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Sheet1!$A$2:$O$5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<sst xmlns="http://schemas.openxmlformats.org/spreadsheetml/2006/main" count="118" uniqueCount="89">
  <si>
    <t>附件1</t>
  </si>
  <si>
    <r>
      <rPr>
        <sz val="28"/>
        <color theme="1"/>
        <rFont val="Times New Roman"/>
        <charset val="134"/>
      </rPr>
      <t>2026</t>
    </r>
    <r>
      <rPr>
        <sz val="28"/>
        <color theme="1"/>
        <rFont val="方正小标宋简体"/>
        <charset val="134"/>
      </rPr>
      <t>年</t>
    </r>
    <r>
      <rPr>
        <sz val="28"/>
        <color theme="1"/>
        <rFont val="Times New Roman"/>
        <charset val="134"/>
      </rPr>
      <t>1-6</t>
    </r>
    <r>
      <rPr>
        <sz val="28"/>
        <color theme="1"/>
        <rFont val="方正小标宋简体"/>
        <charset val="134"/>
      </rPr>
      <t>月政府投资项目审批情况统计表</t>
    </r>
  </si>
  <si>
    <t>序号</t>
  </si>
  <si>
    <t>项目名称</t>
  </si>
  <si>
    <t>建设地址</t>
  </si>
  <si>
    <t>建设单位</t>
  </si>
  <si>
    <t>所属街道</t>
  </si>
  <si>
    <t>主要建设内容及规模</t>
  </si>
  <si>
    <t>计划总投资（万元）</t>
  </si>
  <si>
    <t>资金来源</t>
  </si>
  <si>
    <t>计划开工时间</t>
  </si>
  <si>
    <t>计划竣工时间</t>
  </si>
  <si>
    <t>批准时间</t>
  </si>
  <si>
    <t>项目代码</t>
  </si>
  <si>
    <t>批准文号</t>
  </si>
  <si>
    <t>备注</t>
  </si>
  <si>
    <t>共10项，合计</t>
  </si>
  <si>
    <t>昆明市西山区西坝新村（7号片区）城中村改造项目</t>
  </si>
  <si>
    <t>——</t>
  </si>
  <si>
    <t>昆明市西山区城市建设投资有限公司</t>
  </si>
  <si>
    <t>西发改投复〔2026〕1号</t>
  </si>
  <si>
    <t>项目投资估算调整为196193.78万元，其他内容按《关于昆明市西山区西坝新村（7号片区）城中村改造项目可行性研究报告的批复》（西发改投复〔2024〕12号）和《关于同意变更昆明市西山区西坝新村（7号片区）城中村改造项目建设周期及投资构成的批复》（西发改投复〔2025〕54号）文件执行。</t>
  </si>
  <si>
    <t>西山区全民健身中心项目</t>
  </si>
  <si>
    <t>昆明市西山区文化旅游投资有限公司</t>
  </si>
  <si>
    <t>西发改投复〔2026〕2号</t>
  </si>
  <si>
    <t>项目立项主体调整为：昆明市西山区教育体育局（统一社会信用代码：11530112015116612B），其他内容按《关于重新审批西山区全民健身中心和地下智慧停车场项目可行性研究报告的批复》（西发改投复〔2022〕93号）及《关于同意调整西山区全民健身中心和地下智慧停车场项目相关信息的批复》（西发改投复〔2025〕5号）文件执行。</t>
  </si>
  <si>
    <t>滇池草海入湖河道（船房河、西坝河）水生态系统修复工程</t>
  </si>
  <si>
    <t>昆明市滇池流域北岸船房河、西坝河。</t>
  </si>
  <si>
    <t>昆明市西山区水务局</t>
  </si>
  <si>
    <t>西山区</t>
  </si>
  <si>
    <t>在滇池流域西山区船房河、西坝河适宜河段，开展全长约6.146公里、修复面积约5.87公顷的河内水生态系统性修复，其中船房河修复段全长约1.679公里、修复面积约3.19公顷，西坝河修复段全长约4.467公里、修复面积约2.68公顷。修复工程包括实施清理表层有机质、基底生境改善工程、河床微地形改造及导流设施、沉水植物修复工程、底栖动物投放工程等多种工程措施组合，其中船房河清理表层有机质约23408m3，定植沉水植物共计63.81万株，底栖动物投放环棱螺5.74吨，蚌类2630只，河床基底生境改善修复面积约3.19公顷；其中西坝河表层有机质约6992m3，定植沉水植物共计4.80万株，底栖动物投放环棱螺4.82吨，蚌类2210只，河床基底生境改善修复面积约2.68公顷。</t>
  </si>
  <si>
    <t>积极争取上级资金，不足部分由区财政统筹安排。</t>
  </si>
  <si>
    <t>2026.4.3</t>
  </si>
  <si>
    <t>2603-530112-04-01-134277</t>
  </si>
  <si>
    <t>西发改投复〔2026〕3号</t>
  </si>
  <si>
    <t>西山区部分重点入河排污口整治工程</t>
  </si>
  <si>
    <t>西山区西苑街道辖区内的董家沟入河排污口及关联片区。</t>
  </si>
  <si>
    <t>昆明市西山区兴禹水资源开发有限公司</t>
  </si>
  <si>
    <t>西苑街道</t>
  </si>
  <si>
    <t>主要针对与入河排污口关联区开展污水收集，新建De110—De160的UPVC户管6627m，d250-d400排水管网约5247m及配套设施；提升泵站1座。</t>
  </si>
  <si>
    <t>2603-530112-04-01-685200</t>
  </si>
  <si>
    <t>西发改投复〔2026〕4号</t>
  </si>
  <si>
    <t>西山区农村污水收集处理系统完善项目（螳螂川沿线片区）</t>
  </si>
  <si>
    <t>西山区海口街道办事处辖区内</t>
  </si>
  <si>
    <t>海口街道</t>
  </si>
  <si>
    <t>建设截污管网系统DN300HDPE钢带缠绕管11255.83m，DN400HDPE钢带缠绕管2245.63m；建设雨水管网系统：DN300HDPE钢带缠绕管6192.33m，DN400HDPE钢带缠绕管48.86m，DN600HDPEHDPE钢带缠绕管1935m；建设清水通道：DN600HDPE钢带缠绕管324.12m，B×H=1.0×0.7混凝土沟渠976m；建设污水处理站1座（浪泥湾村100m³/d污水处理站1座），建设生态蓄水池系统1座（白塔村12412.4m³生态蓄水池1座）。</t>
  </si>
  <si>
    <t>上级资金已安排600万元，区级资金已安排1700万元，其余不足部分由区财政局统筹安排。</t>
  </si>
  <si>
    <t>2026.4.15</t>
  </si>
  <si>
    <t>2110-530112-04-01-407133</t>
  </si>
  <si>
    <t>西发改投复〔2026〕5号</t>
  </si>
  <si>
    <t>重新审批</t>
  </si>
  <si>
    <t>昆明市西山区海口街道桃树社区桃树磷矿排土场滑坡应急排险项目</t>
  </si>
  <si>
    <t>海口街道办事处桃树社区桃树磷矿排土场。</t>
  </si>
  <si>
    <t>昆明市西山区自然资源局</t>
  </si>
  <si>
    <t>包括滑坡体分布滑坡冲沟拦挡坝、排水沟、土方堆填反压等。
1.拦挡坝。在滑坡下游冲沟交汇处建设2座重力拦挡坝，坝体横断面采用梯形坝，C20砼浇筑。位于H1、H2、H3滑坡下游三条冲沟总交汇处建拦挡坝LB1，规模2299.5m³；位于H1、H2滑坡下游两条冲沟交汇处建拦挡坝LB2，规模1788.2m³。
2.排水沟。在拦挡坝LB2与已有拦挡坝之间修建排水沟G1；在拦挡坝LB1下游修建排水盲沟G2，采用C20砼浇筑，与下游现有排水沟连接。
3.土方堆填反压。在H3滑坡下段开展土方分台堆填、整坡反压，其中拦挡坝LB1后堆填土方7260m³；拦挡坝LB2后堆填土方1188m³；H3滑坡下段堆填土方16000m³。</t>
  </si>
  <si>
    <t>本项目为“政企共治”项目，由西山区自然资源局、云天化环保科技有限公司按照《西山区海口街道桃树社区桃树磷矿排土场滑坡“政企共治”框架协议书》相关约定筹措安排项目资金。</t>
  </si>
  <si>
    <t>2026.5.15</t>
  </si>
  <si>
    <t>2605-530112-04-01-691537</t>
  </si>
  <si>
    <t>西发改投复〔2026〕6号</t>
  </si>
  <si>
    <t>云南海口产业园区海口化工园区重大安全风险防控项目</t>
  </si>
  <si>
    <t>云南海口产业园区海口化工园区范围内。</t>
  </si>
  <si>
    <t>云南海口产业园区管理委员会</t>
  </si>
  <si>
    <t>1.设备配置：（1）气体泄漏监测设备：部署远距离探测（含大范围速扫设备）2台，接触式气体探测器2台、便携式气体检测仪2套、无人机载气体监测设备1架；（2）公共管廊监测设备：视频监控枪机10台，热成像摄像机5台，泄漏监测传感器5套，沉降观测探测器5套，可燃气体监测10台；（3）公用工程感知设备：配置液位传感器1台、视频监控设备4台；（4）区域隔离管控设备：建设实体围网 800 米、周界摄像头7台、减速带40米，安装智能门禁系统4套、危化车辆轨迹定位卡200张；（5）应急指挥与通信设备：配置大屏33.2平方米、指挥调度工作台6个、融合通信终端13台。
2.系统建设：（1）平台与模型：化工园区安全风险智能化管控平台优化完善14个核心功能模块，构建化工安全专属大模型应用6个、工业机理模型9个；（2）数据存储与处理：储存的10台服务器及配套设施；（3）网络系统：50-500M 数据专线7条；（4）应用支撑与安全系统：配置相关安全设备及云服务，平台等级保护达到三级，密码等级达到三级。（5）培训空间：建设危化品培训空间软件平台一套，配置VR培训设备4套、模拟操作4台、考核终端4个。</t>
  </si>
  <si>
    <t>中央财政补助资金2400万元，地方财政配套资金821.48万元。</t>
  </si>
  <si>
    <t>2026.5.19</t>
  </si>
  <si>
    <t>2603-530112-04-05-668531</t>
  </si>
  <si>
    <t>西发改投复〔2026〕7号</t>
  </si>
  <si>
    <t>西山区军休活动中心改造项目</t>
  </si>
  <si>
    <t>西山区永昌街道办事处益康路78号（原西山区史丹福幼儿园）。</t>
  </si>
  <si>
    <t>昆明市西山区退役军人事务局</t>
  </si>
  <si>
    <t>永昌街道</t>
  </si>
  <si>
    <t>本项目将永昌街道办事处益康路78号房产（原史丹福幼儿园）改造为军休活动中心，涉及1栋3层建筑，总维修改造面积1767.01平方米。其中，一层建筑面积553.52平方米，主要设置门厅、展厅、配电间、消控室、餐厅、厨房、库房等功能区域；二层建筑面积512.72平方米，主要设置接待室、备课室、名师工作室、弈棋室、手工室、多功能教室、摄影室、电教室、书画教室、茶水区、照片作品展示区、配电间及卫生间等；三层建筑面积512.72平方米，主要设置声乐教室、健身房、多功能室、小会议室、综合服务室、配电间、控制室及卫生间等；屋顶建筑面积73.98平方米，主要设置门球场、储藏室和电梯机房等设施。室外公厕建筑面积34.55平方米，值班室79.52平方米，项目同步配套建设其他相关附属设施。并对室外场地进行绿化、美化、亮化提升改造，规划建设机动车、非机动车停车区。</t>
  </si>
  <si>
    <t>全部申请中央、省、市专项资金。</t>
  </si>
  <si>
    <t>2026.6.17</t>
  </si>
  <si>
    <t>2606-530112-04-05-396146</t>
  </si>
  <si>
    <t>西发改投复〔2026〕8号</t>
  </si>
  <si>
    <t>西山区棕树营街道办事处2024-2025年老旧小区改造工程</t>
  </si>
  <si>
    <t>本次改造范围位于西山区棕树营街道办事处，包括棕树营北区社区、棕树营南区社区、六合社区、鱼翅路社区、白马东区社区、白马西区社区、近华社区共7个社区。</t>
  </si>
  <si>
    <t>昆明市西山区人民政府棕树营街道办事处</t>
  </si>
  <si>
    <t>棕树营街道</t>
  </si>
  <si>
    <t>本次共改造老旧小区49个，563栋建筑，1379个单元 ，共计20271户，建筑总面积1472425平方米。改造内容整体规划分两期实施建设，其中一期（2024年）改造41个小区及组团涉及14037户；改造内容为道路路面改造64534.6平方米；建筑外墙掉砖改造49326.48平方米；水表（一户一表）改造520户；电表（一户一表）改造1402户，外立面风貌改造7827.30平方米；围墙美化改造918.58平方米；绿化环境提升1426.09平方米；白马高层屋面防水1380.68平方米；白马高层雨落管更换1224.60米；石棉瓦更换118.52平方米，小广场改造:198.04平方米；花池改造11.29平方米。二期（2025年）改造8个小区及组团涉及6234户。改造内容为:水表（一户一表）改造1058户；道路路面翻新改造9400.00平方米；单元楼道粉刷13860.00平方米；绿化环境提升及破损花坛修复1085平方米。</t>
  </si>
  <si>
    <t>按照《西山区城镇老旧小区改造工作领导小组办公室工作推进会会议纪要》（2023年12月27日第9期）明确，项目资金来源以中央财政补助资金为主，同时多渠道争取上级补助资金。</t>
  </si>
  <si>
    <t>2026.6.25</t>
  </si>
  <si>
    <t>2311-530112-04-01-235762</t>
  </si>
  <si>
    <t>西发改投复〔2026〕9号</t>
  </si>
  <si>
    <t>西山区山洪沟防洪治理项目</t>
  </si>
  <si>
    <t>2310-530112-04-01-266700</t>
  </si>
  <si>
    <t>西发改投复〔2026〕10号</t>
  </si>
  <si>
    <t>项目废止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</si>
</sst>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font>
    <font>
      <sz val="11"/>
      <name val="宋体"/>
      <charset val="134"/>
      <scheme val="minor"/>
    </font>
    <font>
      <sz val="18"/>
      <color theme="1"/>
      <name val="宋体"/>
      <charset val="134"/>
      <scheme val="minor"/>
    </font>
    <font>
      <sz val="28"/>
      <color theme="1"/>
      <name val="Times New Roman"/>
      <charset val="134"/>
    </font>
    <font>
      <b/>
      <sz val="12"/>
      <color theme="1"/>
      <name val="宋体"/>
      <charset val="134"/>
    </font>
    <font>
      <b/>
      <sz val="12"/>
      <name val="宋体"/>
      <charset val="134"/>
    </font>
    <font>
      <sz val="11"/>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xf numFmtId="0" fontId="1" fillId="0" borderId="0" xfId="0" applyFont="1"/>
    <xf numFmtId="0" fontId="2" fillId="0" borderId="0" xfId="0" applyFont="1"/>
    <xf numFmtId="0" fontId="0" fillId="0" borderId="0" xfId="0" applyBorder="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6" fillId="0" borderId="5" xfId="0" applyFont="1" applyFill="1" applyBorder="1" applyAlignment="1">
      <alignment horizontal="center" vertical="center" wrapText="1"/>
    </xf>
    <xf numFmtId="57" fontId="8" fillId="0" borderId="5" xfId="0" applyNumberFormat="1" applyFont="1" applyFill="1" applyBorder="1" applyAlignment="1">
      <alignment horizontal="center" vertical="center" wrapText="1"/>
    </xf>
    <xf numFmtId="0" fontId="0" fillId="0" borderId="5" xfId="0" applyBorder="1"/>
    <xf numFmtId="0" fontId="0" fillId="0" borderId="5"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4"/>
  <sheetViews>
    <sheetView tabSelected="1" zoomScale="60" zoomScaleNormal="60" workbookViewId="0">
      <pane ySplit="3" topLeftCell="A6" activePane="bottomLeft" state="frozen"/>
      <selection/>
      <selection pane="bottomLeft" activeCell="G1" sqref="G1"/>
    </sheetView>
  </sheetViews>
  <sheetFormatPr defaultColWidth="9" defaultRowHeight="14.4"/>
  <cols>
    <col min="1" max="1" width="4.84259259259259" customWidth="1"/>
    <col min="2" max="2" width="22.962962962963" customWidth="1"/>
    <col min="3" max="3" width="31.25" style="2" customWidth="1"/>
    <col min="5" max="5" width="12.3148148148148" customWidth="1"/>
    <col min="6" max="6" width="60.3703703703704" customWidth="1"/>
    <col min="7" max="7" width="15.1388888888889" style="3" customWidth="1"/>
    <col min="8" max="8" width="48.287037037037" customWidth="1"/>
    <col min="9" max="10" width="11.25"/>
    <col min="11" max="11" width="10.6203703703704" customWidth="1"/>
    <col min="12" max="12" width="14.8425925925926" customWidth="1"/>
    <col min="13" max="13" width="12.3796296296296" customWidth="1"/>
    <col min="14" max="14" width="20.7777777777778" customWidth="1"/>
  </cols>
  <sheetData>
    <row r="1" ht="26" customHeight="1" spans="1:2">
      <c r="A1" s="4" t="s">
        <v>0</v>
      </c>
      <c r="B1" s="4"/>
    </row>
    <row r="2" ht="73" customHeight="1" spans="1:14">
      <c r="A2" s="5" t="s">
        <v>1</v>
      </c>
      <c r="B2" s="5"/>
      <c r="C2" s="5"/>
      <c r="D2" s="5"/>
      <c r="E2" s="5"/>
      <c r="F2" s="5"/>
      <c r="G2" s="5"/>
      <c r="H2" s="5"/>
      <c r="I2" s="5"/>
      <c r="J2" s="5"/>
      <c r="K2" s="5"/>
      <c r="L2" s="5"/>
      <c r="M2" s="5"/>
      <c r="N2" s="5"/>
    </row>
    <row r="3" s="1" customFormat="1" ht="45" customHeight="1" spans="1:14">
      <c r="A3" s="6" t="s">
        <v>2</v>
      </c>
      <c r="B3" s="7" t="s">
        <v>3</v>
      </c>
      <c r="C3" s="7" t="s">
        <v>4</v>
      </c>
      <c r="D3" s="7" t="s">
        <v>5</v>
      </c>
      <c r="E3" s="7" t="s">
        <v>6</v>
      </c>
      <c r="F3" s="7" t="s">
        <v>7</v>
      </c>
      <c r="G3" s="7" t="s">
        <v>8</v>
      </c>
      <c r="H3" s="7" t="s">
        <v>9</v>
      </c>
      <c r="I3" s="7" t="s">
        <v>10</v>
      </c>
      <c r="J3" s="7" t="s">
        <v>11</v>
      </c>
      <c r="K3" s="14" t="s">
        <v>12</v>
      </c>
      <c r="L3" s="14" t="s">
        <v>13</v>
      </c>
      <c r="M3" s="7" t="s">
        <v>14</v>
      </c>
      <c r="N3" s="15" t="s">
        <v>15</v>
      </c>
    </row>
    <row r="4" s="1" customFormat="1" ht="45" customHeight="1" spans="1:14">
      <c r="A4" s="8" t="s">
        <v>16</v>
      </c>
      <c r="B4" s="9"/>
      <c r="C4" s="9"/>
      <c r="D4" s="9"/>
      <c r="E4" s="9"/>
      <c r="F4" s="9"/>
      <c r="G4" s="10">
        <f>SUM(G5:G14)</f>
        <v>252322.42</v>
      </c>
      <c r="H4" s="10"/>
      <c r="I4" s="10"/>
      <c r="J4" s="10"/>
      <c r="K4" s="16"/>
      <c r="L4" s="16"/>
      <c r="M4" s="10"/>
      <c r="N4" s="17"/>
    </row>
    <row r="5" ht="202" customHeight="1" spans="1:14">
      <c r="A5" s="11">
        <v>1</v>
      </c>
      <c r="B5" s="12" t="s">
        <v>17</v>
      </c>
      <c r="C5" s="13" t="s">
        <v>18</v>
      </c>
      <c r="D5" s="13" t="s">
        <v>19</v>
      </c>
      <c r="E5" s="13" t="s">
        <v>18</v>
      </c>
      <c r="F5" s="13" t="s">
        <v>18</v>
      </c>
      <c r="G5" s="13">
        <v>196193.78</v>
      </c>
      <c r="H5" s="13" t="s">
        <v>18</v>
      </c>
      <c r="I5" s="13" t="s">
        <v>18</v>
      </c>
      <c r="J5" s="13" t="s">
        <v>18</v>
      </c>
      <c r="K5" s="13" t="s">
        <v>18</v>
      </c>
      <c r="L5" s="13" t="s">
        <v>18</v>
      </c>
      <c r="M5" s="13" t="s">
        <v>20</v>
      </c>
      <c r="N5" s="13" t="s">
        <v>21</v>
      </c>
    </row>
    <row r="6" ht="230.4" spans="1:14">
      <c r="A6" s="11">
        <v>2</v>
      </c>
      <c r="B6" s="12" t="s">
        <v>22</v>
      </c>
      <c r="C6" s="13" t="s">
        <v>18</v>
      </c>
      <c r="D6" s="12" t="s">
        <v>23</v>
      </c>
      <c r="E6" s="13" t="s">
        <v>18</v>
      </c>
      <c r="F6" s="13" t="s">
        <v>18</v>
      </c>
      <c r="G6" s="13">
        <v>24658.98</v>
      </c>
      <c r="H6" s="13" t="s">
        <v>18</v>
      </c>
      <c r="I6" s="13" t="s">
        <v>18</v>
      </c>
      <c r="J6" s="13" t="s">
        <v>18</v>
      </c>
      <c r="K6" s="13" t="s">
        <v>18</v>
      </c>
      <c r="L6" s="13" t="s">
        <v>18</v>
      </c>
      <c r="M6" s="13" t="s">
        <v>24</v>
      </c>
      <c r="N6" s="12" t="s">
        <v>25</v>
      </c>
    </row>
    <row r="7" ht="187.2" spans="1:14">
      <c r="A7" s="11">
        <v>3</v>
      </c>
      <c r="B7" s="12" t="s">
        <v>26</v>
      </c>
      <c r="C7" s="12" t="s">
        <v>27</v>
      </c>
      <c r="D7" s="12" t="s">
        <v>28</v>
      </c>
      <c r="E7" s="12" t="s">
        <v>29</v>
      </c>
      <c r="F7" s="12" t="s">
        <v>30</v>
      </c>
      <c r="G7" s="12">
        <v>6570.27</v>
      </c>
      <c r="H7" s="12" t="s">
        <v>31</v>
      </c>
      <c r="I7" s="18">
        <v>46327</v>
      </c>
      <c r="J7" s="18">
        <v>48183</v>
      </c>
      <c r="K7" s="12" t="s">
        <v>32</v>
      </c>
      <c r="L7" s="12" t="s">
        <v>33</v>
      </c>
      <c r="M7" s="13" t="s">
        <v>34</v>
      </c>
      <c r="N7" s="12"/>
    </row>
    <row r="8" ht="72" spans="1:14">
      <c r="A8" s="11">
        <v>4</v>
      </c>
      <c r="B8" s="12" t="s">
        <v>35</v>
      </c>
      <c r="C8" s="12" t="s">
        <v>36</v>
      </c>
      <c r="D8" s="12" t="s">
        <v>37</v>
      </c>
      <c r="E8" s="12" t="s">
        <v>38</v>
      </c>
      <c r="F8" s="12" t="s">
        <v>39</v>
      </c>
      <c r="G8" s="12">
        <v>1708.05</v>
      </c>
      <c r="H8" s="12" t="s">
        <v>31</v>
      </c>
      <c r="I8" s="18">
        <v>46174</v>
      </c>
      <c r="J8" s="18">
        <v>46539</v>
      </c>
      <c r="K8" s="12" t="s">
        <v>32</v>
      </c>
      <c r="L8" s="12" t="s">
        <v>40</v>
      </c>
      <c r="M8" s="13" t="s">
        <v>41</v>
      </c>
      <c r="N8" s="12"/>
    </row>
    <row r="9" ht="115.2" spans="1:14">
      <c r="A9" s="11">
        <v>5</v>
      </c>
      <c r="B9" s="12" t="s">
        <v>42</v>
      </c>
      <c r="C9" s="12" t="s">
        <v>43</v>
      </c>
      <c r="D9" s="12" t="s">
        <v>28</v>
      </c>
      <c r="E9" s="12" t="s">
        <v>44</v>
      </c>
      <c r="F9" s="12" t="s">
        <v>45</v>
      </c>
      <c r="G9" s="12">
        <v>4862.95</v>
      </c>
      <c r="H9" s="12" t="s">
        <v>46</v>
      </c>
      <c r="I9" s="18">
        <v>44866</v>
      </c>
      <c r="J9" s="18">
        <v>45078</v>
      </c>
      <c r="K9" s="12" t="s">
        <v>47</v>
      </c>
      <c r="L9" s="12" t="s">
        <v>48</v>
      </c>
      <c r="M9" s="13" t="s">
        <v>49</v>
      </c>
      <c r="N9" s="12" t="s">
        <v>50</v>
      </c>
    </row>
    <row r="10" ht="187.2" spans="1:14">
      <c r="A10" s="11">
        <v>6</v>
      </c>
      <c r="B10" s="12" t="s">
        <v>51</v>
      </c>
      <c r="C10" s="12" t="s">
        <v>52</v>
      </c>
      <c r="D10" s="12" t="s">
        <v>53</v>
      </c>
      <c r="E10" s="12" t="s">
        <v>44</v>
      </c>
      <c r="F10" s="12" t="s">
        <v>54</v>
      </c>
      <c r="G10" s="12">
        <v>920.53</v>
      </c>
      <c r="H10" s="12" t="s">
        <v>55</v>
      </c>
      <c r="I10" s="18">
        <v>46113</v>
      </c>
      <c r="J10" s="18">
        <v>46143</v>
      </c>
      <c r="K10" s="12" t="s">
        <v>56</v>
      </c>
      <c r="L10" s="12" t="s">
        <v>57</v>
      </c>
      <c r="M10" s="13" t="s">
        <v>58</v>
      </c>
      <c r="N10" s="12"/>
    </row>
    <row r="11" ht="288" spans="1:14">
      <c r="A11" s="11">
        <v>7</v>
      </c>
      <c r="B11" s="12" t="s">
        <v>59</v>
      </c>
      <c r="C11" s="12" t="s">
        <v>60</v>
      </c>
      <c r="D11" s="12" t="s">
        <v>61</v>
      </c>
      <c r="E11" s="12" t="s">
        <v>44</v>
      </c>
      <c r="F11" s="12" t="s">
        <v>62</v>
      </c>
      <c r="G11" s="12">
        <v>3221.48</v>
      </c>
      <c r="H11" s="12" t="s">
        <v>63</v>
      </c>
      <c r="I11" s="18">
        <v>46204</v>
      </c>
      <c r="J11" s="18">
        <v>46357</v>
      </c>
      <c r="K11" s="12" t="s">
        <v>64</v>
      </c>
      <c r="L11" s="12" t="s">
        <v>65</v>
      </c>
      <c r="M11" s="13" t="s">
        <v>66</v>
      </c>
      <c r="N11" s="12"/>
    </row>
    <row r="12" ht="216" spans="1:14">
      <c r="A12" s="11">
        <v>8</v>
      </c>
      <c r="B12" s="12" t="s">
        <v>67</v>
      </c>
      <c r="C12" s="12" t="s">
        <v>68</v>
      </c>
      <c r="D12" s="12" t="s">
        <v>69</v>
      </c>
      <c r="E12" s="12" t="s">
        <v>70</v>
      </c>
      <c r="F12" s="12" t="s">
        <v>71</v>
      </c>
      <c r="G12" s="12">
        <v>1456.22</v>
      </c>
      <c r="H12" s="12" t="s">
        <v>72</v>
      </c>
      <c r="I12" s="18">
        <v>46327</v>
      </c>
      <c r="J12" s="18">
        <v>46661</v>
      </c>
      <c r="K12" s="12" t="s">
        <v>73</v>
      </c>
      <c r="L12" s="12" t="s">
        <v>74</v>
      </c>
      <c r="M12" s="13" t="s">
        <v>75</v>
      </c>
      <c r="N12" s="19"/>
    </row>
    <row r="13" ht="216" spans="1:14">
      <c r="A13" s="11">
        <v>9</v>
      </c>
      <c r="B13" s="12" t="s">
        <v>76</v>
      </c>
      <c r="C13" s="12" t="s">
        <v>77</v>
      </c>
      <c r="D13" s="12" t="s">
        <v>78</v>
      </c>
      <c r="E13" s="12" t="s">
        <v>79</v>
      </c>
      <c r="F13" s="12" t="s">
        <v>80</v>
      </c>
      <c r="G13" s="12">
        <v>4721.16</v>
      </c>
      <c r="H13" s="12" t="s">
        <v>81</v>
      </c>
      <c r="I13" s="18">
        <v>45444</v>
      </c>
      <c r="J13" s="18">
        <v>46174</v>
      </c>
      <c r="K13" s="12" t="s">
        <v>82</v>
      </c>
      <c r="L13" s="12" t="s">
        <v>83</v>
      </c>
      <c r="M13" s="13" t="s">
        <v>84</v>
      </c>
      <c r="N13" s="20" t="s">
        <v>50</v>
      </c>
    </row>
    <row r="14" ht="43.2" spans="1:14">
      <c r="A14" s="11">
        <v>10</v>
      </c>
      <c r="B14" s="12" t="s">
        <v>85</v>
      </c>
      <c r="C14" s="12" t="s">
        <v>18</v>
      </c>
      <c r="D14" s="12" t="s">
        <v>18</v>
      </c>
      <c r="E14" s="12" t="s">
        <v>18</v>
      </c>
      <c r="F14" s="12" t="s">
        <v>18</v>
      </c>
      <c r="G14" s="12">
        <v>8009</v>
      </c>
      <c r="H14" s="12" t="s">
        <v>18</v>
      </c>
      <c r="I14" s="12" t="s">
        <v>18</v>
      </c>
      <c r="J14" s="12" t="s">
        <v>18</v>
      </c>
      <c r="K14" s="12" t="s">
        <v>82</v>
      </c>
      <c r="L14" s="12" t="s">
        <v>86</v>
      </c>
      <c r="M14" s="13" t="s">
        <v>87</v>
      </c>
      <c r="N14" s="12" t="s">
        <v>88</v>
      </c>
    </row>
  </sheetData>
  <mergeCells count="3">
    <mergeCell ref="A1:B1"/>
    <mergeCell ref="A2:N2"/>
    <mergeCell ref="A4:F4"/>
  </mergeCells>
  <pageMargins left="0.7" right="0.7" top="0.75" bottom="0.75" header="0.3" footer="0.3"/>
  <pageSetup paperSize="9" scale="4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2026-07-14T02:42:23Z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C770C4DFA4FD485B99A320593D120AB2_12</vt:lpwstr>
  </property>
  <property fmtid="{D5CDD505-2E9C-101B-9397-08002B2CF9AE}" pid="4" name="CalculationRule">
    <vt:i4>0</vt:i4>
  </property>
</Properties>
</file>