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西山区" sheetId="3" r:id="rId1"/>
  </sheets>
  <definedNames>
    <definedName name="_xlnm._FilterDatabase" localSheetId="0" hidden="1">西山区!$A$2:$L$31</definedName>
    <definedName name="_xlnm.Print_Titles" localSheetId="0">西山区!$2:$2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<sst xmlns="http://schemas.openxmlformats.org/spreadsheetml/2006/main" count="108" uniqueCount="80">
  <si>
    <t>西山区2026年事业单位公开招聘工作人员综合成绩公示（综合类）</t>
  </si>
  <si>
    <t>序号</t>
  </si>
  <si>
    <t>主管单位名称</t>
  </si>
  <si>
    <t>下属事业单位名称</t>
  </si>
  <si>
    <t>岗位名称</t>
  </si>
  <si>
    <t>岗位代码</t>
  </si>
  <si>
    <t>笔试准考证号</t>
  </si>
  <si>
    <t>笔试成绩</t>
  </si>
  <si>
    <t>笔试折算成绩（折算为百分制并四舍五入保留小数点后两位）</t>
  </si>
  <si>
    <t>面试成绩</t>
  </si>
  <si>
    <t>综合成绩</t>
  </si>
  <si>
    <t>是否进入下一轮环节</t>
  </si>
  <si>
    <t>备注</t>
  </si>
  <si>
    <t>昆明市西山区马街街道办事处</t>
  </si>
  <si>
    <t>马街街道城市建设服务中心</t>
  </si>
  <si>
    <t>综合管理（专业技术岗位）</t>
  </si>
  <si>
    <t>15301026001001001</t>
  </si>
  <si>
    <t>1153010302709</t>
  </si>
  <si>
    <t>是</t>
  </si>
  <si>
    <t>1153010302901</t>
  </si>
  <si>
    <t>66.50</t>
  </si>
  <si>
    <t>面试缺考</t>
  </si>
  <si>
    <t>1153010306626</t>
  </si>
  <si>
    <t>64.50</t>
  </si>
  <si>
    <t xml:space="preserve"> 昆明市西山区前卫街道办事处</t>
  </si>
  <si>
    <t>前卫街道办事处综合行政执法队</t>
  </si>
  <si>
    <t>综合执法岗（专业技术）</t>
  </si>
  <si>
    <t>15301026002001001</t>
  </si>
  <si>
    <t>1153010205813</t>
  </si>
  <si>
    <t>1153010200426</t>
  </si>
  <si>
    <t>1153010201126</t>
  </si>
  <si>
    <t>昆明市西山区福海街道办事处</t>
  </si>
  <si>
    <t>福海街道办事处党群服务中心</t>
  </si>
  <si>
    <t>综合管理（专业技术岗）</t>
  </si>
  <si>
    <t>15301026003001001</t>
  </si>
  <si>
    <t>1153010208011</t>
  </si>
  <si>
    <t>1153010205129</t>
  </si>
  <si>
    <t>1153010201618</t>
  </si>
  <si>
    <t>67.00</t>
  </si>
  <si>
    <t xml:space="preserve">昆明市西山区棕树营街道办事处 </t>
  </si>
  <si>
    <t>棕树营街道办事处城市建设服务中心</t>
  </si>
  <si>
    <t>15301026004001001</t>
  </si>
  <si>
    <t>1153010201718</t>
  </si>
  <si>
    <t>1153010207008</t>
  </si>
  <si>
    <t>1153010203523</t>
  </si>
  <si>
    <t xml:space="preserve">昆明市西山区海口街道办事处 </t>
  </si>
  <si>
    <t>海口街道办事处农业农村发展服务中心</t>
  </si>
  <si>
    <t>农林应急 （专业技术岗）</t>
  </si>
  <si>
    <t>15301026005001001</t>
  </si>
  <si>
    <t>1153010402122</t>
  </si>
  <si>
    <t>1153010403515</t>
  </si>
  <si>
    <t>1153010403110</t>
  </si>
  <si>
    <t>海口街道办事处党群服务中心</t>
  </si>
  <si>
    <t>便民服务 （专业技术岗</t>
  </si>
  <si>
    <t>15301026005002001</t>
  </si>
  <si>
    <t>1153010404705</t>
  </si>
  <si>
    <t>1153010400519</t>
  </si>
  <si>
    <t>1153010405916</t>
  </si>
  <si>
    <t>昆明市西山区团结街道办事处</t>
  </si>
  <si>
    <t>团结街道办事处党群服务中心</t>
  </si>
  <si>
    <t>党群服务岗（专业技术岗）</t>
  </si>
  <si>
    <t>15301026006001001</t>
  </si>
  <si>
    <t>1153010404021</t>
  </si>
  <si>
    <t>1153010400630</t>
  </si>
  <si>
    <t>1153010405023</t>
  </si>
  <si>
    <t>昆明市西山区教育体育局</t>
  </si>
  <si>
    <t>昆明市西山区度假第三小学</t>
  </si>
  <si>
    <t>会计（专业技术岗）</t>
  </si>
  <si>
    <t>15301026008007002</t>
  </si>
  <si>
    <t>1153010508013</t>
  </si>
  <si>
    <t>1153010510613</t>
  </si>
  <si>
    <t>1153010500411</t>
  </si>
  <si>
    <t>1153010506503</t>
  </si>
  <si>
    <t>昆明市昆华实验中学</t>
  </si>
  <si>
    <t>会计（专业技术岗位）</t>
  </si>
  <si>
    <t>15301026008016003</t>
  </si>
  <si>
    <t>1153010500315</t>
  </si>
  <si>
    <t>1153010510118</t>
  </si>
  <si>
    <t>1153010512519</t>
  </si>
  <si>
    <t xml:space="preserve">    按照《昆明市2025年事业单位公开招聘工作人员公告》工作要求，现将西山区2026年事业单位公开招聘工作人员（综合类）综合成绩进行公示。从2026年6月9日至2026年6月15日止为公示期，如对公示情况有意见或举报，请提供书面材料向西山区人力资源和社会保障局（联系电话：0871-6804909）反映。
                                                                                      昆明市西山区人力资源和社会保障局
                                                                                                 2026年6月8日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</si>
</sst>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_GBK"/>
      <charset val="134"/>
    </font>
    <font>
      <b/>
      <sz val="12"/>
      <name val="仿宋_GB2312"/>
      <charset val="134"/>
    </font>
    <font>
      <b/>
      <sz val="8"/>
      <name val="仿宋_GB2312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zoomScale="121" zoomScaleNormal="121" workbookViewId="0">
      <selection activeCell="M3" sqref="M3"/>
    </sheetView>
  </sheetViews>
  <sheetFormatPr defaultColWidth="9" defaultRowHeight="13.5"/>
  <cols>
    <col min="1" max="1" width="5.56666666666667" style="5" customWidth="1"/>
    <col min="2" max="2" width="14.975" style="6" customWidth="1"/>
    <col min="3" max="3" width="12.6" style="7" customWidth="1"/>
    <col min="4" max="4" width="12.8" style="8" customWidth="1"/>
    <col min="5" max="5" width="15.2833333333333" style="8" customWidth="1"/>
    <col min="6" max="6" width="15.2833333333333" style="5" customWidth="1"/>
    <col min="7" max="7" width="8.875" style="5" customWidth="1"/>
    <col min="8" max="8" width="7.025" style="9" customWidth="1"/>
    <col min="9" max="9" width="7.125" style="9" customWidth="1"/>
    <col min="10" max="11" width="7.23333333333333" style="9" customWidth="1"/>
    <col min="12" max="12" width="7.85" style="10" customWidth="1"/>
    <col min="13" max="13" width="18.875" style="5" customWidth="1"/>
    <col min="14" max="16384" width="9" style="5"/>
  </cols>
  <sheetData>
    <row r="1" ht="45" customHeight="1" spans="1:12">
      <c r="A1" s="11" t="s">
        <v>0</v>
      </c>
      <c r="B1" s="12"/>
      <c r="C1" s="12"/>
      <c r="D1" s="13"/>
      <c r="E1" s="13"/>
      <c r="F1" s="11"/>
      <c r="G1" s="11"/>
      <c r="H1" s="14"/>
      <c r="I1" s="14"/>
      <c r="J1" s="14"/>
      <c r="K1" s="14"/>
      <c r="L1" s="11"/>
    </row>
    <row r="2" s="1" customFormat="1" ht="74" customHeight="1" spans="1:12">
      <c r="A2" s="15" t="s">
        <v>1</v>
      </c>
      <c r="B2" s="16" t="s">
        <v>2</v>
      </c>
      <c r="C2" s="17" t="s">
        <v>3</v>
      </c>
      <c r="D2" s="18" t="s">
        <v>4</v>
      </c>
      <c r="E2" s="16" t="s">
        <v>5</v>
      </c>
      <c r="F2" s="19" t="s">
        <v>6</v>
      </c>
      <c r="G2" s="19" t="s">
        <v>7</v>
      </c>
      <c r="H2" s="20" t="s">
        <v>8</v>
      </c>
      <c r="I2" s="38" t="s">
        <v>9</v>
      </c>
      <c r="J2" s="38" t="s">
        <v>10</v>
      </c>
      <c r="K2" s="38" t="s">
        <v>11</v>
      </c>
      <c r="L2" s="19" t="s">
        <v>12</v>
      </c>
    </row>
    <row r="3" s="2" customFormat="1" ht="18" customHeight="1" spans="1:12">
      <c r="A3" s="21">
        <v>1</v>
      </c>
      <c r="B3" s="22" t="s">
        <v>13</v>
      </c>
      <c r="C3" s="22" t="s">
        <v>14</v>
      </c>
      <c r="D3" s="23" t="s">
        <v>15</v>
      </c>
      <c r="E3" s="39" t="s">
        <v>16</v>
      </c>
      <c r="F3" s="40" t="s">
        <v>17</v>
      </c>
      <c r="G3" s="26">
        <v>210.5</v>
      </c>
      <c r="H3" s="27">
        <v>70.17</v>
      </c>
      <c r="I3" s="27">
        <v>77.7</v>
      </c>
      <c r="J3" s="27">
        <f>H3+I3</f>
        <v>147.87</v>
      </c>
      <c r="K3" s="27" t="s">
        <v>18</v>
      </c>
      <c r="L3" s="26"/>
    </row>
    <row r="4" s="2" customFormat="1" ht="18" customHeight="1" spans="1:12">
      <c r="A4" s="21">
        <v>2</v>
      </c>
      <c r="B4" s="22"/>
      <c r="C4" s="22"/>
      <c r="D4" s="28"/>
      <c r="E4" s="29"/>
      <c r="F4" s="40" t="s">
        <v>19</v>
      </c>
      <c r="G4" s="26">
        <v>199.5</v>
      </c>
      <c r="H4" s="27" t="s">
        <v>20</v>
      </c>
      <c r="I4" s="27">
        <v>0</v>
      </c>
      <c r="J4" s="27">
        <f t="shared" ref="J4:J30" si="0">H4+I4</f>
        <v>66.5</v>
      </c>
      <c r="K4" s="27"/>
      <c r="L4" s="26" t="s">
        <v>21</v>
      </c>
    </row>
    <row r="5" s="2" customFormat="1" ht="18" customHeight="1" spans="1:12">
      <c r="A5" s="21">
        <v>3</v>
      </c>
      <c r="B5" s="22"/>
      <c r="C5" s="22"/>
      <c r="D5" s="30"/>
      <c r="E5" s="31"/>
      <c r="F5" s="40" t="s">
        <v>22</v>
      </c>
      <c r="G5" s="26">
        <v>193.5</v>
      </c>
      <c r="H5" s="27" t="s">
        <v>23</v>
      </c>
      <c r="I5" s="27">
        <v>78.6</v>
      </c>
      <c r="J5" s="27">
        <f t="shared" si="0"/>
        <v>143.1</v>
      </c>
      <c r="K5" s="27"/>
      <c r="L5" s="26"/>
    </row>
    <row r="6" s="2" customFormat="1" ht="18" customHeight="1" spans="1:12">
      <c r="A6" s="21">
        <v>4</v>
      </c>
      <c r="B6" s="22" t="s">
        <v>24</v>
      </c>
      <c r="C6" s="22" t="s">
        <v>25</v>
      </c>
      <c r="D6" s="23" t="s">
        <v>26</v>
      </c>
      <c r="E6" s="39" t="s">
        <v>27</v>
      </c>
      <c r="F6" s="25" t="s">
        <v>28</v>
      </c>
      <c r="G6" s="26">
        <v>214.5</v>
      </c>
      <c r="H6" s="27">
        <v>71.5</v>
      </c>
      <c r="I6" s="27">
        <v>81.6</v>
      </c>
      <c r="J6" s="27">
        <f t="shared" si="0"/>
        <v>153.1</v>
      </c>
      <c r="K6" s="27" t="s">
        <v>18</v>
      </c>
      <c r="L6" s="26"/>
    </row>
    <row r="7" s="2" customFormat="1" ht="18" customHeight="1" spans="1:12">
      <c r="A7" s="21">
        <v>5</v>
      </c>
      <c r="B7" s="22"/>
      <c r="C7" s="22"/>
      <c r="D7" s="28"/>
      <c r="E7" s="29"/>
      <c r="F7" s="25" t="s">
        <v>29</v>
      </c>
      <c r="G7" s="26">
        <v>198</v>
      </c>
      <c r="H7" s="27">
        <v>66</v>
      </c>
      <c r="I7" s="27">
        <v>75.3</v>
      </c>
      <c r="J7" s="27">
        <f t="shared" si="0"/>
        <v>141.3</v>
      </c>
      <c r="K7" s="27"/>
      <c r="L7" s="26"/>
    </row>
    <row r="8" s="2" customFormat="1" ht="18" customHeight="1" spans="1:12">
      <c r="A8" s="21">
        <v>6</v>
      </c>
      <c r="B8" s="22"/>
      <c r="C8" s="22"/>
      <c r="D8" s="30"/>
      <c r="E8" s="31"/>
      <c r="F8" s="25" t="s">
        <v>30</v>
      </c>
      <c r="G8" s="26">
        <v>197</v>
      </c>
      <c r="H8" s="27">
        <v>65.6666666666667</v>
      </c>
      <c r="I8" s="27">
        <v>71.8</v>
      </c>
      <c r="J8" s="27">
        <f t="shared" si="0"/>
        <v>137.466666666667</v>
      </c>
      <c r="K8" s="27"/>
      <c r="L8" s="26"/>
    </row>
    <row r="9" s="2" customFormat="1" ht="18" customHeight="1" spans="1:12">
      <c r="A9" s="21">
        <v>7</v>
      </c>
      <c r="B9" s="22" t="s">
        <v>31</v>
      </c>
      <c r="C9" s="22" t="s">
        <v>32</v>
      </c>
      <c r="D9" s="32" t="s">
        <v>33</v>
      </c>
      <c r="E9" s="41" t="s">
        <v>34</v>
      </c>
      <c r="F9" s="22" t="s">
        <v>35</v>
      </c>
      <c r="G9" s="22">
        <v>203</v>
      </c>
      <c r="H9" s="33">
        <v>67.67</v>
      </c>
      <c r="I9" s="33">
        <v>76.1</v>
      </c>
      <c r="J9" s="27">
        <f t="shared" si="0"/>
        <v>143.77</v>
      </c>
      <c r="K9" s="27" t="s">
        <v>18</v>
      </c>
      <c r="L9" s="22"/>
    </row>
    <row r="10" s="2" customFormat="1" ht="18" customHeight="1" spans="1:12">
      <c r="A10" s="21">
        <v>8</v>
      </c>
      <c r="B10" s="22"/>
      <c r="C10" s="22"/>
      <c r="D10" s="32"/>
      <c r="E10" s="22"/>
      <c r="F10" s="22" t="s">
        <v>36</v>
      </c>
      <c r="G10" s="22">
        <v>202</v>
      </c>
      <c r="H10" s="33">
        <v>67.33</v>
      </c>
      <c r="I10" s="33">
        <v>72.9</v>
      </c>
      <c r="J10" s="27">
        <f t="shared" si="0"/>
        <v>140.23</v>
      </c>
      <c r="K10" s="27"/>
      <c r="L10" s="22"/>
    </row>
    <row r="11" s="2" customFormat="1" ht="18" customHeight="1" spans="1:12">
      <c r="A11" s="21">
        <v>9</v>
      </c>
      <c r="B11" s="22"/>
      <c r="C11" s="22"/>
      <c r="D11" s="32"/>
      <c r="E11" s="22"/>
      <c r="F11" s="22" t="s">
        <v>37</v>
      </c>
      <c r="G11" s="22">
        <v>201</v>
      </c>
      <c r="H11" s="33" t="s">
        <v>38</v>
      </c>
      <c r="I11" s="33">
        <v>76.6</v>
      </c>
      <c r="J11" s="27">
        <f t="shared" si="0"/>
        <v>143.6</v>
      </c>
      <c r="K11" s="27"/>
      <c r="L11" s="22"/>
    </row>
    <row r="12" s="2" customFormat="1" ht="18" customHeight="1" spans="1:12">
      <c r="A12" s="21">
        <v>10</v>
      </c>
      <c r="B12" s="22" t="s">
        <v>39</v>
      </c>
      <c r="C12" s="22" t="s">
        <v>40</v>
      </c>
      <c r="D12" s="23" t="s">
        <v>33</v>
      </c>
      <c r="E12" s="39" t="s">
        <v>41</v>
      </c>
      <c r="F12" s="25" t="s">
        <v>42</v>
      </c>
      <c r="G12" s="26">
        <v>195</v>
      </c>
      <c r="H12" s="27">
        <f t="shared" ref="H12:H14" si="1">G12/3</f>
        <v>65</v>
      </c>
      <c r="I12" s="27">
        <v>84.06</v>
      </c>
      <c r="J12" s="27">
        <f t="shared" si="0"/>
        <v>149.06</v>
      </c>
      <c r="K12" s="27" t="s">
        <v>18</v>
      </c>
      <c r="L12" s="26"/>
    </row>
    <row r="13" s="2" customFormat="1" ht="18" customHeight="1" spans="1:12">
      <c r="A13" s="21">
        <v>11</v>
      </c>
      <c r="B13" s="22"/>
      <c r="C13" s="22"/>
      <c r="D13" s="28"/>
      <c r="E13" s="29"/>
      <c r="F13" s="25" t="s">
        <v>43</v>
      </c>
      <c r="G13" s="26">
        <v>192.5</v>
      </c>
      <c r="H13" s="27">
        <f t="shared" si="1"/>
        <v>64.1666666666667</v>
      </c>
      <c r="I13" s="27">
        <v>82.92</v>
      </c>
      <c r="J13" s="27">
        <f t="shared" si="0"/>
        <v>147.086666666667</v>
      </c>
      <c r="K13" s="27"/>
      <c r="L13" s="26"/>
    </row>
    <row r="14" s="2" customFormat="1" ht="18" customHeight="1" spans="1:12">
      <c r="A14" s="21">
        <v>12</v>
      </c>
      <c r="B14" s="22"/>
      <c r="C14" s="22"/>
      <c r="D14" s="30"/>
      <c r="E14" s="31"/>
      <c r="F14" s="25" t="s">
        <v>44</v>
      </c>
      <c r="G14" s="26">
        <v>190</v>
      </c>
      <c r="H14" s="27">
        <f t="shared" si="1"/>
        <v>63.3333333333333</v>
      </c>
      <c r="I14" s="27">
        <v>79.1</v>
      </c>
      <c r="J14" s="27">
        <f t="shared" si="0"/>
        <v>142.433333333333</v>
      </c>
      <c r="K14" s="27"/>
      <c r="L14" s="26"/>
    </row>
    <row r="15" s="2" customFormat="1" ht="20" customHeight="1" spans="1:12">
      <c r="A15" s="21">
        <v>13</v>
      </c>
      <c r="B15" s="22" t="s">
        <v>45</v>
      </c>
      <c r="C15" s="22" t="s">
        <v>46</v>
      </c>
      <c r="D15" s="23" t="s">
        <v>47</v>
      </c>
      <c r="E15" s="39" t="s">
        <v>48</v>
      </c>
      <c r="F15" s="40" t="s">
        <v>49</v>
      </c>
      <c r="G15" s="25">
        <v>207</v>
      </c>
      <c r="H15" s="27">
        <v>69</v>
      </c>
      <c r="I15" s="27">
        <v>78.34</v>
      </c>
      <c r="J15" s="27">
        <f t="shared" si="0"/>
        <v>147.34</v>
      </c>
      <c r="K15" s="26" t="s">
        <v>18</v>
      </c>
      <c r="L15" s="26"/>
    </row>
    <row r="16" s="2" customFormat="1" ht="20" customHeight="1" spans="1:12">
      <c r="A16" s="21">
        <v>14</v>
      </c>
      <c r="B16" s="22"/>
      <c r="C16" s="22"/>
      <c r="D16" s="28"/>
      <c r="E16" s="29"/>
      <c r="F16" s="25" t="s">
        <v>50</v>
      </c>
      <c r="G16" s="25">
        <v>191.5</v>
      </c>
      <c r="H16" s="27">
        <v>63.83</v>
      </c>
      <c r="I16" s="27">
        <v>0</v>
      </c>
      <c r="J16" s="27">
        <f t="shared" si="0"/>
        <v>63.83</v>
      </c>
      <c r="K16" s="27"/>
      <c r="L16" s="26" t="s">
        <v>21</v>
      </c>
    </row>
    <row r="17" s="2" customFormat="1" ht="20" customHeight="1" spans="1:12">
      <c r="A17" s="21">
        <v>15</v>
      </c>
      <c r="B17" s="22"/>
      <c r="C17" s="22"/>
      <c r="D17" s="30"/>
      <c r="E17" s="31"/>
      <c r="F17" s="25" t="s">
        <v>51</v>
      </c>
      <c r="G17" s="25">
        <v>187.5</v>
      </c>
      <c r="H17" s="27">
        <v>62.5</v>
      </c>
      <c r="I17" s="27">
        <v>77.74</v>
      </c>
      <c r="J17" s="27">
        <f t="shared" si="0"/>
        <v>140.24</v>
      </c>
      <c r="K17" s="27"/>
      <c r="L17" s="26"/>
    </row>
    <row r="18" s="2" customFormat="1" ht="20" customHeight="1" spans="1:12">
      <c r="A18" s="21">
        <v>16</v>
      </c>
      <c r="B18" s="22"/>
      <c r="C18" s="22" t="s">
        <v>52</v>
      </c>
      <c r="D18" s="23" t="s">
        <v>53</v>
      </c>
      <c r="E18" s="39" t="s">
        <v>54</v>
      </c>
      <c r="F18" s="25" t="s">
        <v>55</v>
      </c>
      <c r="G18" s="25">
        <v>200.5</v>
      </c>
      <c r="H18" s="34">
        <v>66.83</v>
      </c>
      <c r="I18" s="34">
        <v>84.12</v>
      </c>
      <c r="J18" s="27">
        <f t="shared" si="0"/>
        <v>150.95</v>
      </c>
      <c r="K18" s="26" t="s">
        <v>18</v>
      </c>
      <c r="L18" s="26"/>
    </row>
    <row r="19" s="2" customFormat="1" ht="20" customHeight="1" spans="1:12">
      <c r="A19" s="21">
        <v>17</v>
      </c>
      <c r="B19" s="22"/>
      <c r="C19" s="22"/>
      <c r="D19" s="28"/>
      <c r="E19" s="29"/>
      <c r="F19" s="25" t="s">
        <v>56</v>
      </c>
      <c r="G19" s="25">
        <v>181</v>
      </c>
      <c r="H19" s="34">
        <v>60.33</v>
      </c>
      <c r="I19" s="34">
        <v>79.9</v>
      </c>
      <c r="J19" s="27">
        <f t="shared" si="0"/>
        <v>140.23</v>
      </c>
      <c r="K19" s="27"/>
      <c r="L19" s="26"/>
    </row>
    <row r="20" s="2" customFormat="1" ht="20" customHeight="1" spans="1:12">
      <c r="A20" s="21">
        <v>18</v>
      </c>
      <c r="B20" s="22"/>
      <c r="C20" s="22"/>
      <c r="D20" s="30"/>
      <c r="E20" s="31"/>
      <c r="F20" s="25" t="s">
        <v>57</v>
      </c>
      <c r="G20" s="25">
        <v>175.5</v>
      </c>
      <c r="H20" s="34">
        <v>58.5</v>
      </c>
      <c r="I20" s="34">
        <v>82.34</v>
      </c>
      <c r="J20" s="27">
        <f t="shared" si="0"/>
        <v>140.84</v>
      </c>
      <c r="K20" s="27"/>
      <c r="L20" s="26"/>
    </row>
    <row r="21" s="3" customFormat="1" ht="20" customHeight="1" spans="1:12">
      <c r="A21" s="21">
        <v>19</v>
      </c>
      <c r="B21" s="22" t="s">
        <v>58</v>
      </c>
      <c r="C21" s="22" t="s">
        <v>59</v>
      </c>
      <c r="D21" s="23" t="s">
        <v>60</v>
      </c>
      <c r="E21" s="39" t="s">
        <v>61</v>
      </c>
      <c r="F21" s="22" t="s">
        <v>62</v>
      </c>
      <c r="G21" s="32">
        <v>204</v>
      </c>
      <c r="H21" s="35">
        <v>68</v>
      </c>
      <c r="I21" s="35">
        <v>77.98</v>
      </c>
      <c r="J21" s="27">
        <f t="shared" si="0"/>
        <v>145.98</v>
      </c>
      <c r="K21" s="27" t="s">
        <v>18</v>
      </c>
      <c r="L21" s="32"/>
    </row>
    <row r="22" s="3" customFormat="1" ht="20" customHeight="1" spans="1:12">
      <c r="A22" s="21">
        <v>20</v>
      </c>
      <c r="B22" s="22"/>
      <c r="C22" s="22"/>
      <c r="D22" s="28"/>
      <c r="E22" s="29"/>
      <c r="F22" s="22" t="s">
        <v>63</v>
      </c>
      <c r="G22" s="32">
        <v>191</v>
      </c>
      <c r="H22" s="35">
        <v>63.6666666666667</v>
      </c>
      <c r="I22" s="35">
        <v>75.7</v>
      </c>
      <c r="J22" s="27">
        <f t="shared" si="0"/>
        <v>139.366666666667</v>
      </c>
      <c r="K22" s="27"/>
      <c r="L22" s="32"/>
    </row>
    <row r="23" s="3" customFormat="1" ht="20" customHeight="1" spans="1:12">
      <c r="A23" s="21">
        <v>21</v>
      </c>
      <c r="B23" s="22"/>
      <c r="C23" s="22"/>
      <c r="D23" s="30"/>
      <c r="E23" s="31"/>
      <c r="F23" s="22" t="s">
        <v>64</v>
      </c>
      <c r="G23" s="32">
        <v>190.5</v>
      </c>
      <c r="H23" s="35">
        <v>63.5</v>
      </c>
      <c r="I23" s="35">
        <v>80.22</v>
      </c>
      <c r="J23" s="27">
        <f t="shared" si="0"/>
        <v>143.72</v>
      </c>
      <c r="K23" s="27"/>
      <c r="L23" s="32"/>
    </row>
    <row r="24" s="4" customFormat="1" ht="18" customHeight="1" spans="1:12">
      <c r="A24" s="21">
        <v>22</v>
      </c>
      <c r="B24" s="22" t="s">
        <v>65</v>
      </c>
      <c r="C24" s="22" t="s">
        <v>66</v>
      </c>
      <c r="D24" s="23" t="s">
        <v>67</v>
      </c>
      <c r="E24" s="39" t="s">
        <v>68</v>
      </c>
      <c r="F24" s="25" t="s">
        <v>69</v>
      </c>
      <c r="G24" s="25">
        <v>217</v>
      </c>
      <c r="H24" s="34">
        <v>72.33</v>
      </c>
      <c r="I24" s="34">
        <v>81.5</v>
      </c>
      <c r="J24" s="27">
        <f t="shared" si="0"/>
        <v>153.83</v>
      </c>
      <c r="K24" s="27"/>
      <c r="L24" s="25"/>
    </row>
    <row r="25" s="4" customFormat="1" ht="18" customHeight="1" spans="1:12">
      <c r="A25" s="21">
        <v>23</v>
      </c>
      <c r="B25" s="22"/>
      <c r="C25" s="22" t="s">
        <v>66</v>
      </c>
      <c r="D25" s="28" t="s">
        <v>67</v>
      </c>
      <c r="E25" s="29" t="s">
        <v>68</v>
      </c>
      <c r="F25" s="25" t="s">
        <v>70</v>
      </c>
      <c r="G25" s="25">
        <v>214.5</v>
      </c>
      <c r="H25" s="34">
        <v>71.5</v>
      </c>
      <c r="I25" s="34">
        <v>83.36</v>
      </c>
      <c r="J25" s="27">
        <f t="shared" si="0"/>
        <v>154.86</v>
      </c>
      <c r="K25" s="27" t="s">
        <v>18</v>
      </c>
      <c r="L25" s="25"/>
    </row>
    <row r="26" s="4" customFormat="1" ht="18" customHeight="1" spans="1:12">
      <c r="A26" s="21">
        <v>24</v>
      </c>
      <c r="B26" s="22"/>
      <c r="C26" s="22" t="s">
        <v>66</v>
      </c>
      <c r="D26" s="28" t="s">
        <v>67</v>
      </c>
      <c r="E26" s="29" t="s">
        <v>68</v>
      </c>
      <c r="F26" s="25" t="s">
        <v>71</v>
      </c>
      <c r="G26" s="25">
        <v>212</v>
      </c>
      <c r="H26" s="34">
        <v>70.67</v>
      </c>
      <c r="I26" s="34">
        <v>79.72</v>
      </c>
      <c r="J26" s="27">
        <f t="shared" si="0"/>
        <v>150.39</v>
      </c>
      <c r="K26" s="27"/>
      <c r="L26" s="25"/>
    </row>
    <row r="27" s="4" customFormat="1" ht="18" customHeight="1" spans="1:12">
      <c r="A27" s="21">
        <v>25</v>
      </c>
      <c r="B27" s="22"/>
      <c r="C27" s="22" t="s">
        <v>66</v>
      </c>
      <c r="D27" s="30" t="s">
        <v>67</v>
      </c>
      <c r="E27" s="31" t="s">
        <v>68</v>
      </c>
      <c r="F27" s="25" t="s">
        <v>72</v>
      </c>
      <c r="G27" s="25">
        <v>212</v>
      </c>
      <c r="H27" s="34">
        <v>70.67</v>
      </c>
      <c r="I27" s="34">
        <v>79.36</v>
      </c>
      <c r="J27" s="27">
        <f t="shared" si="0"/>
        <v>150.03</v>
      </c>
      <c r="K27" s="27"/>
      <c r="L27" s="25"/>
    </row>
    <row r="28" s="4" customFormat="1" ht="18" customHeight="1" spans="1:12">
      <c r="A28" s="21">
        <v>26</v>
      </c>
      <c r="B28" s="22" t="s">
        <v>65</v>
      </c>
      <c r="C28" s="22" t="s">
        <v>73</v>
      </c>
      <c r="D28" s="23" t="s">
        <v>74</v>
      </c>
      <c r="E28" s="39" t="s">
        <v>75</v>
      </c>
      <c r="F28" s="25" t="s">
        <v>76</v>
      </c>
      <c r="G28" s="25">
        <v>216</v>
      </c>
      <c r="H28" s="34">
        <v>72</v>
      </c>
      <c r="I28" s="34">
        <v>82.3</v>
      </c>
      <c r="J28" s="27">
        <f t="shared" si="0"/>
        <v>154.3</v>
      </c>
      <c r="K28" s="27" t="s">
        <v>18</v>
      </c>
      <c r="L28" s="25"/>
    </row>
    <row r="29" s="4" customFormat="1" ht="18" customHeight="1" spans="1:12">
      <c r="A29" s="21">
        <v>27</v>
      </c>
      <c r="B29" s="22" t="s">
        <v>65</v>
      </c>
      <c r="C29" s="22" t="s">
        <v>73</v>
      </c>
      <c r="D29" s="28" t="s">
        <v>74</v>
      </c>
      <c r="E29" s="29" t="s">
        <v>75</v>
      </c>
      <c r="F29" s="25" t="s">
        <v>77</v>
      </c>
      <c r="G29" s="25">
        <v>213.5</v>
      </c>
      <c r="H29" s="34">
        <v>71.17</v>
      </c>
      <c r="I29" s="34">
        <v>79.96</v>
      </c>
      <c r="J29" s="27">
        <f t="shared" si="0"/>
        <v>151.13</v>
      </c>
      <c r="K29" s="27"/>
      <c r="L29" s="25"/>
    </row>
    <row r="30" s="4" customFormat="1" ht="18" customHeight="1" spans="1:12">
      <c r="A30" s="21">
        <v>28</v>
      </c>
      <c r="B30" s="22" t="s">
        <v>65</v>
      </c>
      <c r="C30" s="22" t="s">
        <v>73</v>
      </c>
      <c r="D30" s="30" t="s">
        <v>74</v>
      </c>
      <c r="E30" s="31" t="s">
        <v>75</v>
      </c>
      <c r="F30" s="25" t="s">
        <v>78</v>
      </c>
      <c r="G30" s="25">
        <v>213.5</v>
      </c>
      <c r="H30" s="34">
        <v>71.17</v>
      </c>
      <c r="I30" s="34">
        <v>77.9</v>
      </c>
      <c r="J30" s="27">
        <f t="shared" si="0"/>
        <v>149.07</v>
      </c>
      <c r="K30" s="27"/>
      <c r="L30" s="25"/>
    </row>
    <row r="31" ht="78" customHeight="1" spans="1:12">
      <c r="A31" s="36" t="s">
        <v>79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</row>
  </sheetData>
  <autoFilter xmlns:etc="http://www.wps.cn/officeDocument/2017/etCustomData" ref="A2:L31" etc:filterBottomFollowUsedRange="0">
    <extLst/>
  </autoFilter>
  <mergeCells count="37">
    <mergeCell ref="A1:L1"/>
    <mergeCell ref="A31:L31"/>
    <mergeCell ref="B3:B5"/>
    <mergeCell ref="B6:B8"/>
    <mergeCell ref="B9:B11"/>
    <mergeCell ref="B12:B14"/>
    <mergeCell ref="B15:B20"/>
    <mergeCell ref="B21:B23"/>
    <mergeCell ref="B24:B27"/>
    <mergeCell ref="B28:B30"/>
    <mergeCell ref="C3:C5"/>
    <mergeCell ref="C6:C8"/>
    <mergeCell ref="C9:C11"/>
    <mergeCell ref="C12:C14"/>
    <mergeCell ref="C15:C17"/>
    <mergeCell ref="C18:C20"/>
    <mergeCell ref="C21:C23"/>
    <mergeCell ref="C24:C27"/>
    <mergeCell ref="C28:C30"/>
    <mergeCell ref="D3:D5"/>
    <mergeCell ref="D6:D8"/>
    <mergeCell ref="D9:D11"/>
    <mergeCell ref="D12:D14"/>
    <mergeCell ref="D15:D17"/>
    <mergeCell ref="D18:D20"/>
    <mergeCell ref="D21:D23"/>
    <mergeCell ref="D24:D27"/>
    <mergeCell ref="D28:D30"/>
    <mergeCell ref="E3:E5"/>
    <mergeCell ref="E6:E8"/>
    <mergeCell ref="E9:E11"/>
    <mergeCell ref="E12:E14"/>
    <mergeCell ref="E15:E17"/>
    <mergeCell ref="E18:E20"/>
    <mergeCell ref="E21:E23"/>
    <mergeCell ref="E24:E27"/>
    <mergeCell ref="E28:E30"/>
  </mergeCells>
  <printOptions horizontalCentered="1"/>
  <pageMargins left="0.357638888888889" right="0.156944444444444" top="0.354166666666667" bottom="0.66875" header="0.511805555555556" footer="0.511805555555556"/>
  <pageSetup paperSize="9" fitToHeight="0" orientation="landscape" horizontalDpi="600"/>
  <headerFooter/>
  <ignoredErrors>
    <ignoredError sqref="H11 H4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sygl</cp:lastModifiedBy>
  <dcterms:created xsi:type="dcterms:W3CDTF">2022-02-13T06:59:00Z</dcterms:created>
  <cp:lastPrinted>2024-04-05T22:04:00Z</cp:lastPrinted>
  <dcterms:modified xsi:type="dcterms:W3CDTF">2026-06-08T06:37:22Z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B8CA1FAA1D2C4AC5B33126BCE1E77D5C_13</vt:lpwstr>
  </property>
  <property fmtid="{D5CDD505-2E9C-101B-9397-08002B2CF9AE}" pid="3" name="KSOProductBuildVer">
    <vt:lpwstr>2052-12.8.2.18205</vt:lpwstr>
  </property>
</Properties>
</file>