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933" firstSheet="12"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7" hidden="1">部门项目支出预算表!$A$7:$W$37</definedName>
    <definedName name="_xlnm.Print_Titles" localSheetId="8">部门项目支出绩效目标表!$1:$6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<sst xmlns="http://schemas.openxmlformats.org/spreadsheetml/2006/main" count="2200" uniqueCount="596">
  <si>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</si>
  <si>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</si>
  <si>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</si>
  <si>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</si>
  <si>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</si>
  <si>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</si>
  <si>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</si>
  <si>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</si>
  <si>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</si>
  <si>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</si>
  <si>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</si>
  <si>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</si>
  <si>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</si>
  <si>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</si>
  <si>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</si>
  <si>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</si>
  <si>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</si>
  <si>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</si>
  <si>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</si>
  <si>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</si>
  <si>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</si>
  <si>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</si>
  <si>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</si>
  <si>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</si>
  <si>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</si>
  <si>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</si>
  <si>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</si>
  <si>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</si>
  <si>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</si>
  <si>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</si>
  <si>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</si>
  <si>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</si>
  <si>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</si>
  <si>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</si>
  <si>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</si>
  <si>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</si>
  <si>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</si>
  <si>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</si>
  <si>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</si>
  <si>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</si>
  <si>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</si>
  <si>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</si>
  <si>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</si>
  <si>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</si>
  <si>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</si>
  <si>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</si>
  <si>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</si>
  <si>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</si>
  <si>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</si>
  <si>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</si>
  <si>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</si>
  <si>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</si>
  <si>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</si>
  <si>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</si>
  <si>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</si>
  <si>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</si>
  <si>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</si>
  <si>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</si>
  <si>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</si>
  <si>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</si>
  <si>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</si>
  <si>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</si>
  <si>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</si>
  <si>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</si>
  <si>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</si>
  <si>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</si>
  <si>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</si>
  <si>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</si>
  <si>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</si>
  <si>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</si>
  <si>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</si>
  <si>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105023</t>
  </si>
  <si>
    <t>昆明市西山区西华园小学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</si>
  <si>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</si>
  <si>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</si>
  <si>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</si>
  <si>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</si>
  <si>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</si>
  <si>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</si>
  <si>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</si>
  <si>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</si>
  <si>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</si>
  <si>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</si>
  <si>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</si>
  <si>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</si>
  <si>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</si>
  <si>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</si>
  <si>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</si>
  <si>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</si>
  <si>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</si>
  <si>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</si>
  <si>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</si>
  <si>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</si>
  <si>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</si>
  <si>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</si>
  <si>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</si>
  <si>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</si>
  <si>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</si>
  <si>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</si>
  <si>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</si>
  <si>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</si>
  <si>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</si>
  <si>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</si>
  <si>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</si>
  <si>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</si>
  <si>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</si>
  <si>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</si>
  <si>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</si>
  <si>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</si>
  <si>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</si>
  <si>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</si>
  <si>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</si>
  <si>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</si>
  <si>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</si>
  <si>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</si>
  <si>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</si>
  <si>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</si>
  <si>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</si>
  <si>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</si>
  <si>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</si>
  <si>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</si>
  <si>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</si>
  <si>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</si>
  <si>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</si>
  <si>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</si>
  <si>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</si>
  <si>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</si>
  <si>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</si>
  <si>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22999</t>
  </si>
  <si>
    <t>2299999</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</si>
  <si>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</si>
  <si>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</si>
  <si>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</si>
  <si>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</si>
  <si>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</si>
  <si>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</si>
  <si>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</si>
  <si>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</si>
  <si>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</si>
  <si>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</si>
  <si>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</si>
  <si>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</si>
  <si>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</si>
  <si>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</si>
  <si>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</si>
  <si>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</si>
  <si>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</si>
  <si>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</si>
  <si>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</si>
  <si>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</si>
  <si>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</si>
  <si>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</si>
  <si>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</si>
  <si>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</si>
  <si>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</si>
  <si>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</si>
  <si>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</si>
  <si>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</si>
  <si>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</si>
  <si>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</si>
  <si>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</si>
  <si>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</si>
  <si>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</si>
  <si>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</si>
  <si>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</si>
  <si>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</si>
  <si>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</si>
  <si>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</si>
  <si>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</si>
  <si>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</si>
  <si>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</si>
  <si>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</si>
  <si>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</si>
  <si>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</si>
  <si>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</si>
  <si>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</si>
  <si>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</si>
  <si>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</si>
  <si>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</si>
  <si>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</si>
  <si>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</si>
  <si>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</si>
  <si>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</si>
  <si>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</si>
  <si>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</si>
  <si>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</si>
  <si>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</si>
  <si>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</si>
  <si>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空表说明：昆明市西山区西华园小学无一般公共预算“三公”经费预算支出，此表无数据。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</si>
  <si>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</si>
  <si>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</si>
  <si>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</si>
  <si>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</si>
  <si>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</si>
  <si>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</si>
  <si>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</si>
  <si>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</si>
  <si>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</si>
  <si>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</si>
  <si>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</si>
  <si>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</si>
  <si>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</si>
  <si>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</si>
  <si>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</si>
  <si>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</si>
  <si>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</si>
  <si>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530112241100002277077</t>
  </si>
  <si>
    <t>编外聘用人员支出</t>
  </si>
  <si>
    <t>30199</t>
  </si>
  <si>
    <t>其他工资福利支出</t>
  </si>
  <si>
    <t>530112210000000003223</t>
  </si>
  <si>
    <t>社会保障缴费</t>
  </si>
  <si>
    <t>30108</t>
  </si>
  <si>
    <t>机关事业单位基本养老保险缴费</t>
  </si>
  <si>
    <t>30110</t>
  </si>
  <si>
    <t>职工基本医疗保险缴费</t>
  </si>
  <si>
    <t>30111</t>
  </si>
  <si>
    <t>公务员医疗补助缴费</t>
  </si>
  <si>
    <t>30112</t>
  </si>
  <si>
    <t>其他社会保障缴费</t>
  </si>
  <si>
    <t>530112251100003703624</t>
  </si>
  <si>
    <t>残疾人保障金</t>
  </si>
  <si>
    <t>30299</t>
  </si>
  <si>
    <t>其他商品和服务支出</t>
  </si>
  <si>
    <t>530112231100001302108</t>
  </si>
  <si>
    <t>离退休人员支出</t>
  </si>
  <si>
    <t>30305</t>
  </si>
  <si>
    <t>生活补助</t>
  </si>
  <si>
    <t>530112210000000003228</t>
  </si>
  <si>
    <t>其他公用经费支出</t>
  </si>
  <si>
    <t>30201</t>
  </si>
  <si>
    <t>办公费</t>
  </si>
  <si>
    <t>530112210000000003227</t>
  </si>
  <si>
    <t>工会经费</t>
  </si>
  <si>
    <t>30228</t>
  </si>
  <si>
    <t>530112231100001436435</t>
  </si>
  <si>
    <t>事业人员绩效奖励</t>
  </si>
  <si>
    <t>30103</t>
  </si>
  <si>
    <t>奖金</t>
  </si>
  <si>
    <t>30107</t>
  </si>
  <si>
    <t>绩效工资</t>
  </si>
  <si>
    <t>530112231100001436530</t>
  </si>
  <si>
    <t>离退休人员福利费</t>
  </si>
  <si>
    <t>530112210000000003229</t>
  </si>
  <si>
    <t>一般公用经费支出</t>
  </si>
  <si>
    <t>30216</t>
  </si>
  <si>
    <t>培训费</t>
  </si>
  <si>
    <t>530112210000000003222</t>
  </si>
  <si>
    <t>事业人员工资支出</t>
  </si>
  <si>
    <t>30101</t>
  </si>
  <si>
    <t>基本工资</t>
  </si>
  <si>
    <t>30102</t>
  </si>
  <si>
    <t>津贴补贴</t>
  </si>
  <si>
    <t>530112210000000003224</t>
  </si>
  <si>
    <t>30113</t>
  </si>
  <si>
    <t>预算05-1表</t>
  </si>
  <si>
    <t>2026年部门项目支出预算表</t>
  </si>
  <si>
    <t>项目分类</t>
  </si>
  <si>
    <t>项目单位</t>
  </si>
  <si>
    <t>本年拨款</t>
  </si>
  <si>
    <t>其中：本次下达</t>
  </si>
  <si>
    <t>专项业务类</t>
  </si>
  <si>
    <t>530112231100001318232</t>
  </si>
  <si>
    <t>西山区校园人防建设项目补助经费</t>
  </si>
  <si>
    <t>30227</t>
  </si>
  <si>
    <t>委托业务费</t>
  </si>
  <si>
    <t>民生类</t>
  </si>
  <si>
    <t>530112241100002461419</t>
  </si>
  <si>
    <t>特殊教育补助经费</t>
  </si>
  <si>
    <t>530112241100002461422</t>
  </si>
  <si>
    <t>义务教育家庭经济困难学生生活补助经费</t>
  </si>
  <si>
    <t>30308</t>
  </si>
  <si>
    <t>助学金</t>
  </si>
  <si>
    <t>530112241100002464510</t>
  </si>
  <si>
    <t>城乡小学生均公用经费</t>
  </si>
  <si>
    <t>事业发展类</t>
  </si>
  <si>
    <t>530112241100002808587</t>
  </si>
  <si>
    <t>中小课后服务项目资金</t>
  </si>
  <si>
    <t>30226</t>
  </si>
  <si>
    <t>劳务费</t>
  </si>
  <si>
    <t>530112251100004344818</t>
  </si>
  <si>
    <t>收支专用账户利息收入资金</t>
  </si>
  <si>
    <t>530112251100004344819</t>
  </si>
  <si>
    <t>委托代征税款手续费资金</t>
  </si>
  <si>
    <t>其他公用支出</t>
  </si>
  <si>
    <t>530112261100005081202</t>
  </si>
  <si>
    <t>区级特殊教育生均公用经费</t>
  </si>
  <si>
    <t>530112261100005081223</t>
  </si>
  <si>
    <t>区级小学生均公用经费</t>
  </si>
  <si>
    <t>30205</t>
  </si>
  <si>
    <t>水费</t>
  </si>
  <si>
    <t>30213</t>
  </si>
  <si>
    <t>维修（护）费</t>
  </si>
  <si>
    <t>30207</t>
  </si>
  <si>
    <t>邮电费</t>
  </si>
  <si>
    <t>31003</t>
  </si>
  <si>
    <t>专用设备购置</t>
  </si>
  <si>
    <t>30206</t>
  </si>
  <si>
    <t>电费</t>
  </si>
  <si>
    <t>530112261100005162804</t>
  </si>
  <si>
    <t>自有资金</t>
  </si>
  <si>
    <t>530112261100005342388</t>
  </si>
  <si>
    <t>昆财教〔2025〕102号市级义务教育生均公用经费结转资金</t>
  </si>
  <si>
    <t>530112261100005342389</t>
  </si>
  <si>
    <t>昆财教〔2025〕23号中央级义务教育生均公用经费结转资金</t>
  </si>
  <si>
    <t>530112261100005342392</t>
  </si>
  <si>
    <t>昆财教〔2025〕196号省级2025年义务教育课后服务省级对下资金结转资金</t>
  </si>
  <si>
    <t>530112261100005342393</t>
  </si>
  <si>
    <t>昆财教〔2025〕45号省级义务教育生均公用经费结转资金</t>
  </si>
  <si>
    <t>530112261100005342395</t>
  </si>
  <si>
    <t>昆财教〔2025〕222号市级特殊教育生均公用经费结转资金</t>
  </si>
  <si>
    <t>530112261100005342449</t>
  </si>
  <si>
    <t>昆财教〔2025〕222号中央级特殊教育生均公用经费结转资金</t>
  </si>
  <si>
    <t>530112261100005342479</t>
  </si>
  <si>
    <t>昆财教〔2025〕222号省级特殊教育生均公用经费结转资金</t>
  </si>
  <si>
    <t>530112261100005342512</t>
  </si>
  <si>
    <t>昆财教〔2025〕45号省级特殊教育生均公用经费结转资金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</si>
  <si>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</si>
  <si>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</si>
  <si>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</si>
  <si>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</si>
  <si>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</si>
  <si>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</si>
  <si>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</si>
  <si>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</si>
  <si>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</si>
  <si>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</si>
  <si>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</si>
  <si>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</si>
  <si>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</si>
  <si>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产出指标</t>
  </si>
  <si>
    <t>数量指标</t>
  </si>
  <si>
    <t>小学人数</t>
  </si>
  <si>
    <t>=</t>
  </si>
  <si>
    <t>61010</t>
  </si>
  <si>
    <t>人</t>
  </si>
  <si>
    <t>定量指标</t>
  </si>
  <si>
    <t>初中人数</t>
  </si>
  <si>
    <t>25168</t>
  </si>
  <si>
    <t>寄宿生人数</t>
  </si>
  <si>
    <t>7273</t>
  </si>
  <si>
    <t>质量指标</t>
  </si>
  <si>
    <t>补助范围占在校学生数比例</t>
  </si>
  <si>
    <t>&gt;=</t>
  </si>
  <si>
    <t>100</t>
  </si>
  <si>
    <t>%</t>
  </si>
  <si>
    <t>时效指标</t>
  </si>
  <si>
    <t>完成年限</t>
  </si>
  <si>
    <t>2024</t>
  </si>
  <si>
    <t>年</t>
  </si>
  <si>
    <t>定性指标</t>
  </si>
  <si>
    <t>效益指标</t>
  </si>
  <si>
    <t>社会效益</t>
  </si>
  <si>
    <t>九年义务教育巩固率</t>
  </si>
  <si>
    <t>95</t>
  </si>
  <si>
    <t>可持续影响</t>
  </si>
  <si>
    <t>义务教育免费年限</t>
  </si>
  <si>
    <t>9</t>
  </si>
  <si>
    <t>满意度指标</t>
  </si>
  <si>
    <t>服务对象满意度</t>
  </si>
  <si>
    <t>家长满意度</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</si>
  <si>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</si>
  <si>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</si>
  <si>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237</t>
  </si>
  <si>
    <t>补助标准达标率</t>
  </si>
  <si>
    <t>完成时间</t>
  </si>
  <si>
    <t>&lt;=</t>
  </si>
  <si>
    <t>残疾儿童入学率</t>
  </si>
  <si>
    <t>残疾儿童义务教育年限</t>
  </si>
  <si>
    <t>学生满意度</t>
  </si>
  <si>
    <t>做好本部门人员、公用经费保障，按规定落实干部职工各项待遇，支持部门正常履职。</t>
  </si>
  <si>
    <t>公用经费保障人数</t>
  </si>
  <si>
    <t>116</t>
  </si>
  <si>
    <t>元</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</si>
  <si>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</si>
  <si>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</si>
  <si>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</si>
  <si>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</si>
  <si>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</si>
  <si>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</si>
  <si>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</si>
  <si>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</si>
  <si>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</si>
  <si>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</si>
  <si>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</si>
  <si>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</si>
  <si>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</si>
  <si>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</si>
  <si>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</si>
  <si>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</si>
  <si>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</si>
  <si>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</si>
  <si>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</si>
  <si>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</si>
  <si>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</si>
  <si>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</si>
  <si>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</si>
  <si>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400</t>
  </si>
  <si>
    <t>经费使用合规</t>
  </si>
  <si>
    <t>反映各学校严格按照规定使用经费情况</t>
  </si>
  <si>
    <t>政策知晓率</t>
  </si>
  <si>
    <t>反映政策宣传效果情况。
人数/调查总人数*100%</t>
  </si>
  <si>
    <t>教师满意度</t>
  </si>
  <si>
    <t>85</t>
  </si>
  <si>
    <t>反映教师对经费支出的合理性、有效性满意程度。</t>
  </si>
  <si>
    <t>789</t>
  </si>
  <si>
    <t>只减不增</t>
  </si>
  <si>
    <t>273</t>
  </si>
  <si>
    <t>按照《云南省财政厅 云南省教育厅关于下达2023年义务教育课后服务省对下资金的通知》（云财教〔2023〕136号）课后服务财政补助经费优先用于对完成教学和管理任务后，额外承担体育锻炼和作业辅导的课后服务一线教师和相关人员的补助； 严格执行国家财经法规和相关管理办法的规定，自觉接受财政、审计和纪检等部门和社会的检查和监督。</t>
  </si>
  <si>
    <t>参与课后服务的人数</t>
  </si>
  <si>
    <t>700</t>
  </si>
  <si>
    <t>参加课后服务的学生人数</t>
  </si>
  <si>
    <t>获补对象准确率</t>
  </si>
  <si>
    <t>按照课时标准核算</t>
  </si>
  <si>
    <t>发放准确率</t>
  </si>
  <si>
    <t>按照课时量课时标准核算，按照分配方案完成一线教师的发放</t>
  </si>
  <si>
    <t>服务资金发放及时率</t>
  </si>
  <si>
    <t>春秋两季学期末</t>
  </si>
  <si>
    <t>按照课时量课时标准核算后，准时发放</t>
  </si>
  <si>
    <t>经济效益</t>
  </si>
  <si>
    <t>按时发放课后服务资金</t>
  </si>
  <si>
    <t>按照课时兑现</t>
  </si>
  <si>
    <t>按课时量及标准发放</t>
  </si>
  <si>
    <t>家长政策知晓率</t>
  </si>
  <si>
    <t>课后服务政策的宣传效果情况。
政策知晓率100%</t>
  </si>
  <si>
    <t>课后服务对象满意度</t>
  </si>
  <si>
    <t>家长对课后服务满意程度。</t>
  </si>
  <si>
    <t>完成上缴代扣代缴委托代征税款手续费资金</t>
  </si>
  <si>
    <t>代扣代缴委托代征税款手续费资金</t>
  </si>
  <si>
    <t>2000</t>
  </si>
  <si>
    <t>98</t>
  </si>
  <si>
    <t>反映政策的宣传效果情况。
政策知晓率=调查中救助政策知晓人数/调查总人数*100%</t>
  </si>
  <si>
    <t>教师对象满意度</t>
  </si>
  <si>
    <t>反映服务对象的满意程度。
救助对象满意度=调查中满意和较满意的获救助人员数/调查总人数*100%</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</si>
  <si>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</si>
  <si>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小学寄宿制资助人数</t>
  </si>
  <si>
    <t>脱贫家庭学生等四类家庭经济困难学生全覆盖，小学寄宿制资助标椎为1000元/生/学年，补助资金由中央、省级、市级和县区共同承担，其中中央承担50%、省级承担10%、市级承担*8%、区级资金32%。</t>
  </si>
  <si>
    <t>小学非寄宿制资助人数</t>
  </si>
  <si>
    <t>47</t>
  </si>
  <si>
    <t>脱贫家庭学生等四类家庭经济困难学生全覆盖，小学非寄宿制资助标椎为500元/生/学年，补助资金由中央、省级、市级和县区共同承担，其中中央承担50%、省级承担10%、市级承担*8%、区级资金32%。</t>
  </si>
  <si>
    <t>初中寄宿制资助人数</t>
  </si>
  <si>
    <t>脱贫家庭学生等四类家庭经济困难学生全覆盖，初中寄宿制资助标椎为1250元/生/学年，补助资金由中央、省级、市级和县区共同承担，其中中央承担50%、省级承担10%、市级承担*8%、区级资金32%。</t>
  </si>
  <si>
    <t>初中非寄宿制资助人数</t>
  </si>
  <si>
    <t>脱贫家庭学生等四类家庭经济困难学生全覆盖，初中非寄宿制资助标椎为625元/生/学年，补助资金由中央、省级、市级和县区共同承担，其中中央承担50%、省级承担10%、市级承担*8%、区级资金32%。</t>
  </si>
  <si>
    <t>脱贫家庭学生覆盖率</t>
  </si>
  <si>
    <t>根据政策要求，脱贫家庭学生覆盖率达到100</t>
  </si>
  <si>
    <t>补助资金当年到位率</t>
  </si>
  <si>
    <t>发放及时率在时限内发放资金/应发放资金*100%</t>
  </si>
  <si>
    <t>项目完成进度</t>
  </si>
  <si>
    <t>项目春季、秋季学期期末前完成资助名单上报及资金发放</t>
  </si>
  <si>
    <t>补助对象政策的知晓度</t>
  </si>
  <si>
    <t>保障补助对象政策的知晓度100%</t>
  </si>
  <si>
    <t>93</t>
  </si>
  <si>
    <t>九年义务教育巩固率达到93%以上</t>
  </si>
  <si>
    <t>受助学生满意度</t>
  </si>
  <si>
    <t>资助对象的满意程度高，切实落实资助政策</t>
  </si>
  <si>
    <t>家长的满意程度高，切实落实资助政策</t>
  </si>
  <si>
    <t>实现城乡义务教育在更高层次的均衡发展，促进教育公平、提高教育质量，促进基本公共服务均等化，构建社会主义和谐社会，建设人力资源强国。</t>
  </si>
  <si>
    <t>小学阶段应补助人数</t>
  </si>
  <si>
    <t>803</t>
  </si>
  <si>
    <t>教师培训费占学校年度公用经费的比例</t>
  </si>
  <si>
    <t>10</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</si>
  <si>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</si>
  <si>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</si>
  <si>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13</t>
  </si>
  <si>
    <t>补助人数*6000*12.8%</t>
  </si>
  <si>
    <t>补助资金到位率</t>
  </si>
  <si>
    <t>2026年11月</t>
  </si>
  <si>
    <t>月</t>
  </si>
  <si>
    <t>按时间完成</t>
  </si>
  <si>
    <t>成本指标</t>
  </si>
  <si>
    <t>经济成本指标</t>
  </si>
  <si>
    <t>完成项目所需资金</t>
  </si>
  <si>
    <t>896</t>
  </si>
  <si>
    <t>按照教育事业统计数据生成</t>
  </si>
  <si>
    <t>通过采购专业、可靠的保安服务，建立一支高素质、纪律严明、服务意识强的校园安保队伍，确保校园内师生的人身安全、教学秩序的正常进行以及学校资产的安全完整，营造安全、稳定、和谐的校园环境，提升学校整体安全防范水平，增强师生和家长的安全感与满意度，使学校安全管理工作符合国家及地方相关法律法规和标准要求，并在区域内树立校园安全管理的典范形象。</t>
  </si>
  <si>
    <t>获补对象数</t>
  </si>
  <si>
    <t>人(人次、家)</t>
  </si>
  <si>
    <t>反映获补助人员、企业的数量情况，也适用补贴、资助等形式的补助。</t>
  </si>
  <si>
    <t>安保服务质量</t>
  </si>
  <si>
    <t xml:space="preserve">应急响应时长：从发生紧急情况到处理的时间。事件处理有效率：对于园内发生的各类安全事件(包括治安案件、安全风险排查处理等)。
</t>
  </si>
  <si>
    <t>安保人员专业素养</t>
  </si>
  <si>
    <t xml:space="preserve">考勤及技能考核达标率：按月记录考勤，3次以下视为合格；定期对安保人员进行专业考核，包括安防设备操作、应急流程熟练度、体能、礼貌礼仪等。达标即合格。
</t>
  </si>
  <si>
    <t>发放及时率</t>
  </si>
  <si>
    <t xml:space="preserve">根据委托安保服务协议支付安保委托费用，督促安保服务提供方保障派遣的保安在岗权益足额发放工资。
</t>
  </si>
  <si>
    <t>运营效率提升效益</t>
  </si>
  <si>
    <t xml:space="preserve">良好的安保服务可以降低校园安全风险，从而可能降低校园财产损失及人员赔付率金额。
</t>
  </si>
  <si>
    <t>反映补助政策的宣传效果情况。
政策知晓率=调查中补助政策知晓人数/调查总人数*100%</t>
  </si>
  <si>
    <t>受益对象满意度</t>
  </si>
  <si>
    <t>反映获补助受益对象的满意程度。</t>
  </si>
  <si>
    <t>政府采购节约率</t>
  </si>
  <si>
    <t>(采购市场价值-采购项目政府采购价值)/采购项目市场价值*100%</t>
  </si>
  <si>
    <t>单位采购成本</t>
  </si>
  <si>
    <t>145800</t>
  </si>
  <si>
    <t>完成得分</t>
  </si>
  <si>
    <t>完成收支专户利息收入资金的上缴工作</t>
  </si>
  <si>
    <t>上缴对象</t>
  </si>
  <si>
    <t>利息</t>
  </si>
  <si>
    <t>反映上缴情况。</t>
  </si>
  <si>
    <t>上缴准确率</t>
  </si>
  <si>
    <t>1000</t>
  </si>
  <si>
    <t xml:space="preserve">反映指标准确性情况。
</t>
  </si>
  <si>
    <t>上缴及时率</t>
  </si>
  <si>
    <t>按季度及时上缴</t>
  </si>
  <si>
    <t>对上缴利息宣传到位</t>
  </si>
  <si>
    <t>做好单位自有资金的项目申报，按财务规章制度进行资金拨付。</t>
  </si>
  <si>
    <t>自有经费保障项目</t>
  </si>
  <si>
    <t>1.0</t>
  </si>
  <si>
    <t>个</t>
  </si>
  <si>
    <t>自有经费保障项目数</t>
  </si>
  <si>
    <t>反映捐赠资金工作经费保障部门（单位）正常服务学生人数情况。</t>
  </si>
  <si>
    <t>反映部门（单位）运转情况。</t>
  </si>
  <si>
    <t>自有资金拨付金额</t>
  </si>
  <si>
    <t>500000</t>
  </si>
  <si>
    <t>预算06表</t>
  </si>
  <si>
    <t>2026年部门政府性基金预算支出预算表</t>
  </si>
  <si>
    <t>政府性基金预算支出</t>
  </si>
  <si>
    <t>空表说明：昆明市西山区西华园小学无政府性基金预算支出，此表无数据。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</si>
  <si>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</si>
  <si>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</si>
  <si>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</si>
  <si>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</si>
  <si>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</si>
  <si>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</si>
  <si>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</si>
  <si>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</si>
  <si>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</si>
  <si>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</si>
  <si>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</si>
  <si>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</si>
  <si>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</si>
  <si>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西山区校园人防建设项目</t>
  </si>
  <si>
    <t>批</t>
  </si>
  <si>
    <t>房屋修缮</t>
  </si>
  <si>
    <t>25年学校修缮项目</t>
  </si>
  <si>
    <t>项</t>
  </si>
  <si>
    <t>预算08表</t>
  </si>
  <si>
    <t>2026年部门政府购买服务预算表</t>
  </si>
  <si>
    <t>政府购买服务项目</t>
  </si>
  <si>
    <t>政府购买服务目录</t>
  </si>
  <si>
    <t>空表说明：昆明市西山区西华园小学无政府购买服务预算支出，此表无数据。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</si>
  <si>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</si>
  <si>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</si>
  <si>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</si>
  <si>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</si>
  <si>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</si>
  <si>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</si>
  <si>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</si>
  <si>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</si>
  <si>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</si>
  <si>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</si>
  <si>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</si>
  <si>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</si>
  <si>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</si>
  <si>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</si>
  <si>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</si>
  <si>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</si>
  <si>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</si>
  <si>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</si>
  <si>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</si>
  <si>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</si>
  <si>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</si>
  <si>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</si>
  <si>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</si>
  <si>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</si>
  <si>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空表说明：昆明市西山区西华园小学无对下转移支付预算支出，此表无数据。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</si>
  <si>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</si>
  <si>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</si>
  <si>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</si>
  <si>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</si>
  <si>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</si>
  <si>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</si>
  <si>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</si>
  <si>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</si>
  <si>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</si>
  <si>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</si>
  <si>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</si>
  <si>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</si>
  <si>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</si>
  <si>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空表说明：昆明市西山区西华园小学无新增资产配置预算支出，此表无数据。</t>
  </si>
  <si>
    <t>预算11表</t>
  </si>
  <si>
    <t>2026年上级转移支付补助项目支出预算表</t>
  </si>
  <si>
    <t>上级补助</t>
  </si>
  <si>
    <t>空表说明：昆明市西山区西华园小学无上级转移支付补助项目预算支出，此表无数据。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</si>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</sst>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2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3" applyNumberFormat="0" applyFill="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29" fillId="0" borderId="0" applyNumberFormat="0" applyFill="0" applyBorder="0" applyAlignment="0" applyProtection="0">
      <alignment vertical="center"/>
    </xf>
    <xf numFmtId="0" fontId="30" fillId="3" borderId="25" applyNumberFormat="0" applyAlignment="0" applyProtection="0">
      <alignment vertical="center"/>
    </xf>
    <xf numFmtId="0" fontId="31" fillId="4" borderId="26" applyNumberFormat="0" applyAlignment="0" applyProtection="0">
      <alignment vertical="center"/>
    </xf>
    <xf numFmtId="0" fontId="32" fillId="4" borderId="25" applyNumberFormat="0" applyAlignment="0" applyProtection="0">
      <alignment vertical="center"/>
    </xf>
    <xf numFmtId="0" fontId="33" fillId="5" borderId="27" applyNumberFormat="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8" xfId="0" applyFont="1" applyBorder="1" applyAlignment="1" applyProtection="1">
      <alignment horizontal="left" vertical="center" wrapText="1"/>
      <protection locked="0"/>
    </xf>
    <xf numFmtId="0" fontId="3" fillId="0" borderId="8" xfId="0" applyFont="1" applyBorder="1" applyAlignment="1" applyProtection="1">
      <alignment horizontal="left" vertical="center"/>
      <protection locked="0"/>
    </xf>
    <xf numFmtId="178" fontId="5" fillId="0" borderId="9" xfId="54" applyNumberFormat="1" applyFont="1" applyBorder="1">
      <alignment horizontal="right" vertical="center"/>
    </xf>
    <xf numFmtId="178" fontId="5" fillId="0" borderId="7" xfId="54" applyNumberFormat="1" applyFont="1" applyBorder="1">
      <alignment horizontal="right" vertical="center"/>
    </xf>
    <xf numFmtId="0" fontId="3" fillId="0" borderId="10" xfId="0" applyFont="1" applyBorder="1" applyAlignment="1" applyProtection="1">
      <alignment horizontal="left" vertical="center" wrapText="1"/>
      <protection locked="0"/>
    </xf>
    <xf numFmtId="178" fontId="5" fillId="0" borderId="11" xfId="54" applyNumberFormat="1" applyFont="1" applyBorder="1">
      <alignment horizontal="right" vertical="center"/>
    </xf>
    <xf numFmtId="0" fontId="3" fillId="0" borderId="12" xfId="0" applyFont="1" applyBorder="1" applyAlignment="1" applyProtection="1">
      <alignment horizontal="left" vertical="center" wrapText="1"/>
      <protection locked="0"/>
    </xf>
    <xf numFmtId="178" fontId="5" fillId="0" borderId="13"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8" fillId="0" borderId="0" xfId="53" applyNumberFormat="1" applyFont="1" applyBorder="1">
      <alignment horizontal="left"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14"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8" xfId="0" applyFont="1" applyBorder="1" applyAlignment="1">
      <alignment horizontal="left" vertical="center" wrapText="1"/>
    </xf>
    <xf numFmtId="4" fontId="3" fillId="0" borderId="18"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9"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8" xfId="0" applyFont="1" applyBorder="1" applyAlignment="1">
      <alignment horizontal="center" vertical="center"/>
    </xf>
    <xf numFmtId="0" fontId="4" fillId="0" borderId="18" xfId="0" applyFont="1" applyBorder="1" applyAlignment="1" applyProtection="1">
      <alignment horizontal="center" vertical="center"/>
      <protection locked="0"/>
    </xf>
    <xf numFmtId="0" fontId="3" fillId="0" borderId="18" xfId="0" applyFont="1" applyBorder="1" applyAlignment="1">
      <alignment horizontal="center" vertical="center" wrapText="1"/>
    </xf>
    <xf numFmtId="0" fontId="3" fillId="0" borderId="18" xfId="0" applyFont="1" applyBorder="1" applyAlignment="1">
      <alignment horizontal="right" vertical="center"/>
    </xf>
    <xf numFmtId="180" fontId="5" fillId="0" borderId="7" xfId="56" applyNumberFormat="1"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ont="1" applyBorder="1" applyAlignment="1">
      <alignment wrapText="1"/>
    </xf>
    <xf numFmtId="0" fontId="0" fillId="0" borderId="0" xfId="0" applyFont="1" applyBorder="1" applyAlignment="1">
      <alignment horizontal="center" vertical="center" wrapText="1"/>
    </xf>
    <xf numFmtId="49" fontId="5" fillId="0" borderId="7" xfId="53" applyFont="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4" fillId="0" borderId="10" xfId="0" applyFont="1" applyBorder="1" applyAlignment="1">
      <alignment horizontal="center" vertical="center"/>
    </xf>
    <xf numFmtId="0" fontId="14" fillId="0" borderId="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1" fillId="0" borderId="2" xfId="0" applyFont="1" applyBorder="1" applyAlignment="1">
      <alignment horizontal="center" vertical="center"/>
    </xf>
    <xf numFmtId="0" fontId="1" fillId="0" borderId="10" xfId="0" applyFont="1" applyBorder="1" applyAlignment="1">
      <alignment horizontal="center" vertic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4" fontId="3" fillId="0" borderId="2" xfId="0" applyNumberFormat="1" applyFont="1" applyBorder="1" applyAlignment="1" applyProtection="1">
      <alignment horizontal="right" vertical="center" wrapText="1"/>
      <protection locked="0"/>
    </xf>
    <xf numFmtId="4" fontId="3" fillId="0" borderId="10" xfId="0" applyNumberFormat="1" applyFont="1" applyBorder="1" applyAlignment="1" applyProtection="1">
      <alignment horizontal="right" vertical="center" wrapText="1"/>
      <protection locked="0"/>
    </xf>
    <xf numFmtId="4" fontId="3" fillId="0" borderId="10" xfId="0" applyNumberFormat="1" applyFont="1" applyBorder="1" applyAlignment="1" applyProtection="1">
      <alignment horizontal="right" vertical="center"/>
      <protection locked="0"/>
    </xf>
    <xf numFmtId="49" fontId="5" fillId="0" borderId="1" xfId="53" applyNumberFormat="1" applyFont="1" applyBorder="1">
      <alignment horizontal="left" vertical="center" wrapText="1"/>
    </xf>
    <xf numFmtId="49" fontId="5" fillId="0" borderId="1" xfId="0" applyNumberFormat="1" applyFont="1" applyBorder="1" applyAlignment="1">
      <alignment horizontal="left" vertical="center" wrapText="1"/>
    </xf>
    <xf numFmtId="4" fontId="3" fillId="0" borderId="1" xfId="0" applyNumberFormat="1" applyFont="1" applyBorder="1" applyAlignment="1" applyProtection="1">
      <alignment horizontal="right" vertical="center" wrapText="1"/>
      <protection locked="0"/>
    </xf>
    <xf numFmtId="4" fontId="3" fillId="0" borderId="14" xfId="0" applyNumberFormat="1" applyFont="1" applyBorder="1" applyAlignment="1" applyProtection="1">
      <alignment horizontal="right" vertical="center" wrapText="1"/>
      <protection locked="0"/>
    </xf>
    <xf numFmtId="49" fontId="5" fillId="0" borderId="10" xfId="53" applyNumberFormat="1" applyFont="1" applyBorder="1">
      <alignment horizontal="left" vertical="center" wrapText="1"/>
    </xf>
    <xf numFmtId="49" fontId="5" fillId="0" borderId="10" xfId="0" applyNumberFormat="1" applyFont="1" applyBorder="1" applyAlignment="1">
      <alignment horizontal="left" vertical="center" wrapText="1"/>
    </xf>
    <xf numFmtId="4" fontId="3" fillId="0" borderId="21" xfId="0" applyNumberFormat="1" applyFont="1" applyBorder="1" applyAlignment="1" applyProtection="1">
      <alignment horizontal="right" vertical="center" wrapText="1"/>
      <protection locked="0"/>
    </xf>
    <xf numFmtId="0" fontId="1" fillId="0" borderId="19" xfId="0" applyFont="1" applyBorder="1" applyAlignment="1" applyProtection="1">
      <alignment horizontal="center" vertical="center" wrapText="1"/>
      <protection locked="0"/>
    </xf>
    <xf numFmtId="4" fontId="3" fillId="0" borderId="6" xfId="0" applyNumberFormat="1" applyFont="1" applyBorder="1" applyAlignment="1" applyProtection="1">
      <alignment horizontal="right" vertical="center" wrapText="1"/>
      <protection locked="0"/>
    </xf>
    <xf numFmtId="4" fontId="3" fillId="0" borderId="19"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8" xfId="53" applyNumberFormat="1" applyFont="1" applyBorder="1">
      <alignment horizontal="left" vertical="center" wrapText="1"/>
    </xf>
    <xf numFmtId="178" fontId="5" fillId="0" borderId="8" xfId="54" applyNumberFormat="1" applyFont="1" applyBorder="1">
      <alignment horizontal="right" vertical="center"/>
    </xf>
    <xf numFmtId="178" fontId="5" fillId="0" borderId="10" xfId="54" applyNumberFormat="1" applyFont="1" applyBorder="1">
      <alignment horizontal="right" vertical="center"/>
    </xf>
    <xf numFmtId="49" fontId="5" fillId="0" borderId="12" xfId="53" applyNumberFormat="1" applyFont="1" applyBorder="1">
      <alignment horizontal="left" vertical="center" wrapText="1"/>
    </xf>
    <xf numFmtId="49" fontId="5" fillId="0" borderId="12" xfId="0" applyNumberFormat="1" applyFont="1" applyBorder="1" applyAlignment="1">
      <alignment horizontal="left" vertical="center" wrapText="1"/>
    </xf>
    <xf numFmtId="178" fontId="5" fillId="0" borderId="12" xfId="54" applyNumberFormat="1" applyFont="1" applyBorder="1">
      <alignment horizontal="right" vertical="center"/>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5"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4" fontId="20"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4" fontId="20" fillId="0" borderId="7" xfId="0" applyNumberFormat="1" applyFont="1" applyFill="1" applyBorder="1" applyAlignment="1" applyProtection="1">
      <alignment horizontal="right" vertical="center"/>
      <protection locked="0"/>
    </xf>
    <xf numFmtId="0" fontId="1" fillId="0" borderId="1" xfId="0" applyFont="1" applyBorder="1" applyAlignment="1">
      <alignment horizontal="center" vertical="center" wrapText="1"/>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8"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8" xfId="0" applyFont="1" applyBorder="1" applyAlignment="1">
      <alignment horizontal="center" vertical="center"/>
    </xf>
    <xf numFmtId="0" fontId="1" fillId="0" borderId="1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workbookViewId="0">
      <pane ySplit="1" topLeftCell="A23" activePane="bottomLeft" state="frozen"/>
      <selection/>
      <selection pane="bottomLeft" activeCell="F20" sqref="F20"/>
    </sheetView>
  </sheetViews>
  <sheetFormatPr defaultColWidth="8" defaultRowHeight="13.5" outlineLevelCol="3"/>
  <cols>
    <col min="1" max="1" width="23.75" customWidth="1"/>
    <col min="2" max="2" width="19.875" customWidth="1"/>
    <col min="3" max="3" width="23.875" customWidth="1"/>
    <col min="4" max="4" width="21" customWidth="1"/>
  </cols>
  <sheetData>
    <row r="1" spans="1:4">
      <c r="A1" s="1"/>
      <c r="B1" s="1"/>
      <c r="C1" s="1"/>
      <c r="D1" s="1"/>
    </row>
    <row r="2" spans="1:4">
      <c r="D2" s="99" t="s">
        <v>0</v>
      </c>
    </row>
    <row r="3" ht="27" spans="1:4">
      <c r="A3" s="52" t="s">
        <v>1</v>
      </c>
      <c r="B3" s="203"/>
      <c r="C3" s="203"/>
      <c r="D3" s="203"/>
    </row>
    <row r="4" spans="1:4">
      <c r="A4" s="98" t="str">
        <f>"单位名称："&amp;"昆明市西山区西华园小学"</f>
        <v>单位名称：昆明市西山区西华园小学</v>
      </c>
      <c r="B4" s="167"/>
      <c r="C4" s="167"/>
      <c r="D4" s="97" t="s">
        <v>2</v>
      </c>
    </row>
    <row r="5" spans="1:4">
      <c r="A5" s="11" t="s">
        <v>3</v>
      </c>
      <c r="B5" s="13"/>
      <c r="C5" s="11" t="s">
        <v>4</v>
      </c>
      <c r="D5" s="13"/>
    </row>
    <row r="6" spans="1:4">
      <c r="A6" s="31" t="s">
        <v>5</v>
      </c>
      <c r="B6" s="31" t="s">
        <v>6</v>
      </c>
      <c r="C6" s="31" t="s">
        <v>7</v>
      </c>
      <c r="D6" s="31" t="s">
        <v>6</v>
      </c>
    </row>
    <row r="7" spans="1:4">
      <c r="A7" s="33"/>
      <c r="B7" s="33"/>
      <c r="C7" s="33"/>
      <c r="D7" s="33"/>
    </row>
    <row r="8" spans="1:4">
      <c r="A8" s="177" t="s">
        <v>8</v>
      </c>
      <c r="B8" s="151">
        <v>9242433.35</v>
      </c>
      <c r="C8" s="123" t="s">
        <v>9</v>
      </c>
      <c r="D8" s="151"/>
    </row>
    <row r="9" spans="1:4">
      <c r="A9" s="177" t="s">
        <v>10</v>
      </c>
      <c r="B9" s="151"/>
      <c r="C9" s="123" t="s">
        <v>11</v>
      </c>
      <c r="D9" s="151"/>
    </row>
    <row r="10" spans="1:4">
      <c r="A10" s="177" t="s">
        <v>12</v>
      </c>
      <c r="B10" s="151"/>
      <c r="C10" s="123" t="s">
        <v>13</v>
      </c>
      <c r="D10" s="151"/>
    </row>
    <row r="11" spans="1:4">
      <c r="A11" s="177" t="s">
        <v>14</v>
      </c>
      <c r="B11" s="93"/>
      <c r="C11" s="123" t="s">
        <v>15</v>
      </c>
      <c r="D11" s="151"/>
    </row>
    <row r="12" spans="1:4">
      <c r="A12" s="177" t="s">
        <v>16</v>
      </c>
      <c r="B12" s="151">
        <v>753000</v>
      </c>
      <c r="C12" s="123" t="s">
        <v>17</v>
      </c>
      <c r="D12" s="151">
        <v>7861955.11</v>
      </c>
    </row>
    <row r="13" spans="1:4">
      <c r="A13" s="177" t="s">
        <v>18</v>
      </c>
      <c r="B13" s="93"/>
      <c r="C13" s="123" t="s">
        <v>19</v>
      </c>
      <c r="D13" s="151"/>
    </row>
    <row r="14" spans="1:4">
      <c r="A14" s="177" t="s">
        <v>20</v>
      </c>
      <c r="B14" s="93"/>
      <c r="C14" s="123" t="s">
        <v>21</v>
      </c>
      <c r="D14" s="151"/>
    </row>
    <row r="15" spans="1:4">
      <c r="A15" s="177" t="s">
        <v>22</v>
      </c>
      <c r="B15" s="93"/>
      <c r="C15" s="123" t="s">
        <v>23</v>
      </c>
      <c r="D15" s="151">
        <v>1039536</v>
      </c>
    </row>
    <row r="16" spans="1:4">
      <c r="A16" s="204" t="s">
        <v>24</v>
      </c>
      <c r="B16" s="93"/>
      <c r="C16" s="123" t="s">
        <v>25</v>
      </c>
      <c r="D16" s="151">
        <v>558834.24</v>
      </c>
    </row>
    <row r="17" spans="1:4">
      <c r="A17" s="204" t="s">
        <v>26</v>
      </c>
      <c r="B17" s="151">
        <v>753000</v>
      </c>
      <c r="C17" s="123" t="s">
        <v>27</v>
      </c>
      <c r="D17" s="151"/>
    </row>
    <row r="18" spans="1:4">
      <c r="A18" s="204"/>
      <c r="B18" s="151"/>
      <c r="C18" s="123" t="s">
        <v>28</v>
      </c>
      <c r="D18" s="151"/>
    </row>
    <row r="19" spans="1:4">
      <c r="A19" s="204"/>
      <c r="B19" s="151"/>
      <c r="C19" s="123" t="s">
        <v>29</v>
      </c>
      <c r="D19" s="151"/>
    </row>
    <row r="20" spans="1:4">
      <c r="A20" s="204"/>
      <c r="B20" s="151"/>
      <c r="C20" s="123" t="s">
        <v>30</v>
      </c>
      <c r="D20" s="151"/>
    </row>
    <row r="21" spans="1:4">
      <c r="A21" s="204"/>
      <c r="B21" s="151"/>
      <c r="C21" s="123" t="s">
        <v>31</v>
      </c>
      <c r="D21" s="151"/>
    </row>
    <row r="22" spans="1:4">
      <c r="A22" s="204"/>
      <c r="B22" s="151"/>
      <c r="C22" s="123" t="s">
        <v>32</v>
      </c>
      <c r="D22" s="151"/>
    </row>
    <row r="23" spans="1:4">
      <c r="A23" s="204"/>
      <c r="B23" s="151"/>
      <c r="C23" s="123" t="s">
        <v>33</v>
      </c>
      <c r="D23" s="151"/>
    </row>
    <row r="24" spans="1:4">
      <c r="A24" s="204"/>
      <c r="B24" s="151"/>
      <c r="C24" s="123" t="s">
        <v>34</v>
      </c>
      <c r="D24" s="151"/>
    </row>
    <row r="25" spans="1:4">
      <c r="A25" s="204"/>
      <c r="B25" s="151"/>
      <c r="C25" s="123" t="s">
        <v>35</v>
      </c>
      <c r="D25" s="151"/>
    </row>
    <row r="26" spans="1:4">
      <c r="A26" s="204"/>
      <c r="B26" s="151"/>
      <c r="C26" s="123" t="s">
        <v>36</v>
      </c>
      <c r="D26" s="151">
        <v>534108</v>
      </c>
    </row>
    <row r="27" spans="1:4">
      <c r="A27" s="204"/>
      <c r="B27" s="151"/>
      <c r="C27" s="123" t="s">
        <v>37</v>
      </c>
      <c r="D27" s="151"/>
    </row>
    <row r="28" spans="1:4">
      <c r="A28" s="204"/>
      <c r="B28" s="151"/>
      <c r="C28" s="123" t="s">
        <v>38</v>
      </c>
      <c r="D28" s="151"/>
    </row>
    <row r="29" spans="1:4">
      <c r="A29" s="204"/>
      <c r="B29" s="151"/>
      <c r="C29" s="123" t="s">
        <v>39</v>
      </c>
      <c r="D29" s="151"/>
    </row>
    <row r="30" spans="1:4">
      <c r="A30" s="204"/>
      <c r="B30" s="151"/>
      <c r="C30" s="123" t="s">
        <v>40</v>
      </c>
      <c r="D30" s="151"/>
    </row>
    <row r="31" spans="1:4">
      <c r="A31" s="204"/>
      <c r="B31" s="151"/>
      <c r="C31" s="123" t="s">
        <v>41</v>
      </c>
      <c r="D31" s="151">
        <v>1000</v>
      </c>
    </row>
    <row r="32" spans="1:4">
      <c r="A32" s="204"/>
      <c r="B32" s="151"/>
      <c r="C32" s="123" t="s">
        <v>42</v>
      </c>
      <c r="D32" s="151"/>
    </row>
    <row r="33" spans="1:4">
      <c r="A33" s="204"/>
      <c r="B33" s="151"/>
      <c r="C33" s="123" t="s">
        <v>43</v>
      </c>
      <c r="D33" s="151"/>
    </row>
    <row r="34" spans="1:4">
      <c r="A34" s="205" t="s">
        <v>44</v>
      </c>
      <c r="B34" s="173">
        <f>SUM(B8:B12)</f>
        <v>9995433.35</v>
      </c>
      <c r="C34" s="178" t="s">
        <v>45</v>
      </c>
      <c r="D34" s="173">
        <f>SUM(D8:D33)</f>
        <v>9995433.35</v>
      </c>
    </row>
    <row r="35" spans="1:4">
      <c r="A35" s="206" t="s">
        <v>46</v>
      </c>
      <c r="B35" s="173"/>
      <c r="C35" s="207" t="s">
        <v>47</v>
      </c>
      <c r="D35" s="208"/>
    </row>
    <row r="36" spans="1:4">
      <c r="A36" s="209" t="s">
        <v>48</v>
      </c>
      <c r="B36" s="151"/>
      <c r="C36" s="175" t="s">
        <v>48</v>
      </c>
      <c r="D36" s="93"/>
    </row>
    <row r="37" spans="1:4">
      <c r="A37" s="209" t="s">
        <v>49</v>
      </c>
      <c r="B37" s="151"/>
      <c r="C37" s="175" t="s">
        <v>50</v>
      </c>
      <c r="D37" s="93"/>
    </row>
    <row r="38" spans="1:4">
      <c r="A38" s="210" t="s">
        <v>51</v>
      </c>
      <c r="B38" s="173">
        <f>B34+B35</f>
        <v>9995433.35</v>
      </c>
      <c r="C38" s="178" t="s">
        <v>52</v>
      </c>
      <c r="D38" s="170">
        <f>D34+D35</f>
        <v>9995433.35</v>
      </c>
    </row>
  </sheetData>
  <mergeCells count="8">
    <mergeCell ref="A3:D3"/>
    <mergeCell ref="A4:B4"/>
    <mergeCell ref="A5:B5"/>
    <mergeCell ref="C5:D5"/>
    <mergeCell ref="A6:A7"/>
    <mergeCell ref="B6:B7"/>
    <mergeCell ref="C6:C7"/>
    <mergeCell ref="D6:D7"/>
  </mergeCells>
  <pageMargins left="0.75" right="0.75" top="1" bottom="1" header="0.5" footer="0.5"/>
  <pageSetup paperSize="9" scale="9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61" t="s">
        <v>514</v>
      </c>
    </row>
    <row r="3" ht="28.5" customHeight="1" spans="1:6">
      <c r="A3" s="30" t="s">
        <v>515</v>
      </c>
      <c r="B3" s="30"/>
      <c r="C3" s="30"/>
      <c r="D3" s="30"/>
      <c r="E3" s="30"/>
      <c r="F3" s="30"/>
    </row>
    <row r="4" ht="15" customHeight="1" spans="1:6">
      <c r="A4" s="105" t="str">
        <f>"单位名称："&amp;"昆明市西山区西华园小学"</f>
        <v>单位名称：昆明市西山区西华园小学</v>
      </c>
      <c r="B4" s="106"/>
      <c r="C4" s="106"/>
      <c r="D4" s="64"/>
      <c r="E4" s="64"/>
      <c r="F4" s="107" t="s">
        <v>2</v>
      </c>
    </row>
    <row r="5" ht="18.75" customHeight="1" spans="1:6">
      <c r="A5" s="10" t="s">
        <v>191</v>
      </c>
      <c r="B5" s="10" t="s">
        <v>75</v>
      </c>
      <c r="C5" s="10" t="s">
        <v>76</v>
      </c>
      <c r="D5" s="31" t="s">
        <v>516</v>
      </c>
      <c r="E5" s="69"/>
      <c r="F5" s="69"/>
    </row>
    <row r="6" ht="30" customHeight="1" spans="1:6">
      <c r="A6" s="33"/>
      <c r="B6" s="33"/>
      <c r="C6" s="33"/>
      <c r="D6" s="31" t="s">
        <v>57</v>
      </c>
      <c r="E6" s="69" t="s">
        <v>84</v>
      </c>
      <c r="F6" s="69" t="s">
        <v>85</v>
      </c>
    </row>
    <row r="7" ht="16.5" customHeight="1" spans="1:6">
      <c r="A7" s="69">
        <v>1</v>
      </c>
      <c r="B7" s="69">
        <v>2</v>
      </c>
      <c r="C7" s="69">
        <v>3</v>
      </c>
      <c r="D7" s="69">
        <v>4</v>
      </c>
      <c r="E7" s="69">
        <v>5</v>
      </c>
      <c r="F7" s="69">
        <v>6</v>
      </c>
    </row>
    <row r="8" ht="20.25" customHeight="1" spans="1:6">
      <c r="A8" s="35"/>
      <c r="B8" s="35"/>
      <c r="C8" s="35"/>
      <c r="D8" s="22"/>
      <c r="E8" s="22"/>
      <c r="F8" s="22"/>
    </row>
    <row r="9" ht="17.25" customHeight="1" spans="1:6">
      <c r="A9" s="108" t="s">
        <v>130</v>
      </c>
      <c r="B9" s="109"/>
      <c r="C9" s="109" t="s">
        <v>130</v>
      </c>
      <c r="D9" s="22"/>
      <c r="E9" s="22"/>
      <c r="F9" s="22"/>
    </row>
    <row r="10" customHeight="1" spans="1:6">
      <c r="A10" t="s">
        <v>517</v>
      </c>
    </row>
  </sheetData>
  <mergeCells count="6">
    <mergeCell ref="A3:F3"/>
    <mergeCell ref="D5:F5"/>
    <mergeCell ref="A9:C9"/>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pane ySplit="1" topLeftCell="A2" activePane="bottomLeft" state="frozen"/>
      <selection/>
      <selection pane="bottomLeft" activeCell="H22" sqref="H2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1"/>
      <c r="P2" s="51"/>
      <c r="Q2" s="97" t="s">
        <v>518</v>
      </c>
    </row>
    <row r="3" ht="27.75" customHeight="1" spans="1:17">
      <c r="A3" s="62" t="s">
        <v>519</v>
      </c>
      <c r="B3" s="30"/>
      <c r="C3" s="30"/>
      <c r="D3" s="30"/>
      <c r="E3" s="30"/>
      <c r="F3" s="30"/>
      <c r="G3" s="30"/>
      <c r="H3" s="30"/>
      <c r="I3" s="30"/>
      <c r="J3" s="30"/>
      <c r="K3" s="53"/>
      <c r="L3" s="30"/>
      <c r="M3" s="30"/>
      <c r="N3" s="30"/>
      <c r="O3" s="53"/>
      <c r="P3" s="53"/>
      <c r="Q3" s="30"/>
    </row>
    <row r="4" ht="18.75" customHeight="1" spans="1:17">
      <c r="A4" s="98" t="str">
        <f>"单位名称："&amp;"昆明市西山区西华园小学"</f>
        <v>单位名称：昆明市西山区西华园小学</v>
      </c>
      <c r="B4" s="7"/>
      <c r="C4" s="7"/>
      <c r="D4" s="7"/>
      <c r="E4" s="7"/>
      <c r="F4" s="7"/>
      <c r="G4" s="7"/>
      <c r="H4" s="7"/>
      <c r="I4" s="7"/>
      <c r="J4" s="7"/>
      <c r="O4" s="67"/>
      <c r="P4" s="67"/>
      <c r="Q4" s="99" t="s">
        <v>181</v>
      </c>
    </row>
    <row r="5" ht="15.75" customHeight="1" spans="1:17">
      <c r="A5" s="10" t="s">
        <v>520</v>
      </c>
      <c r="B5" s="77" t="s">
        <v>521</v>
      </c>
      <c r="C5" s="77" t="s">
        <v>522</v>
      </c>
      <c r="D5" s="77" t="s">
        <v>523</v>
      </c>
      <c r="E5" s="77" t="s">
        <v>524</v>
      </c>
      <c r="F5" s="77" t="s">
        <v>525</v>
      </c>
      <c r="G5" s="78" t="s">
        <v>198</v>
      </c>
      <c r="H5" s="78"/>
      <c r="I5" s="78"/>
      <c r="J5" s="78"/>
      <c r="K5" s="79"/>
      <c r="L5" s="78"/>
      <c r="M5" s="78"/>
      <c r="N5" s="78"/>
      <c r="O5" s="80"/>
      <c r="P5" s="79"/>
      <c r="Q5" s="81"/>
    </row>
    <row r="6" ht="17.25" customHeight="1" spans="1:17">
      <c r="A6" s="15"/>
      <c r="B6" s="82"/>
      <c r="C6" s="82"/>
      <c r="D6" s="82"/>
      <c r="E6" s="82"/>
      <c r="F6" s="82"/>
      <c r="G6" s="82" t="s">
        <v>57</v>
      </c>
      <c r="H6" s="82" t="s">
        <v>60</v>
      </c>
      <c r="I6" s="82" t="s">
        <v>526</v>
      </c>
      <c r="J6" s="82" t="s">
        <v>527</v>
      </c>
      <c r="K6" s="83" t="s">
        <v>528</v>
      </c>
      <c r="L6" s="84" t="s">
        <v>529</v>
      </c>
      <c r="M6" s="84"/>
      <c r="N6" s="84"/>
      <c r="O6" s="85"/>
      <c r="P6" s="86"/>
      <c r="Q6" s="87"/>
    </row>
    <row r="7" ht="54" customHeight="1" spans="1:17">
      <c r="A7" s="17"/>
      <c r="B7" s="87"/>
      <c r="C7" s="87"/>
      <c r="D7" s="87"/>
      <c r="E7" s="87"/>
      <c r="F7" s="87"/>
      <c r="G7" s="87"/>
      <c r="H7" s="87" t="s">
        <v>59</v>
      </c>
      <c r="I7" s="87"/>
      <c r="J7" s="87"/>
      <c r="K7" s="88"/>
      <c r="L7" s="87" t="s">
        <v>59</v>
      </c>
      <c r="M7" s="87" t="s">
        <v>70</v>
      </c>
      <c r="N7" s="87" t="s">
        <v>205</v>
      </c>
      <c r="O7" s="89" t="s">
        <v>66</v>
      </c>
      <c r="P7" s="88" t="s">
        <v>67</v>
      </c>
      <c r="Q7" s="87" t="s">
        <v>68</v>
      </c>
    </row>
    <row r="8" ht="15" customHeight="1" spans="1:17">
      <c r="A8" s="33">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1" customHeight="1" spans="1:17">
      <c r="A9" s="90" t="s">
        <v>99</v>
      </c>
      <c r="B9" s="91" t="s">
        <v>530</v>
      </c>
      <c r="C9" s="91" t="s">
        <v>531</v>
      </c>
      <c r="D9" s="102" t="s">
        <v>532</v>
      </c>
      <c r="E9" s="103">
        <v>12</v>
      </c>
      <c r="F9" s="22"/>
      <c r="G9" s="22">
        <v>145800</v>
      </c>
      <c r="H9" s="22">
        <v>145800</v>
      </c>
      <c r="I9" s="22"/>
      <c r="J9" s="22"/>
      <c r="K9" s="22"/>
      <c r="L9" s="22"/>
      <c r="M9" s="22"/>
      <c r="N9" s="22"/>
      <c r="O9" s="22"/>
      <c r="P9" s="22"/>
      <c r="Q9" s="22"/>
    </row>
    <row r="10" ht="21" customHeight="1" spans="1:17">
      <c r="A10" s="90" t="s">
        <v>91</v>
      </c>
      <c r="B10" s="91" t="s">
        <v>533</v>
      </c>
      <c r="C10" s="91" t="s">
        <v>534</v>
      </c>
      <c r="D10" s="102" t="s">
        <v>535</v>
      </c>
      <c r="E10" s="104">
        <v>1</v>
      </c>
      <c r="F10" s="22"/>
      <c r="G10" s="22">
        <v>97316.26</v>
      </c>
      <c r="H10" s="22">
        <v>97316.26</v>
      </c>
      <c r="I10" s="22"/>
      <c r="J10" s="22"/>
      <c r="K10" s="22"/>
      <c r="L10" s="22"/>
      <c r="M10" s="22"/>
      <c r="N10" s="22"/>
      <c r="O10" s="22"/>
      <c r="P10" s="22"/>
      <c r="Q10" s="22"/>
    </row>
    <row r="11" ht="21" customHeight="1" spans="1:17">
      <c r="A11" s="94" t="s">
        <v>130</v>
      </c>
      <c r="B11" s="95"/>
      <c r="C11" s="95"/>
      <c r="D11" s="95"/>
      <c r="E11" s="103"/>
      <c r="F11" s="22"/>
      <c r="G11" s="22">
        <v>243116.26</v>
      </c>
      <c r="H11" s="22">
        <v>243116.26</v>
      </c>
      <c r="I11" s="22"/>
      <c r="J11" s="22"/>
      <c r="K11" s="22"/>
      <c r="L11" s="22"/>
      <c r="M11" s="22"/>
      <c r="N11" s="22"/>
      <c r="O11" s="22"/>
      <c r="P11" s="22"/>
      <c r="Q11" s="22"/>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6"/>
      <c r="B2" s="66"/>
      <c r="C2" s="66"/>
      <c r="D2" s="66"/>
      <c r="E2" s="66"/>
      <c r="F2" s="66"/>
      <c r="G2" s="66"/>
      <c r="H2" s="70"/>
      <c r="I2" s="66"/>
      <c r="J2" s="66"/>
      <c r="K2" s="66"/>
      <c r="L2" s="51"/>
      <c r="M2" s="71"/>
      <c r="N2" s="72" t="s">
        <v>536</v>
      </c>
    </row>
    <row r="3" ht="27.75" customHeight="1" spans="1:14">
      <c r="A3" s="62" t="s">
        <v>537</v>
      </c>
      <c r="B3" s="73"/>
      <c r="C3" s="73"/>
      <c r="D3" s="73"/>
      <c r="E3" s="73"/>
      <c r="F3" s="73"/>
      <c r="G3" s="73"/>
      <c r="H3" s="74"/>
      <c r="I3" s="73"/>
      <c r="J3" s="73"/>
      <c r="K3" s="73"/>
      <c r="L3" s="53"/>
      <c r="M3" s="74"/>
      <c r="N3" s="73"/>
    </row>
    <row r="4" ht="18.75" customHeight="1" spans="1:14">
      <c r="A4" s="63" t="str">
        <f>"单位名称："&amp;"昆明市西山区西华园小学"</f>
        <v>单位名称：昆明市西山区西华园小学</v>
      </c>
      <c r="B4" s="64"/>
      <c r="C4" s="64"/>
      <c r="D4" s="64"/>
      <c r="E4" s="64"/>
      <c r="F4" s="64"/>
      <c r="G4" s="64"/>
      <c r="H4" s="70"/>
      <c r="I4" s="66"/>
      <c r="J4" s="66"/>
      <c r="K4" s="66"/>
      <c r="L4" s="67"/>
      <c r="M4" s="75"/>
      <c r="N4" s="76" t="s">
        <v>181</v>
      </c>
    </row>
    <row r="5" ht="15.75" customHeight="1" spans="1:14">
      <c r="A5" s="10" t="s">
        <v>520</v>
      </c>
      <c r="B5" s="77" t="s">
        <v>538</v>
      </c>
      <c r="C5" s="77" t="s">
        <v>539</v>
      </c>
      <c r="D5" s="78" t="s">
        <v>198</v>
      </c>
      <c r="E5" s="78"/>
      <c r="F5" s="78"/>
      <c r="G5" s="78"/>
      <c r="H5" s="79"/>
      <c r="I5" s="78"/>
      <c r="J5" s="78"/>
      <c r="K5" s="78"/>
      <c r="L5" s="80"/>
      <c r="M5" s="79"/>
      <c r="N5" s="81"/>
    </row>
    <row r="6" ht="17.25" customHeight="1" spans="1:14">
      <c r="A6" s="15"/>
      <c r="B6" s="82"/>
      <c r="C6" s="82"/>
      <c r="D6" s="82" t="s">
        <v>57</v>
      </c>
      <c r="E6" s="82" t="s">
        <v>60</v>
      </c>
      <c r="F6" s="82" t="s">
        <v>526</v>
      </c>
      <c r="G6" s="82" t="s">
        <v>527</v>
      </c>
      <c r="H6" s="83" t="s">
        <v>528</v>
      </c>
      <c r="I6" s="84" t="s">
        <v>529</v>
      </c>
      <c r="J6" s="84"/>
      <c r="K6" s="84"/>
      <c r="L6" s="85"/>
      <c r="M6" s="86"/>
      <c r="N6" s="87"/>
    </row>
    <row r="7" ht="54" customHeight="1" spans="1:14">
      <c r="A7" s="17"/>
      <c r="B7" s="87"/>
      <c r="C7" s="87"/>
      <c r="D7" s="87"/>
      <c r="E7" s="87"/>
      <c r="F7" s="87"/>
      <c r="G7" s="87"/>
      <c r="H7" s="88"/>
      <c r="I7" s="87" t="s">
        <v>59</v>
      </c>
      <c r="J7" s="87" t="s">
        <v>70</v>
      </c>
      <c r="K7" s="87" t="s">
        <v>205</v>
      </c>
      <c r="L7" s="89" t="s">
        <v>66</v>
      </c>
      <c r="M7" s="88" t="s">
        <v>67</v>
      </c>
      <c r="N7" s="87" t="s">
        <v>68</v>
      </c>
    </row>
    <row r="8" ht="15" customHeight="1" spans="1:14">
      <c r="A8" s="17">
        <v>1</v>
      </c>
      <c r="B8" s="87">
        <v>2</v>
      </c>
      <c r="C8" s="87">
        <v>3</v>
      </c>
      <c r="D8" s="88">
        <v>4</v>
      </c>
      <c r="E8" s="88">
        <v>5</v>
      </c>
      <c r="F8" s="88">
        <v>6</v>
      </c>
      <c r="G8" s="88">
        <v>7</v>
      </c>
      <c r="H8" s="88">
        <v>8</v>
      </c>
      <c r="I8" s="88">
        <v>9</v>
      </c>
      <c r="J8" s="88">
        <v>10</v>
      </c>
      <c r="K8" s="88">
        <v>11</v>
      </c>
      <c r="L8" s="88">
        <v>12</v>
      </c>
      <c r="M8" s="88">
        <v>13</v>
      </c>
      <c r="N8" s="88">
        <v>14</v>
      </c>
    </row>
    <row r="9" ht="21" customHeight="1" spans="1:14">
      <c r="A9" s="90"/>
      <c r="B9" s="91"/>
      <c r="C9" s="91"/>
      <c r="D9" s="92"/>
      <c r="E9" s="92"/>
      <c r="F9" s="92"/>
      <c r="G9" s="92"/>
      <c r="H9" s="92"/>
      <c r="I9" s="92"/>
      <c r="J9" s="92"/>
      <c r="K9" s="92"/>
      <c r="L9" s="93"/>
      <c r="M9" s="92"/>
      <c r="N9" s="92"/>
    </row>
    <row r="10" ht="21" customHeight="1" spans="1:14">
      <c r="A10" s="90"/>
      <c r="B10" s="91"/>
      <c r="C10" s="91"/>
      <c r="D10" s="92"/>
      <c r="E10" s="92"/>
      <c r="F10" s="92"/>
      <c r="G10" s="92"/>
      <c r="H10" s="92"/>
      <c r="I10" s="92"/>
      <c r="J10" s="92"/>
      <c r="K10" s="92"/>
      <c r="L10" s="93"/>
      <c r="M10" s="92"/>
      <c r="N10" s="92"/>
    </row>
    <row r="11" ht="21" customHeight="1" spans="1:14">
      <c r="A11" s="94" t="s">
        <v>130</v>
      </c>
      <c r="B11" s="95"/>
      <c r="C11" s="96"/>
      <c r="D11" s="92"/>
      <c r="E11" s="92"/>
      <c r="F11" s="92"/>
      <c r="G11" s="92"/>
      <c r="H11" s="92"/>
      <c r="I11" s="92"/>
      <c r="J11" s="92"/>
      <c r="K11" s="92"/>
      <c r="L11" s="93"/>
      <c r="M11" s="92"/>
      <c r="N11" s="92"/>
    </row>
    <row r="12" customHeight="1" spans="1:14">
      <c r="A12" t="s">
        <v>540</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1"/>
      <c r="W2" s="51" t="s">
        <v>541</v>
      </c>
    </row>
    <row r="3" ht="27.75" customHeight="1" spans="1:23">
      <c r="A3" s="62" t="s">
        <v>542</v>
      </c>
      <c r="B3" s="30"/>
      <c r="C3" s="30"/>
      <c r="D3" s="30"/>
      <c r="E3" s="30"/>
      <c r="F3" s="30"/>
      <c r="G3" s="30"/>
      <c r="H3" s="30"/>
      <c r="I3" s="30"/>
      <c r="J3" s="30"/>
      <c r="K3" s="30"/>
      <c r="L3" s="30"/>
      <c r="M3" s="30"/>
      <c r="N3" s="30"/>
      <c r="O3" s="30"/>
      <c r="P3" s="30"/>
      <c r="Q3" s="30"/>
      <c r="R3" s="30"/>
      <c r="S3" s="30"/>
      <c r="T3" s="30"/>
      <c r="U3" s="30"/>
      <c r="V3" s="30"/>
      <c r="W3" s="30"/>
    </row>
    <row r="4" ht="18" customHeight="1" spans="1:23">
      <c r="A4" s="63" t="str">
        <f>"单位名称："&amp;"昆明市西山区西华园小学"</f>
        <v>单位名称：昆明市西山区西华园小学</v>
      </c>
      <c r="B4" s="64"/>
      <c r="C4" s="64"/>
      <c r="D4" s="65"/>
      <c r="E4" s="66"/>
      <c r="F4" s="66"/>
      <c r="G4" s="66"/>
      <c r="H4" s="66"/>
      <c r="I4" s="66"/>
      <c r="W4" s="67" t="s">
        <v>181</v>
      </c>
    </row>
    <row r="5" ht="19.5" customHeight="1" spans="1:23">
      <c r="A5" s="31" t="s">
        <v>543</v>
      </c>
      <c r="B5" s="11" t="s">
        <v>198</v>
      </c>
      <c r="C5" s="12"/>
      <c r="D5" s="12"/>
      <c r="E5" s="11" t="s">
        <v>544</v>
      </c>
      <c r="F5" s="12"/>
      <c r="G5" s="12"/>
      <c r="H5" s="12"/>
      <c r="I5" s="12"/>
      <c r="J5" s="12"/>
      <c r="K5" s="12"/>
      <c r="L5" s="12"/>
      <c r="M5" s="12"/>
      <c r="N5" s="12"/>
      <c r="O5" s="12"/>
      <c r="P5" s="12"/>
      <c r="Q5" s="12"/>
      <c r="R5" s="12"/>
      <c r="S5" s="12"/>
      <c r="T5" s="12"/>
      <c r="U5" s="12"/>
      <c r="V5" s="12"/>
      <c r="W5" s="12"/>
    </row>
    <row r="6" ht="40.5" customHeight="1" spans="1:23">
      <c r="A6" s="33"/>
      <c r="B6" s="32" t="s">
        <v>57</v>
      </c>
      <c r="C6" s="10" t="s">
        <v>60</v>
      </c>
      <c r="D6" s="68" t="s">
        <v>545</v>
      </c>
      <c r="E6" s="69" t="s">
        <v>546</v>
      </c>
      <c r="F6" s="69" t="s">
        <v>547</v>
      </c>
      <c r="G6" s="69" t="s">
        <v>548</v>
      </c>
      <c r="H6" s="69" t="s">
        <v>549</v>
      </c>
      <c r="I6" s="69" t="s">
        <v>550</v>
      </c>
      <c r="J6" s="69" t="s">
        <v>551</v>
      </c>
      <c r="K6" s="69" t="s">
        <v>552</v>
      </c>
      <c r="L6" s="69" t="s">
        <v>553</v>
      </c>
      <c r="M6" s="69" t="s">
        <v>554</v>
      </c>
      <c r="N6" s="69" t="s">
        <v>555</v>
      </c>
      <c r="O6" s="69" t="s">
        <v>556</v>
      </c>
      <c r="P6" s="69" t="s">
        <v>557</v>
      </c>
      <c r="Q6" s="69" t="s">
        <v>558</v>
      </c>
      <c r="R6" s="69" t="s">
        <v>559</v>
      </c>
      <c r="S6" s="69" t="s">
        <v>560</v>
      </c>
      <c r="T6" s="69" t="s">
        <v>561</v>
      </c>
      <c r="U6" s="69" t="s">
        <v>562</v>
      </c>
      <c r="V6" s="69" t="s">
        <v>563</v>
      </c>
      <c r="W6" s="69" t="s">
        <v>564</v>
      </c>
    </row>
    <row r="7" ht="19.5" customHeight="1" spans="1:23">
      <c r="A7" s="69">
        <v>1</v>
      </c>
      <c r="B7" s="69">
        <v>2</v>
      </c>
      <c r="C7" s="69">
        <v>3</v>
      </c>
      <c r="D7" s="11">
        <v>4</v>
      </c>
      <c r="E7" s="69">
        <v>5</v>
      </c>
      <c r="F7" s="69">
        <v>6</v>
      </c>
      <c r="G7" s="69">
        <v>7</v>
      </c>
      <c r="H7" s="11">
        <v>8</v>
      </c>
      <c r="I7" s="69">
        <v>9</v>
      </c>
      <c r="J7" s="69">
        <v>10</v>
      </c>
      <c r="K7" s="69">
        <v>11</v>
      </c>
      <c r="L7" s="11">
        <v>12</v>
      </c>
      <c r="M7" s="69">
        <v>13</v>
      </c>
      <c r="N7" s="69">
        <v>14</v>
      </c>
      <c r="O7" s="69">
        <v>15</v>
      </c>
      <c r="P7" s="11">
        <v>16</v>
      </c>
      <c r="Q7" s="69">
        <v>17</v>
      </c>
      <c r="R7" s="69">
        <v>18</v>
      </c>
      <c r="S7" s="69">
        <v>19</v>
      </c>
      <c r="T7" s="11">
        <v>20</v>
      </c>
      <c r="U7" s="11">
        <v>21</v>
      </c>
      <c r="V7" s="11">
        <v>22</v>
      </c>
      <c r="W7" s="69">
        <v>23</v>
      </c>
    </row>
    <row r="8" ht="28.4" customHeight="1" spans="1:23">
      <c r="A8" s="35"/>
      <c r="B8" s="22"/>
      <c r="C8" s="22"/>
      <c r="D8" s="22"/>
      <c r="E8" s="22"/>
      <c r="F8" s="22"/>
      <c r="G8" s="22"/>
      <c r="H8" s="22"/>
      <c r="I8" s="22"/>
      <c r="J8" s="22"/>
      <c r="K8" s="22"/>
      <c r="L8" s="22"/>
      <c r="M8" s="22"/>
      <c r="N8" s="22"/>
      <c r="O8" s="22"/>
      <c r="P8" s="22"/>
      <c r="Q8" s="22"/>
      <c r="R8" s="22"/>
      <c r="S8" s="22"/>
      <c r="T8" s="22"/>
      <c r="U8" s="22"/>
      <c r="V8" s="22"/>
      <c r="W8" s="22"/>
    </row>
    <row r="9" ht="29.9" customHeight="1" spans="1:23">
      <c r="A9" s="35"/>
      <c r="B9" s="22"/>
      <c r="C9" s="22"/>
      <c r="D9" s="22"/>
      <c r="E9" s="22"/>
      <c r="F9" s="22"/>
      <c r="G9" s="22"/>
      <c r="H9" s="22"/>
      <c r="I9" s="22"/>
      <c r="J9" s="22"/>
      <c r="K9" s="22"/>
      <c r="L9" s="22"/>
      <c r="M9" s="22"/>
      <c r="N9" s="22"/>
      <c r="O9" s="22"/>
      <c r="P9" s="22"/>
      <c r="Q9" s="22"/>
      <c r="R9" s="22"/>
      <c r="S9" s="22"/>
      <c r="T9" s="22"/>
      <c r="U9" s="22"/>
      <c r="V9" s="22"/>
      <c r="W9" s="22"/>
    </row>
    <row r="10" customHeight="1" spans="1:23">
      <c r="A10" t="s">
        <v>565</v>
      </c>
    </row>
  </sheetData>
  <mergeCells count="5">
    <mergeCell ref="A3:W3"/>
    <mergeCell ref="A4:I4"/>
    <mergeCell ref="B5:D5"/>
    <mergeCell ref="E5:W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topLeftCell="J1" workbookViewId="0">
      <pane ySplit="1" topLeftCell="A2" activePane="bottomLeft" state="frozen"/>
      <selection/>
      <selection pane="bottomLeft" activeCell="F25" sqref="F25"/>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1" t="s">
        <v>566</v>
      </c>
    </row>
    <row r="3" ht="28.5" customHeight="1" spans="1:10">
      <c r="A3" s="52" t="s">
        <v>567</v>
      </c>
      <c r="B3" s="30"/>
      <c r="C3" s="30"/>
      <c r="D3" s="30"/>
      <c r="E3" s="30"/>
      <c r="F3" s="53"/>
      <c r="G3" s="30"/>
      <c r="H3" s="53"/>
      <c r="I3" s="53"/>
      <c r="J3" s="30"/>
    </row>
    <row r="4" ht="17.25" customHeight="1" spans="1:10">
      <c r="A4" s="5" t="str">
        <f>"单位名称："&amp;"昆明市西山区西华园小学"</f>
        <v>单位名称：昆明市西山区西华园小学</v>
      </c>
    </row>
    <row r="5" ht="44.25" customHeight="1" spans="1:10">
      <c r="A5" s="54" t="s">
        <v>319</v>
      </c>
      <c r="B5" s="54" t="s">
        <v>320</v>
      </c>
      <c r="C5" s="54" t="s">
        <v>321</v>
      </c>
      <c r="D5" s="54" t="s">
        <v>322</v>
      </c>
      <c r="E5" s="54" t="s">
        <v>323</v>
      </c>
      <c r="F5" s="55" t="s">
        <v>324</v>
      </c>
      <c r="G5" s="54" t="s">
        <v>325</v>
      </c>
      <c r="H5" s="55" t="s">
        <v>326</v>
      </c>
      <c r="I5" s="55" t="s">
        <v>327</v>
      </c>
      <c r="J5" s="54" t="s">
        <v>328</v>
      </c>
    </row>
    <row r="6" ht="14.25" customHeight="1" spans="1:10">
      <c r="A6" s="54">
        <v>1</v>
      </c>
      <c r="B6" s="54">
        <v>2</v>
      </c>
      <c r="C6" s="54">
        <v>3</v>
      </c>
      <c r="D6" s="54">
        <v>4</v>
      </c>
      <c r="E6" s="54">
        <v>5</v>
      </c>
      <c r="F6" s="55">
        <v>6</v>
      </c>
      <c r="G6" s="54">
        <v>7</v>
      </c>
      <c r="H6" s="55">
        <v>8</v>
      </c>
      <c r="I6" s="55">
        <v>9</v>
      </c>
      <c r="J6" s="54">
        <v>10</v>
      </c>
    </row>
    <row r="7" ht="42" customHeight="1" spans="1:10">
      <c r="A7" s="56"/>
      <c r="B7" s="57"/>
      <c r="C7" s="57"/>
      <c r="D7" s="57"/>
      <c r="E7" s="58"/>
      <c r="F7" s="59"/>
      <c r="G7" s="58"/>
      <c r="H7" s="59"/>
      <c r="I7" s="59"/>
      <c r="J7" s="58"/>
    </row>
    <row r="8" ht="42" customHeight="1" spans="1:10">
      <c r="A8" s="56"/>
      <c r="B8" s="60"/>
      <c r="C8" s="60"/>
      <c r="D8" s="60"/>
      <c r="E8" s="56"/>
      <c r="F8" s="60"/>
      <c r="G8" s="56"/>
      <c r="H8" s="60"/>
      <c r="I8" s="60"/>
      <c r="J8" s="56"/>
    </row>
    <row r="9" customHeight="1" spans="1:10">
      <c r="A9" t="s">
        <v>565</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topLeftCell="D1" workbookViewId="0">
      <pane ySplit="1" topLeftCell="A2" activePane="bottomLeft" state="frozen"/>
      <selection/>
      <selection pane="bottomLeft" activeCell="B17" sqref="B17"/>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1"/>
      <c r="B1" s="41"/>
      <c r="C1" s="41"/>
      <c r="D1" s="41"/>
      <c r="E1" s="41"/>
      <c r="F1" s="41"/>
      <c r="G1" s="41"/>
      <c r="H1" s="41"/>
    </row>
    <row r="2" ht="18.75" customHeight="1" spans="1:8">
      <c r="A2" s="42"/>
      <c r="B2" s="42"/>
      <c r="C2" s="42"/>
      <c r="D2" s="42"/>
      <c r="E2" s="42"/>
      <c r="F2" s="42"/>
      <c r="G2" s="42"/>
      <c r="H2" s="43" t="s">
        <v>568</v>
      </c>
    </row>
    <row r="3" ht="30.65" customHeight="1" spans="1:8">
      <c r="A3" s="44" t="s">
        <v>569</v>
      </c>
      <c r="B3" s="44"/>
      <c r="C3" s="44"/>
      <c r="D3" s="44"/>
      <c r="E3" s="44"/>
      <c r="F3" s="44"/>
      <c r="G3" s="44"/>
      <c r="H3" s="44"/>
    </row>
    <row r="4" ht="18.75" customHeight="1" spans="1:8">
      <c r="A4" s="45" t="str">
        <f>"单位名称："&amp;"昆明市西山区西华园小学"</f>
        <v>单位名称：昆明市西山区西华园小学</v>
      </c>
      <c r="B4" s="42"/>
      <c r="C4" s="42"/>
      <c r="D4" s="42"/>
      <c r="E4" s="42"/>
      <c r="F4" s="42"/>
      <c r="G4" s="42"/>
      <c r="H4" s="42"/>
    </row>
    <row r="5" ht="18.75" customHeight="1" spans="1:8">
      <c r="A5" s="46" t="s">
        <v>191</v>
      </c>
      <c r="B5" s="46" t="s">
        <v>570</v>
      </c>
      <c r="C5" s="46" t="s">
        <v>571</v>
      </c>
      <c r="D5" s="46" t="s">
        <v>572</v>
      </c>
      <c r="E5" s="46" t="s">
        <v>573</v>
      </c>
      <c r="F5" s="46" t="s">
        <v>574</v>
      </c>
      <c r="G5" s="46"/>
      <c r="H5" s="46"/>
    </row>
    <row r="6" ht="18.75" customHeight="1" spans="1:8">
      <c r="A6" s="46"/>
      <c r="B6" s="46"/>
      <c r="C6" s="46"/>
      <c r="D6" s="46"/>
      <c r="E6" s="46"/>
      <c r="F6" s="46" t="s">
        <v>524</v>
      </c>
      <c r="G6" s="46" t="s">
        <v>575</v>
      </c>
      <c r="H6" s="46" t="s">
        <v>576</v>
      </c>
    </row>
    <row r="7" ht="18.75" customHeight="1" spans="1:8">
      <c r="A7" s="47" t="s">
        <v>173</v>
      </c>
      <c r="B7" s="47" t="s">
        <v>174</v>
      </c>
      <c r="C7" s="47" t="s">
        <v>175</v>
      </c>
      <c r="D7" s="47" t="s">
        <v>176</v>
      </c>
      <c r="E7" s="47" t="s">
        <v>177</v>
      </c>
      <c r="F7" s="47" t="s">
        <v>178</v>
      </c>
      <c r="G7" s="47" t="s">
        <v>577</v>
      </c>
      <c r="H7" s="47" t="s">
        <v>578</v>
      </c>
    </row>
    <row r="8" ht="29.9" customHeight="1" spans="1:8">
      <c r="A8" s="48"/>
      <c r="B8" s="48"/>
      <c r="C8" s="48"/>
      <c r="D8" s="48"/>
      <c r="E8" s="46"/>
      <c r="F8" s="49"/>
      <c r="G8" s="50"/>
      <c r="H8" s="50"/>
    </row>
    <row r="9" ht="20.15" customHeight="1" spans="1:8">
      <c r="A9" s="46" t="s">
        <v>57</v>
      </c>
      <c r="B9" s="46"/>
      <c r="C9" s="46"/>
      <c r="D9" s="46"/>
      <c r="E9" s="46"/>
      <c r="F9" s="49"/>
      <c r="G9" s="50"/>
      <c r="H9" s="50"/>
    </row>
    <row r="10" customHeight="1" spans="1:8">
      <c r="A10" t="s">
        <v>579</v>
      </c>
    </row>
  </sheetData>
  <mergeCells count="8">
    <mergeCell ref="A3:H3"/>
    <mergeCell ref="F5:H5"/>
    <mergeCell ref="A9:E9"/>
    <mergeCell ref="A5:A6"/>
    <mergeCell ref="B5:B6"/>
    <mergeCell ref="C5:C6"/>
    <mergeCell ref="D5:D6"/>
    <mergeCell ref="E5:E6"/>
  </mergeCells>
  <pageMargins left="0.75" right="0.75" top="1" bottom="1" header="0.5" footer="0.5"/>
  <pageSetup paperSize="1" scale="6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topLeftCell="M1" workbookViewId="0">
      <pane ySplit="1" topLeftCell="A2" activePane="bottomLeft" state="frozen"/>
      <selection/>
      <selection pane="bottomLeft" activeCell="C13" sqref="C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580</v>
      </c>
    </row>
    <row r="3" ht="27.75" customHeight="1" spans="1:11">
      <c r="A3" s="30" t="s">
        <v>581</v>
      </c>
      <c r="B3" s="30"/>
      <c r="C3" s="30"/>
      <c r="D3" s="30"/>
      <c r="E3" s="30"/>
      <c r="F3" s="30"/>
      <c r="G3" s="30"/>
      <c r="H3" s="30"/>
      <c r="I3" s="30"/>
      <c r="J3" s="30"/>
      <c r="K3" s="30"/>
    </row>
    <row r="4" ht="13.5" customHeight="1" spans="1:11">
      <c r="A4" s="5" t="str">
        <f>"单位名称："&amp;"昆明市西山区西华园小学"</f>
        <v>单位名称：昆明市西山区西华园小学</v>
      </c>
      <c r="B4" s="6"/>
      <c r="C4" s="6"/>
      <c r="D4" s="6"/>
      <c r="E4" s="6"/>
      <c r="F4" s="6"/>
      <c r="G4" s="6"/>
      <c r="H4" s="7"/>
      <c r="I4" s="7"/>
      <c r="J4" s="7"/>
      <c r="K4" s="8" t="s">
        <v>181</v>
      </c>
    </row>
    <row r="5" ht="21.75" customHeight="1" spans="1:11">
      <c r="A5" s="9" t="s">
        <v>257</v>
      </c>
      <c r="B5" s="9" t="s">
        <v>193</v>
      </c>
      <c r="C5" s="9" t="s">
        <v>258</v>
      </c>
      <c r="D5" s="10" t="s">
        <v>194</v>
      </c>
      <c r="E5" s="10" t="s">
        <v>195</v>
      </c>
      <c r="F5" s="10" t="s">
        <v>196</v>
      </c>
      <c r="G5" s="10" t="s">
        <v>197</v>
      </c>
      <c r="H5" s="31" t="s">
        <v>57</v>
      </c>
      <c r="I5" s="11" t="s">
        <v>582</v>
      </c>
      <c r="J5" s="12"/>
      <c r="K5" s="13"/>
    </row>
    <row r="6" ht="21.75" customHeight="1" spans="1:11">
      <c r="A6" s="14"/>
      <c r="B6" s="14"/>
      <c r="C6" s="14"/>
      <c r="D6" s="15"/>
      <c r="E6" s="15"/>
      <c r="F6" s="15"/>
      <c r="G6" s="15"/>
      <c r="H6" s="32"/>
      <c r="I6" s="10" t="s">
        <v>60</v>
      </c>
      <c r="J6" s="10" t="s">
        <v>61</v>
      </c>
      <c r="K6" s="10" t="s">
        <v>62</v>
      </c>
    </row>
    <row r="7" ht="40.5" customHeight="1" spans="1:11">
      <c r="A7" s="16"/>
      <c r="B7" s="16"/>
      <c r="C7" s="16"/>
      <c r="D7" s="17"/>
      <c r="E7" s="17"/>
      <c r="F7" s="17"/>
      <c r="G7" s="17"/>
      <c r="H7" s="33"/>
      <c r="I7" s="17" t="s">
        <v>59</v>
      </c>
      <c r="J7" s="17"/>
      <c r="K7" s="17"/>
    </row>
    <row r="8" ht="15" customHeight="1" spans="1:11">
      <c r="A8" s="18">
        <v>1</v>
      </c>
      <c r="B8" s="18">
        <v>2</v>
      </c>
      <c r="C8" s="18">
        <v>3</v>
      </c>
      <c r="D8" s="18">
        <v>4</v>
      </c>
      <c r="E8" s="18">
        <v>5</v>
      </c>
      <c r="F8" s="18">
        <v>6</v>
      </c>
      <c r="G8" s="18">
        <v>7</v>
      </c>
      <c r="H8" s="18">
        <v>8</v>
      </c>
      <c r="I8" s="18">
        <v>9</v>
      </c>
      <c r="J8" s="34">
        <v>10</v>
      </c>
      <c r="K8" s="34">
        <v>11</v>
      </c>
    </row>
    <row r="9" ht="30.65" customHeight="1" spans="1:11">
      <c r="A9" s="35"/>
      <c r="B9" s="36"/>
      <c r="C9" s="35"/>
      <c r="D9" s="35"/>
      <c r="E9" s="35"/>
      <c r="F9" s="35"/>
      <c r="G9" s="35"/>
      <c r="H9" s="37"/>
      <c r="I9" s="37"/>
      <c r="J9" s="37"/>
      <c r="K9" s="37"/>
    </row>
    <row r="10" ht="30.65" customHeight="1" spans="1:11">
      <c r="A10" s="36"/>
      <c r="B10" s="36"/>
      <c r="C10" s="36"/>
      <c r="D10" s="36"/>
      <c r="E10" s="36"/>
      <c r="F10" s="36"/>
      <c r="G10" s="36"/>
      <c r="H10" s="37"/>
      <c r="I10" s="37"/>
      <c r="J10" s="37"/>
      <c r="K10" s="37"/>
    </row>
    <row r="11" ht="18.75" customHeight="1" spans="1:11">
      <c r="A11" s="38" t="s">
        <v>130</v>
      </c>
      <c r="B11" s="39"/>
      <c r="C11" s="39"/>
      <c r="D11" s="39"/>
      <c r="E11" s="39"/>
      <c r="F11" s="39"/>
      <c r="G11" s="40"/>
      <c r="H11" s="37"/>
      <c r="I11" s="37"/>
      <c r="J11" s="37"/>
      <c r="K11" s="37"/>
    </row>
    <row r="12" customHeight="1" spans="1:11">
      <c r="A12" t="s">
        <v>583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abSelected="1" workbookViewId="0">
      <pane ySplit="1" topLeftCell="A2" activePane="bottomLeft" state="frozen"/>
      <selection/>
      <selection pane="bottomLeft" activeCell="E14" sqref="E14"/>
    </sheetView>
  </sheetViews>
  <sheetFormatPr defaultColWidth="9.14166666666667" defaultRowHeight="13.5" outlineLevelCol="6"/>
  <cols>
    <col min="1" max="1" width="17.125" customWidth="1"/>
    <col min="2" max="2" width="12.625" customWidth="1"/>
    <col min="3" max="3" width="37.6" customWidth="1"/>
    <col min="4" max="4" width="17.025" customWidth="1"/>
    <col min="5" max="7" width="27.025" customWidth="1"/>
  </cols>
  <sheetData>
    <row r="1" spans="1:7">
      <c r="A1" s="1"/>
      <c r="B1" s="1"/>
      <c r="C1" s="1"/>
      <c r="D1" s="1"/>
      <c r="E1" s="1"/>
      <c r="F1" s="1"/>
      <c r="G1" s="1"/>
    </row>
    <row r="2" spans="1:7">
      <c r="D2" s="2"/>
      <c r="G2" s="3" t="s">
        <v>584</v>
      </c>
    </row>
    <row r="3" ht="26.25" spans="1:7">
      <c r="A3" s="4" t="s">
        <v>585</v>
      </c>
      <c r="B3" s="4"/>
      <c r="C3" s="4"/>
      <c r="D3" s="4"/>
      <c r="E3" s="4"/>
      <c r="F3" s="4"/>
      <c r="G3" s="4"/>
    </row>
    <row r="4" spans="1:7">
      <c r="A4" s="5" t="str">
        <f>"单位名称："&amp;"昆明市西山区西华园小学"</f>
        <v>单位名称：昆明市西山区西华园小学</v>
      </c>
      <c r="B4" s="6"/>
      <c r="C4" s="6"/>
      <c r="D4" s="6"/>
      <c r="E4" s="7"/>
      <c r="F4" s="7"/>
      <c r="G4" s="8" t="s">
        <v>181</v>
      </c>
    </row>
    <row r="5" spans="1:7">
      <c r="A5" s="9" t="s">
        <v>258</v>
      </c>
      <c r="B5" s="9" t="s">
        <v>257</v>
      </c>
      <c r="C5" s="9" t="s">
        <v>193</v>
      </c>
      <c r="D5" s="10" t="s">
        <v>586</v>
      </c>
      <c r="E5" s="11" t="s">
        <v>60</v>
      </c>
      <c r="F5" s="12"/>
      <c r="G5" s="13"/>
    </row>
    <row r="6" spans="1:7">
      <c r="A6" s="14"/>
      <c r="B6" s="14"/>
      <c r="C6" s="14"/>
      <c r="D6" s="15"/>
      <c r="E6" s="10" t="s">
        <v>587</v>
      </c>
      <c r="F6" s="10" t="s">
        <v>588</v>
      </c>
      <c r="G6" s="10" t="s">
        <v>589</v>
      </c>
    </row>
    <row r="7" spans="1:7">
      <c r="A7" s="16"/>
      <c r="B7" s="16"/>
      <c r="C7" s="16"/>
      <c r="D7" s="17"/>
      <c r="E7" s="17"/>
      <c r="F7" s="17"/>
      <c r="G7" s="17"/>
    </row>
    <row r="8" spans="1:7">
      <c r="A8" s="18">
        <v>1</v>
      </c>
      <c r="B8" s="18">
        <v>2</v>
      </c>
      <c r="C8" s="18">
        <v>3</v>
      </c>
      <c r="D8" s="18">
        <v>4</v>
      </c>
      <c r="E8" s="18">
        <v>5</v>
      </c>
      <c r="F8" s="18">
        <v>6</v>
      </c>
      <c r="G8" s="18">
        <v>7</v>
      </c>
    </row>
    <row r="9" spans="1:7">
      <c r="A9" s="19" t="s">
        <v>72</v>
      </c>
      <c r="B9" s="20"/>
      <c r="C9" s="20"/>
      <c r="D9" s="19"/>
      <c r="E9" s="21">
        <v>820408.55</v>
      </c>
      <c r="F9" s="22">
        <v>522643</v>
      </c>
      <c r="G9" s="22">
        <v>532316</v>
      </c>
    </row>
    <row r="10" spans="1:7">
      <c r="A10" s="23"/>
      <c r="B10" s="23" t="s">
        <v>590</v>
      </c>
      <c r="C10" s="23" t="s">
        <v>286</v>
      </c>
      <c r="D10" s="23" t="s">
        <v>591</v>
      </c>
      <c r="E10" s="24">
        <v>1233</v>
      </c>
      <c r="F10" s="22"/>
      <c r="G10" s="22"/>
    </row>
    <row r="11" spans="1:7">
      <c r="A11" s="23"/>
      <c r="B11" s="23" t="s">
        <v>590</v>
      </c>
      <c r="C11" s="23" t="s">
        <v>288</v>
      </c>
      <c r="D11" s="23" t="s">
        <v>591</v>
      </c>
      <c r="E11" s="24">
        <v>358302</v>
      </c>
      <c r="F11" s="22"/>
      <c r="G11" s="22"/>
    </row>
    <row r="12" spans="1:7">
      <c r="A12" s="23"/>
      <c r="B12" s="23" t="s">
        <v>592</v>
      </c>
      <c r="C12" s="23" t="s">
        <v>263</v>
      </c>
      <c r="D12" s="23" t="s">
        <v>591</v>
      </c>
      <c r="E12" s="24">
        <v>145800</v>
      </c>
      <c r="F12" s="22">
        <v>291600</v>
      </c>
      <c r="G12" s="22">
        <v>291600</v>
      </c>
    </row>
    <row r="13" spans="1:7">
      <c r="A13" s="23"/>
      <c r="B13" s="23" t="s">
        <v>593</v>
      </c>
      <c r="C13" s="23" t="s">
        <v>268</v>
      </c>
      <c r="D13" s="23" t="s">
        <v>591</v>
      </c>
      <c r="E13" s="24">
        <v>896</v>
      </c>
      <c r="F13" s="22"/>
      <c r="G13" s="22"/>
    </row>
    <row r="14" spans="1:7">
      <c r="A14" s="23"/>
      <c r="B14" s="23" t="s">
        <v>593</v>
      </c>
      <c r="C14" s="23" t="s">
        <v>270</v>
      </c>
      <c r="D14" s="23" t="s">
        <v>591</v>
      </c>
      <c r="E14" s="24">
        <v>9400</v>
      </c>
      <c r="F14" s="22"/>
      <c r="G14" s="22"/>
    </row>
    <row r="15" spans="1:7">
      <c r="A15" s="23"/>
      <c r="B15" s="23" t="s">
        <v>593</v>
      </c>
      <c r="C15" s="23" t="s">
        <v>274</v>
      </c>
      <c r="D15" s="23" t="s">
        <v>591</v>
      </c>
      <c r="E15" s="24">
        <v>74004.48</v>
      </c>
      <c r="F15" s="22"/>
      <c r="G15" s="22"/>
    </row>
    <row r="16" ht="22.5" spans="1:7">
      <c r="A16" s="23"/>
      <c r="B16" s="23" t="s">
        <v>594</v>
      </c>
      <c r="C16" s="23" t="s">
        <v>302</v>
      </c>
      <c r="D16" s="23" t="s">
        <v>591</v>
      </c>
      <c r="E16" s="24">
        <v>4661.12</v>
      </c>
      <c r="F16" s="22">
        <v>4767</v>
      </c>
      <c r="G16" s="22">
        <v>4800</v>
      </c>
    </row>
    <row r="17" ht="22.5" spans="1:7">
      <c r="A17" s="23"/>
      <c r="B17" s="23" t="s">
        <v>594</v>
      </c>
      <c r="C17" s="23" t="s">
        <v>304</v>
      </c>
      <c r="D17" s="23" t="s">
        <v>591</v>
      </c>
      <c r="E17" s="24">
        <v>178857.55</v>
      </c>
      <c r="F17" s="22">
        <v>180000</v>
      </c>
      <c r="G17" s="22">
        <v>190000</v>
      </c>
    </row>
    <row r="18" ht="22.5" spans="1:7">
      <c r="A18" s="23"/>
      <c r="B18" s="23" t="s">
        <v>594</v>
      </c>
      <c r="C18" s="23" t="s">
        <v>306</v>
      </c>
      <c r="D18" s="23" t="s">
        <v>591</v>
      </c>
      <c r="E18" s="24">
        <v>23016</v>
      </c>
      <c r="F18" s="22">
        <v>20316</v>
      </c>
      <c r="G18" s="22">
        <v>20316</v>
      </c>
    </row>
    <row r="19" ht="22.5" spans="1:7">
      <c r="A19" s="23"/>
      <c r="B19" s="23" t="s">
        <v>594</v>
      </c>
      <c r="C19" s="23" t="s">
        <v>308</v>
      </c>
      <c r="D19" s="23" t="s">
        <v>591</v>
      </c>
      <c r="E19" s="24">
        <v>23126.4</v>
      </c>
      <c r="F19" s="22">
        <v>24000</v>
      </c>
      <c r="G19" s="22">
        <v>23000</v>
      </c>
    </row>
    <row r="20" ht="22.5" spans="1:7">
      <c r="A20" s="23"/>
      <c r="B20" s="23" t="s">
        <v>594</v>
      </c>
      <c r="C20" s="23" t="s">
        <v>310</v>
      </c>
      <c r="D20" s="23" t="s">
        <v>591</v>
      </c>
      <c r="E20" s="24">
        <v>32</v>
      </c>
      <c r="F20" s="22">
        <v>260</v>
      </c>
      <c r="G20" s="22">
        <v>300</v>
      </c>
    </row>
    <row r="21" ht="22.5" spans="1:7">
      <c r="A21" s="23"/>
      <c r="B21" s="23" t="s">
        <v>594</v>
      </c>
      <c r="C21" s="23" t="s">
        <v>312</v>
      </c>
      <c r="D21" s="23" t="s">
        <v>591</v>
      </c>
      <c r="E21" s="24">
        <v>800</v>
      </c>
      <c r="F21" s="22">
        <v>1000</v>
      </c>
      <c r="G21" s="22">
        <v>1000</v>
      </c>
    </row>
    <row r="22" ht="22.5" spans="1:7">
      <c r="A22" s="23"/>
      <c r="B22" s="23" t="s">
        <v>594</v>
      </c>
      <c r="C22" s="23" t="s">
        <v>314</v>
      </c>
      <c r="D22" s="23" t="s">
        <v>591</v>
      </c>
      <c r="E22" s="24">
        <v>40</v>
      </c>
      <c r="F22" s="22">
        <v>200</v>
      </c>
      <c r="G22" s="22">
        <v>800</v>
      </c>
    </row>
    <row r="23" ht="22.5" spans="1:7">
      <c r="A23" s="25"/>
      <c r="B23" s="25" t="s">
        <v>594</v>
      </c>
      <c r="C23" s="25" t="s">
        <v>316</v>
      </c>
      <c r="D23" s="25" t="s">
        <v>591</v>
      </c>
      <c r="E23" s="26">
        <v>240</v>
      </c>
      <c r="F23" s="22">
        <v>500</v>
      </c>
      <c r="G23" s="22">
        <v>500</v>
      </c>
    </row>
    <row r="24" spans="1:7">
      <c r="A24" s="27" t="s">
        <v>57</v>
      </c>
      <c r="B24" s="28" t="s">
        <v>595</v>
      </c>
      <c r="C24" s="28"/>
      <c r="D24" s="29"/>
      <c r="E24" s="22"/>
      <c r="F24" s="22"/>
      <c r="G24" s="22"/>
    </row>
  </sheetData>
  <mergeCells count="11">
    <mergeCell ref="A3:G3"/>
    <mergeCell ref="A4:D4"/>
    <mergeCell ref="E5:G5"/>
    <mergeCell ref="A24:D24"/>
    <mergeCell ref="A5:A7"/>
    <mergeCell ref="B5:B7"/>
    <mergeCell ref="C5:C7"/>
    <mergeCell ref="D5:D7"/>
    <mergeCell ref="E6:E7"/>
    <mergeCell ref="F6:F7"/>
    <mergeCell ref="G6:G7"/>
  </mergeCells>
  <pageMargins left="0.75" right="0.75" top="1" bottom="1" header="0.5" footer="0.5"/>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zoomScale="85" zoomScaleNormal="85" workbookViewId="0">
      <pane ySplit="1" topLeftCell="A2" activePane="bottomLeft" state="frozen"/>
      <selection/>
      <selection pane="bottomLeft" activeCell="H22" sqref="H22"/>
    </sheetView>
  </sheetViews>
  <sheetFormatPr defaultColWidth="8" defaultRowHeight="14.25" customHeight="1"/>
  <cols>
    <col min="1" max="1" width="18.2416666666667" customWidth="1"/>
    <col min="2" max="2" width="29.8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81"/>
      <c r="J2" s="182"/>
      <c r="R2" s="3" t="s">
        <v>53</v>
      </c>
    </row>
    <row r="3" ht="36" customHeight="1" spans="1:19">
      <c r="A3" s="183" t="s">
        <v>54</v>
      </c>
      <c r="B3" s="30"/>
      <c r="C3" s="30"/>
      <c r="D3" s="30"/>
      <c r="E3" s="30"/>
      <c r="F3" s="30"/>
      <c r="G3" s="30"/>
      <c r="H3" s="30"/>
      <c r="I3" s="30"/>
      <c r="J3" s="53"/>
      <c r="K3" s="30"/>
      <c r="L3" s="30"/>
      <c r="M3" s="30"/>
      <c r="N3" s="30"/>
      <c r="O3" s="30"/>
      <c r="P3" s="30"/>
      <c r="Q3" s="30"/>
      <c r="R3" s="30"/>
      <c r="S3" s="30"/>
    </row>
    <row r="4" ht="20.25" customHeight="1" spans="1:19">
      <c r="A4" s="98" t="str">
        <f>"单位名称："&amp;"昆明市西山区西华园小学"</f>
        <v>单位名称：昆明市西山区西华园小学</v>
      </c>
      <c r="B4" s="7"/>
      <c r="C4" s="7"/>
      <c r="D4" s="7"/>
      <c r="E4" s="7"/>
      <c r="F4" s="7"/>
      <c r="G4" s="7"/>
      <c r="H4" s="7"/>
      <c r="I4" s="7"/>
      <c r="J4" s="184"/>
      <c r="K4" s="7"/>
      <c r="L4" s="7"/>
      <c r="M4" s="7"/>
      <c r="N4" s="8"/>
      <c r="O4" s="8"/>
      <c r="P4" s="8"/>
      <c r="Q4" s="8"/>
      <c r="R4" s="8" t="s">
        <v>2</v>
      </c>
      <c r="S4" s="8" t="s">
        <v>2</v>
      </c>
    </row>
    <row r="5" ht="18.75" customHeight="1" spans="1:19">
      <c r="A5" s="185" t="s">
        <v>55</v>
      </c>
      <c r="B5" s="186" t="s">
        <v>56</v>
      </c>
      <c r="C5" s="186" t="s">
        <v>57</v>
      </c>
      <c r="D5" s="187" t="s">
        <v>58</v>
      </c>
      <c r="E5" s="188"/>
      <c r="F5" s="188"/>
      <c r="G5" s="188"/>
      <c r="H5" s="188"/>
      <c r="I5" s="188"/>
      <c r="J5" s="189"/>
      <c r="K5" s="188"/>
      <c r="L5" s="188"/>
      <c r="M5" s="188"/>
      <c r="N5" s="190"/>
      <c r="O5" s="190" t="s">
        <v>46</v>
      </c>
      <c r="P5" s="190"/>
      <c r="Q5" s="190"/>
      <c r="R5" s="190"/>
      <c r="S5" s="190"/>
    </row>
    <row r="6" ht="18" customHeight="1" spans="1:19">
      <c r="A6" s="191"/>
      <c r="B6" s="192"/>
      <c r="C6" s="192"/>
      <c r="D6" s="192" t="s">
        <v>59</v>
      </c>
      <c r="E6" s="192" t="s">
        <v>60</v>
      </c>
      <c r="F6" s="192" t="s">
        <v>61</v>
      </c>
      <c r="G6" s="192" t="s">
        <v>62</v>
      </c>
      <c r="H6" s="192" t="s">
        <v>63</v>
      </c>
      <c r="I6" s="193" t="s">
        <v>64</v>
      </c>
      <c r="J6" s="194"/>
      <c r="K6" s="193" t="s">
        <v>65</v>
      </c>
      <c r="L6" s="193" t="s">
        <v>66</v>
      </c>
      <c r="M6" s="193" t="s">
        <v>67</v>
      </c>
      <c r="N6" s="195" t="s">
        <v>68</v>
      </c>
      <c r="O6" s="196" t="s">
        <v>59</v>
      </c>
      <c r="P6" s="196" t="s">
        <v>60</v>
      </c>
      <c r="Q6" s="196" t="s">
        <v>61</v>
      </c>
      <c r="R6" s="196" t="s">
        <v>62</v>
      </c>
      <c r="S6" s="196" t="s">
        <v>69</v>
      </c>
    </row>
    <row r="7" ht="29.25" customHeight="1" spans="1:19">
      <c r="A7" s="197"/>
      <c r="B7" s="198"/>
      <c r="C7" s="198"/>
      <c r="D7" s="198"/>
      <c r="E7" s="198"/>
      <c r="F7" s="198"/>
      <c r="G7" s="198"/>
      <c r="H7" s="198"/>
      <c r="I7" s="199" t="s">
        <v>59</v>
      </c>
      <c r="J7" s="199" t="s">
        <v>70</v>
      </c>
      <c r="K7" s="199" t="s">
        <v>65</v>
      </c>
      <c r="L7" s="199" t="s">
        <v>66</v>
      </c>
      <c r="M7" s="199" t="s">
        <v>67</v>
      </c>
      <c r="N7" s="199" t="s">
        <v>68</v>
      </c>
      <c r="O7" s="199"/>
      <c r="P7" s="199"/>
      <c r="Q7" s="199"/>
      <c r="R7" s="199"/>
      <c r="S7" s="199"/>
    </row>
    <row r="8" ht="16.5" customHeight="1" spans="1:19">
      <c r="A8" s="121">
        <v>1</v>
      </c>
      <c r="B8" s="18">
        <v>2</v>
      </c>
      <c r="C8" s="18">
        <v>3</v>
      </c>
      <c r="D8" s="18">
        <v>4</v>
      </c>
      <c r="E8" s="121">
        <v>5</v>
      </c>
      <c r="F8" s="18">
        <v>6</v>
      </c>
      <c r="G8" s="18">
        <v>7</v>
      </c>
      <c r="H8" s="121">
        <v>8</v>
      </c>
      <c r="I8" s="18">
        <v>9</v>
      </c>
      <c r="J8" s="34">
        <v>10</v>
      </c>
      <c r="K8" s="34">
        <v>11</v>
      </c>
      <c r="L8" s="200">
        <v>12</v>
      </c>
      <c r="M8" s="34">
        <v>13</v>
      </c>
      <c r="N8" s="34">
        <v>14</v>
      </c>
      <c r="O8" s="34">
        <v>15</v>
      </c>
      <c r="P8" s="34">
        <v>16</v>
      </c>
      <c r="Q8" s="34">
        <v>17</v>
      </c>
      <c r="R8" s="34">
        <v>18</v>
      </c>
      <c r="S8" s="34">
        <v>19</v>
      </c>
    </row>
    <row r="9" ht="31.4" customHeight="1" spans="1:19">
      <c r="A9" s="35" t="s">
        <v>71</v>
      </c>
      <c r="B9" s="35" t="s">
        <v>72</v>
      </c>
      <c r="C9" s="22">
        <v>9995433.35</v>
      </c>
      <c r="D9" s="151">
        <v>9995433.35</v>
      </c>
      <c r="E9" s="93">
        <v>9242433.35</v>
      </c>
      <c r="F9" s="93"/>
      <c r="G9" s="93"/>
      <c r="H9" s="93"/>
      <c r="I9" s="93">
        <v>753000</v>
      </c>
      <c r="J9" s="93"/>
      <c r="K9" s="93"/>
      <c r="L9" s="93"/>
      <c r="M9" s="93"/>
      <c r="N9" s="93">
        <v>753000</v>
      </c>
      <c r="O9" s="93"/>
      <c r="P9" s="93"/>
      <c r="Q9" s="93"/>
      <c r="R9" s="93"/>
      <c r="S9" s="93"/>
    </row>
    <row r="10" ht="16.5" customHeight="1" spans="1:19">
      <c r="A10" s="201" t="s">
        <v>57</v>
      </c>
      <c r="B10" s="202"/>
      <c r="C10" s="151"/>
      <c r="D10" s="151"/>
      <c r="E10" s="93"/>
      <c r="F10" s="93"/>
      <c r="G10" s="93"/>
      <c r="H10" s="93"/>
      <c r="I10" s="93"/>
      <c r="J10" s="93"/>
      <c r="K10" s="93"/>
      <c r="L10" s="93"/>
      <c r="M10" s="93"/>
      <c r="N10" s="93"/>
      <c r="O10" s="93"/>
      <c r="P10" s="93"/>
      <c r="Q10" s="93"/>
      <c r="R10" s="93"/>
      <c r="S10" s="93"/>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Zeros="0" zoomScale="85" zoomScaleNormal="85" workbookViewId="0">
      <pane ySplit="1" topLeftCell="A17" activePane="bottomLeft" state="frozen"/>
      <selection/>
      <selection pane="bottomLeft" activeCell="E49" sqref="E49"/>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1" t="s">
        <v>73</v>
      </c>
    </row>
    <row r="3" ht="28.5" customHeight="1" spans="1:15">
      <c r="A3" s="30" t="s">
        <v>74</v>
      </c>
      <c r="B3" s="30"/>
      <c r="C3" s="30"/>
      <c r="D3" s="30"/>
      <c r="E3" s="30"/>
      <c r="F3" s="30"/>
      <c r="G3" s="30"/>
      <c r="H3" s="30"/>
      <c r="I3" s="30"/>
      <c r="J3" s="30"/>
      <c r="K3" s="30"/>
      <c r="L3" s="30"/>
      <c r="M3" s="30"/>
      <c r="N3" s="30"/>
      <c r="O3" s="30"/>
    </row>
    <row r="4" ht="15" customHeight="1" spans="1:15">
      <c r="A4" s="105" t="str">
        <f>"单位名称："&amp;"昆明市西山区西华园小学"</f>
        <v>单位名称：昆明市西山区西华园小学</v>
      </c>
      <c r="B4" s="106"/>
      <c r="C4" s="64"/>
      <c r="D4" s="64"/>
      <c r="E4" s="64"/>
      <c r="F4" s="64"/>
      <c r="G4" s="7"/>
      <c r="H4" s="64"/>
      <c r="I4" s="64"/>
      <c r="J4" s="7"/>
      <c r="K4" s="64"/>
      <c r="L4" s="64"/>
      <c r="M4" s="7"/>
      <c r="N4" s="7"/>
      <c r="O4" s="107" t="s">
        <v>2</v>
      </c>
    </row>
    <row r="5" ht="18.75" customHeight="1" spans="1:15">
      <c r="A5" s="10" t="s">
        <v>75</v>
      </c>
      <c r="B5" s="10" t="s">
        <v>76</v>
      </c>
      <c r="C5" s="31" t="s">
        <v>57</v>
      </c>
      <c r="D5" s="69" t="s">
        <v>60</v>
      </c>
      <c r="E5" s="69"/>
      <c r="F5" s="69"/>
      <c r="G5" s="180" t="s">
        <v>61</v>
      </c>
      <c r="H5" s="10" t="s">
        <v>62</v>
      </c>
      <c r="I5" s="10" t="s">
        <v>77</v>
      </c>
      <c r="J5" s="11" t="s">
        <v>78</v>
      </c>
      <c r="K5" s="78" t="s">
        <v>79</v>
      </c>
      <c r="L5" s="78" t="s">
        <v>80</v>
      </c>
      <c r="M5" s="78" t="s">
        <v>81</v>
      </c>
      <c r="N5" s="78" t="s">
        <v>82</v>
      </c>
      <c r="O5" s="81" t="s">
        <v>83</v>
      </c>
    </row>
    <row r="6" ht="30" customHeight="1" spans="1:15">
      <c r="A6" s="33"/>
      <c r="B6" s="33"/>
      <c r="C6" s="33"/>
      <c r="D6" s="69" t="s">
        <v>59</v>
      </c>
      <c r="E6" s="69" t="s">
        <v>84</v>
      </c>
      <c r="F6" s="69" t="s">
        <v>85</v>
      </c>
      <c r="G6" s="33"/>
      <c r="H6" s="33"/>
      <c r="I6" s="33"/>
      <c r="J6" s="69" t="s">
        <v>59</v>
      </c>
      <c r="K6" s="89" t="s">
        <v>79</v>
      </c>
      <c r="L6" s="89" t="s">
        <v>80</v>
      </c>
      <c r="M6" s="89" t="s">
        <v>81</v>
      </c>
      <c r="N6" s="89" t="s">
        <v>82</v>
      </c>
      <c r="O6" s="89" t="s">
        <v>83</v>
      </c>
    </row>
    <row r="7" ht="16.5" customHeight="1" spans="1:15">
      <c r="A7" s="69">
        <v>1</v>
      </c>
      <c r="B7" s="69">
        <v>2</v>
      </c>
      <c r="C7" s="69">
        <v>3</v>
      </c>
      <c r="D7" s="69">
        <v>4</v>
      </c>
      <c r="E7" s="69">
        <v>5</v>
      </c>
      <c r="F7" s="69">
        <v>6</v>
      </c>
      <c r="G7" s="69">
        <v>7</v>
      </c>
      <c r="H7" s="55">
        <v>8</v>
      </c>
      <c r="I7" s="55">
        <v>9</v>
      </c>
      <c r="J7" s="55">
        <v>10</v>
      </c>
      <c r="K7" s="55">
        <v>11</v>
      </c>
      <c r="L7" s="55">
        <v>12</v>
      </c>
      <c r="M7" s="55">
        <v>13</v>
      </c>
      <c r="N7" s="55">
        <v>14</v>
      </c>
      <c r="O7" s="69">
        <v>15</v>
      </c>
    </row>
    <row r="8" ht="20.25" customHeight="1" spans="1:15">
      <c r="A8" s="35" t="s">
        <v>86</v>
      </c>
      <c r="B8" s="35" t="s">
        <v>87</v>
      </c>
      <c r="C8" s="151">
        <v>7861955.11</v>
      </c>
      <c r="D8" s="151">
        <v>7109955.11</v>
      </c>
      <c r="E8" s="151">
        <v>6289546.56</v>
      </c>
      <c r="F8" s="151">
        <v>820408.55</v>
      </c>
      <c r="G8" s="93"/>
      <c r="H8" s="151"/>
      <c r="I8" s="151"/>
      <c r="J8" s="151">
        <v>752000</v>
      </c>
      <c r="K8" s="151"/>
      <c r="L8" s="151"/>
      <c r="M8" s="93"/>
      <c r="N8" s="151"/>
      <c r="O8" s="151">
        <v>752000</v>
      </c>
    </row>
    <row r="9" ht="20.25" customHeight="1" spans="1:15">
      <c r="A9" s="35" t="s">
        <v>88</v>
      </c>
      <c r="B9" s="35" t="s">
        <v>89</v>
      </c>
      <c r="C9" s="151">
        <v>7710914.11</v>
      </c>
      <c r="D9" s="151">
        <v>6960914.11</v>
      </c>
      <c r="E9" s="151">
        <v>6289546.56</v>
      </c>
      <c r="F9" s="151">
        <v>671367.55</v>
      </c>
      <c r="G9" s="93"/>
      <c r="H9" s="151"/>
      <c r="I9" s="151"/>
      <c r="J9" s="151">
        <v>750000</v>
      </c>
      <c r="K9" s="151"/>
      <c r="L9" s="151"/>
      <c r="M9" s="93"/>
      <c r="N9" s="151"/>
      <c r="O9" s="151">
        <v>750000</v>
      </c>
    </row>
    <row r="10" ht="20.25" customHeight="1" spans="1:15">
      <c r="A10" s="35" t="s">
        <v>90</v>
      </c>
      <c r="B10" s="35" t="s">
        <v>91</v>
      </c>
      <c r="C10" s="151">
        <v>7710914.11</v>
      </c>
      <c r="D10" s="151">
        <v>6960914.11</v>
      </c>
      <c r="E10" s="151">
        <v>6289546.56</v>
      </c>
      <c r="F10" s="151">
        <v>671367.55</v>
      </c>
      <c r="G10" s="93"/>
      <c r="H10" s="151"/>
      <c r="I10" s="151"/>
      <c r="J10" s="151">
        <v>750000</v>
      </c>
      <c r="K10" s="151"/>
      <c r="L10" s="151"/>
      <c r="M10" s="93"/>
      <c r="N10" s="151"/>
      <c r="O10" s="151">
        <v>750000</v>
      </c>
    </row>
    <row r="11" ht="20.25" customHeight="1" spans="1:15">
      <c r="A11" s="35" t="s">
        <v>92</v>
      </c>
      <c r="B11" s="35" t="s">
        <v>93</v>
      </c>
      <c r="C11" s="151">
        <v>3241</v>
      </c>
      <c r="D11" s="151">
        <v>3241</v>
      </c>
      <c r="E11" s="151"/>
      <c r="F11" s="151">
        <v>3241</v>
      </c>
      <c r="G11" s="93"/>
      <c r="H11" s="151"/>
      <c r="I11" s="151"/>
      <c r="J11" s="151"/>
      <c r="K11" s="151"/>
      <c r="L11" s="151"/>
      <c r="M11" s="93"/>
      <c r="N11" s="151"/>
      <c r="O11" s="151"/>
    </row>
    <row r="12" ht="20.25" customHeight="1" spans="1:15">
      <c r="A12" s="35" t="s">
        <v>94</v>
      </c>
      <c r="B12" s="35" t="s">
        <v>95</v>
      </c>
      <c r="C12" s="151">
        <v>3241</v>
      </c>
      <c r="D12" s="151">
        <v>3241</v>
      </c>
      <c r="E12" s="151"/>
      <c r="F12" s="151">
        <v>3241</v>
      </c>
      <c r="G12" s="93"/>
      <c r="H12" s="151"/>
      <c r="I12" s="151"/>
      <c r="J12" s="151"/>
      <c r="K12" s="151"/>
      <c r="L12" s="151"/>
      <c r="M12" s="93"/>
      <c r="N12" s="151"/>
      <c r="O12" s="151"/>
    </row>
    <row r="13" ht="20.25" customHeight="1" spans="1:15">
      <c r="A13" s="35" t="s">
        <v>96</v>
      </c>
      <c r="B13" s="35" t="s">
        <v>97</v>
      </c>
      <c r="C13" s="151">
        <v>145800</v>
      </c>
      <c r="D13" s="151">
        <v>145800</v>
      </c>
      <c r="E13" s="151"/>
      <c r="F13" s="151">
        <v>145800</v>
      </c>
      <c r="G13" s="93"/>
      <c r="H13" s="151"/>
      <c r="I13" s="151"/>
      <c r="J13" s="151"/>
      <c r="K13" s="151"/>
      <c r="L13" s="151"/>
      <c r="M13" s="93"/>
      <c r="N13" s="151"/>
      <c r="O13" s="151"/>
    </row>
    <row r="14" ht="20.25" customHeight="1" spans="1:15">
      <c r="A14" s="35" t="s">
        <v>98</v>
      </c>
      <c r="B14" s="35" t="s">
        <v>99</v>
      </c>
      <c r="C14" s="151">
        <v>145800</v>
      </c>
      <c r="D14" s="151">
        <v>145800</v>
      </c>
      <c r="E14" s="151"/>
      <c r="F14" s="151">
        <v>145800</v>
      </c>
      <c r="G14" s="93"/>
      <c r="H14" s="151"/>
      <c r="I14" s="151"/>
      <c r="J14" s="151"/>
      <c r="K14" s="151"/>
      <c r="L14" s="151"/>
      <c r="M14" s="93"/>
      <c r="N14" s="151"/>
      <c r="O14" s="151"/>
    </row>
    <row r="15" ht="20.25" customHeight="1" spans="1:15">
      <c r="A15" s="35" t="s">
        <v>100</v>
      </c>
      <c r="B15" s="35" t="s">
        <v>101</v>
      </c>
      <c r="C15" s="151">
        <v>2000</v>
      </c>
      <c r="D15" s="151"/>
      <c r="E15" s="151"/>
      <c r="F15" s="151"/>
      <c r="G15" s="93"/>
      <c r="H15" s="151"/>
      <c r="I15" s="151"/>
      <c r="J15" s="151">
        <v>2000</v>
      </c>
      <c r="K15" s="151"/>
      <c r="L15" s="151"/>
      <c r="M15" s="93"/>
      <c r="N15" s="151"/>
      <c r="O15" s="151">
        <v>2000</v>
      </c>
    </row>
    <row r="16" ht="20.25" customHeight="1" spans="1:15">
      <c r="A16" s="35" t="s">
        <v>102</v>
      </c>
      <c r="B16" s="35" t="s">
        <v>101</v>
      </c>
      <c r="C16" s="151">
        <v>2000</v>
      </c>
      <c r="D16" s="151"/>
      <c r="E16" s="151"/>
      <c r="F16" s="151"/>
      <c r="G16" s="93"/>
      <c r="H16" s="151"/>
      <c r="I16" s="151"/>
      <c r="J16" s="151">
        <v>2000</v>
      </c>
      <c r="K16" s="151"/>
      <c r="L16" s="151"/>
      <c r="M16" s="93"/>
      <c r="N16" s="151"/>
      <c r="O16" s="151">
        <v>2000</v>
      </c>
    </row>
    <row r="17" ht="20.25" customHeight="1" spans="1:15">
      <c r="A17" s="35" t="s">
        <v>103</v>
      </c>
      <c r="B17" s="35" t="s">
        <v>104</v>
      </c>
      <c r="C17" s="151">
        <v>1039536</v>
      </c>
      <c r="D17" s="151">
        <v>1039536</v>
      </c>
      <c r="E17" s="151">
        <v>1039536</v>
      </c>
      <c r="F17" s="151"/>
      <c r="G17" s="93"/>
      <c r="H17" s="151"/>
      <c r="I17" s="151"/>
      <c r="J17" s="151"/>
      <c r="K17" s="151"/>
      <c r="L17" s="151"/>
      <c r="M17" s="93"/>
      <c r="N17" s="151"/>
      <c r="O17" s="151"/>
    </row>
    <row r="18" ht="20.25" customHeight="1" spans="1:15">
      <c r="A18" s="35" t="s">
        <v>105</v>
      </c>
      <c r="B18" s="35" t="s">
        <v>106</v>
      </c>
      <c r="C18" s="151">
        <v>1039536</v>
      </c>
      <c r="D18" s="151">
        <v>1039536</v>
      </c>
      <c r="E18" s="151">
        <v>1039536</v>
      </c>
      <c r="F18" s="151"/>
      <c r="G18" s="93"/>
      <c r="H18" s="151"/>
      <c r="I18" s="151"/>
      <c r="J18" s="151"/>
      <c r="K18" s="151"/>
      <c r="L18" s="151"/>
      <c r="M18" s="93"/>
      <c r="N18" s="151"/>
      <c r="O18" s="151"/>
    </row>
    <row r="19" ht="20.25" customHeight="1" spans="1:15">
      <c r="A19" s="35" t="s">
        <v>107</v>
      </c>
      <c r="B19" s="35" t="s">
        <v>108</v>
      </c>
      <c r="C19" s="151">
        <v>590736</v>
      </c>
      <c r="D19" s="151">
        <v>590736</v>
      </c>
      <c r="E19" s="151">
        <v>590736</v>
      </c>
      <c r="F19" s="151"/>
      <c r="G19" s="93"/>
      <c r="H19" s="151"/>
      <c r="I19" s="151"/>
      <c r="J19" s="151"/>
      <c r="K19" s="151"/>
      <c r="L19" s="151"/>
      <c r="M19" s="93"/>
      <c r="N19" s="151"/>
      <c r="O19" s="151"/>
    </row>
    <row r="20" ht="20.25" customHeight="1" spans="1:15">
      <c r="A20" s="35" t="s">
        <v>109</v>
      </c>
      <c r="B20" s="35" t="s">
        <v>110</v>
      </c>
      <c r="C20" s="151">
        <v>448800</v>
      </c>
      <c r="D20" s="151">
        <v>448800</v>
      </c>
      <c r="E20" s="151">
        <v>448800</v>
      </c>
      <c r="F20" s="151"/>
      <c r="G20" s="93"/>
      <c r="H20" s="151"/>
      <c r="I20" s="151"/>
      <c r="J20" s="151"/>
      <c r="K20" s="151"/>
      <c r="L20" s="151"/>
      <c r="M20" s="93"/>
      <c r="N20" s="151"/>
      <c r="O20" s="151"/>
    </row>
    <row r="21" ht="20.25" customHeight="1" spans="1:15">
      <c r="A21" s="35" t="s">
        <v>111</v>
      </c>
      <c r="B21" s="35" t="s">
        <v>112</v>
      </c>
      <c r="C21" s="151">
        <v>558834.24</v>
      </c>
      <c r="D21" s="151">
        <v>558834.24</v>
      </c>
      <c r="E21" s="151">
        <v>558834.24</v>
      </c>
      <c r="F21" s="151"/>
      <c r="G21" s="93"/>
      <c r="H21" s="151"/>
      <c r="I21" s="151"/>
      <c r="J21" s="151"/>
      <c r="K21" s="151"/>
      <c r="L21" s="151"/>
      <c r="M21" s="93"/>
      <c r="N21" s="151"/>
      <c r="O21" s="151"/>
    </row>
    <row r="22" ht="20.25" customHeight="1" spans="1:15">
      <c r="A22" s="35" t="s">
        <v>113</v>
      </c>
      <c r="B22" s="35" t="s">
        <v>114</v>
      </c>
      <c r="C22" s="151">
        <v>558834.24</v>
      </c>
      <c r="D22" s="151">
        <v>558834.24</v>
      </c>
      <c r="E22" s="151">
        <v>558834.24</v>
      </c>
      <c r="F22" s="151"/>
      <c r="G22" s="93"/>
      <c r="H22" s="151"/>
      <c r="I22" s="151"/>
      <c r="J22" s="151"/>
      <c r="K22" s="151"/>
      <c r="L22" s="151"/>
      <c r="M22" s="93"/>
      <c r="N22" s="151"/>
      <c r="O22" s="151"/>
    </row>
    <row r="23" ht="20.25" customHeight="1" spans="1:15">
      <c r="A23" s="35" t="s">
        <v>115</v>
      </c>
      <c r="B23" s="35" t="s">
        <v>116</v>
      </c>
      <c r="C23" s="151">
        <v>277543</v>
      </c>
      <c r="D23" s="151">
        <v>277543</v>
      </c>
      <c r="E23" s="151">
        <v>277543</v>
      </c>
      <c r="F23" s="151"/>
      <c r="G23" s="93"/>
      <c r="H23" s="151"/>
      <c r="I23" s="151"/>
      <c r="J23" s="151"/>
      <c r="K23" s="151"/>
      <c r="L23" s="151"/>
      <c r="M23" s="93"/>
      <c r="N23" s="151"/>
      <c r="O23" s="151"/>
    </row>
    <row r="24" ht="20.25" customHeight="1" spans="1:15">
      <c r="A24" s="35" t="s">
        <v>117</v>
      </c>
      <c r="B24" s="35" t="s">
        <v>118</v>
      </c>
      <c r="C24" s="151">
        <v>241415</v>
      </c>
      <c r="D24" s="151">
        <v>241415</v>
      </c>
      <c r="E24" s="151">
        <v>241415</v>
      </c>
      <c r="F24" s="151"/>
      <c r="G24" s="93"/>
      <c r="H24" s="151"/>
      <c r="I24" s="151"/>
      <c r="J24" s="151"/>
      <c r="K24" s="151"/>
      <c r="L24" s="151"/>
      <c r="M24" s="93"/>
      <c r="N24" s="151"/>
      <c r="O24" s="151"/>
    </row>
    <row r="25" ht="20.25" customHeight="1" spans="1:15">
      <c r="A25" s="35" t="s">
        <v>119</v>
      </c>
      <c r="B25" s="35" t="s">
        <v>120</v>
      </c>
      <c r="C25" s="151">
        <v>39876.24</v>
      </c>
      <c r="D25" s="151">
        <v>39876.24</v>
      </c>
      <c r="E25" s="151">
        <v>39876.24</v>
      </c>
      <c r="F25" s="151"/>
      <c r="G25" s="93"/>
      <c r="H25" s="151"/>
      <c r="I25" s="151"/>
      <c r="J25" s="151"/>
      <c r="K25" s="151"/>
      <c r="L25" s="151"/>
      <c r="M25" s="93"/>
      <c r="N25" s="151"/>
      <c r="O25" s="151"/>
    </row>
    <row r="26" ht="20.25" customHeight="1" spans="1:15">
      <c r="A26" s="35" t="s">
        <v>121</v>
      </c>
      <c r="B26" s="35" t="s">
        <v>122</v>
      </c>
      <c r="C26" s="151">
        <v>534108</v>
      </c>
      <c r="D26" s="151">
        <v>534108</v>
      </c>
      <c r="E26" s="151">
        <v>534108</v>
      </c>
      <c r="F26" s="151"/>
      <c r="G26" s="93"/>
      <c r="H26" s="151"/>
      <c r="I26" s="151"/>
      <c r="J26" s="151"/>
      <c r="K26" s="151"/>
      <c r="L26" s="151"/>
      <c r="M26" s="93"/>
      <c r="N26" s="151"/>
      <c r="O26" s="151"/>
    </row>
    <row r="27" ht="20.25" customHeight="1" spans="1:15">
      <c r="A27" s="35" t="s">
        <v>123</v>
      </c>
      <c r="B27" s="35" t="s">
        <v>124</v>
      </c>
      <c r="C27" s="151">
        <v>534108</v>
      </c>
      <c r="D27" s="151">
        <v>534108</v>
      </c>
      <c r="E27" s="151">
        <v>534108</v>
      </c>
      <c r="F27" s="151"/>
      <c r="G27" s="93"/>
      <c r="H27" s="151"/>
      <c r="I27" s="151"/>
      <c r="J27" s="151"/>
      <c r="K27" s="151"/>
      <c r="L27" s="151"/>
      <c r="M27" s="93"/>
      <c r="N27" s="151"/>
      <c r="O27" s="151"/>
    </row>
    <row r="28" ht="20.25" customHeight="1" spans="1:15">
      <c r="A28" s="35" t="s">
        <v>125</v>
      </c>
      <c r="B28" s="35" t="s">
        <v>126</v>
      </c>
      <c r="C28" s="151">
        <v>534108</v>
      </c>
      <c r="D28" s="151">
        <v>534108</v>
      </c>
      <c r="E28" s="151">
        <v>534108</v>
      </c>
      <c r="F28" s="151"/>
      <c r="G28" s="93"/>
      <c r="H28" s="151"/>
      <c r="I28" s="151"/>
      <c r="J28" s="151"/>
      <c r="K28" s="151"/>
      <c r="L28" s="151"/>
      <c r="M28" s="93"/>
      <c r="N28" s="151"/>
      <c r="O28" s="151"/>
    </row>
    <row r="29" ht="20.25" customHeight="1" spans="1:15">
      <c r="A29" s="35" t="s">
        <v>127</v>
      </c>
      <c r="B29" s="35" t="s">
        <v>83</v>
      </c>
      <c r="C29" s="151">
        <v>1000</v>
      </c>
      <c r="D29" s="151"/>
      <c r="E29" s="151"/>
      <c r="F29" s="151"/>
      <c r="G29" s="93"/>
      <c r="H29" s="151"/>
      <c r="I29" s="151"/>
      <c r="J29" s="151">
        <v>1000</v>
      </c>
      <c r="K29" s="151"/>
      <c r="L29" s="151"/>
      <c r="M29" s="93"/>
      <c r="N29" s="151"/>
      <c r="O29" s="151">
        <v>1000</v>
      </c>
    </row>
    <row r="30" ht="20.25" customHeight="1" spans="1:15">
      <c r="A30" s="35" t="s">
        <v>128</v>
      </c>
      <c r="B30" s="35" t="s">
        <v>83</v>
      </c>
      <c r="C30" s="151">
        <v>1000</v>
      </c>
      <c r="D30" s="151"/>
      <c r="E30" s="151"/>
      <c r="F30" s="151"/>
      <c r="G30" s="93"/>
      <c r="H30" s="151"/>
      <c r="I30" s="151"/>
      <c r="J30" s="151">
        <v>1000</v>
      </c>
      <c r="K30" s="151"/>
      <c r="L30" s="151"/>
      <c r="M30" s="93"/>
      <c r="N30" s="151"/>
      <c r="O30" s="151">
        <v>1000</v>
      </c>
    </row>
    <row r="31" ht="20.25" customHeight="1" spans="1:15">
      <c r="A31" s="35" t="s">
        <v>129</v>
      </c>
      <c r="B31" s="35" t="s">
        <v>83</v>
      </c>
      <c r="C31" s="151">
        <v>1000</v>
      </c>
      <c r="D31" s="151"/>
      <c r="E31" s="151"/>
      <c r="F31" s="151"/>
      <c r="G31" s="93"/>
      <c r="H31" s="151"/>
      <c r="I31" s="151"/>
      <c r="J31" s="151">
        <v>1000</v>
      </c>
      <c r="K31" s="151"/>
      <c r="L31" s="151"/>
      <c r="M31" s="93"/>
      <c r="N31" s="151"/>
      <c r="O31" s="151">
        <v>1000</v>
      </c>
    </row>
    <row r="32" ht="17.25" customHeight="1" spans="1:15">
      <c r="A32" s="108" t="s">
        <v>130</v>
      </c>
      <c r="B32" s="109" t="s">
        <v>130</v>
      </c>
      <c r="C32" s="151">
        <v>9995433.35</v>
      </c>
      <c r="D32" s="151">
        <v>9242433.35</v>
      </c>
      <c r="E32" s="151">
        <v>8422024.8</v>
      </c>
      <c r="F32" s="151">
        <v>820408.55</v>
      </c>
      <c r="G32" s="93"/>
      <c r="H32" s="151"/>
      <c r="I32" s="151"/>
      <c r="J32" s="151">
        <v>753000</v>
      </c>
      <c r="K32" s="151"/>
      <c r="L32" s="151"/>
      <c r="M32" s="93"/>
      <c r="N32" s="151"/>
      <c r="O32" s="151">
        <v>753000</v>
      </c>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D27" sqref="D27"/>
    </sheetView>
  </sheetViews>
  <sheetFormatPr defaultColWidth="9.14166666666667" defaultRowHeight="14.25" customHeight="1" outlineLevelCol="3"/>
  <cols>
    <col min="1" max="1" width="35.5833333333333" customWidth="1"/>
    <col min="2" max="2" width="29.2583333333333" customWidth="1"/>
    <col min="3" max="3" width="48.575" customWidth="1"/>
    <col min="4" max="4" width="31.4666666666667" customWidth="1"/>
  </cols>
  <sheetData>
    <row r="1" customHeight="1" spans="1:4">
      <c r="A1" s="1"/>
      <c r="B1" s="1"/>
      <c r="C1" s="1"/>
      <c r="D1" s="1"/>
    </row>
    <row r="2" customHeight="1" spans="1:4">
      <c r="D2" s="97" t="s">
        <v>131</v>
      </c>
    </row>
    <row r="3" ht="31.5" customHeight="1" spans="1:4">
      <c r="A3" s="52" t="s">
        <v>132</v>
      </c>
      <c r="B3" s="166"/>
      <c r="C3" s="166"/>
      <c r="D3" s="166"/>
    </row>
    <row r="4" ht="17.25" customHeight="1" spans="1:4">
      <c r="A4" s="5" t="str">
        <f>"单位名称："&amp;"昆明市西山区西华园小学"</f>
        <v>单位名称：昆明市西山区西华园小学</v>
      </c>
      <c r="B4" s="167"/>
      <c r="C4" s="167"/>
      <c r="D4" s="99" t="s">
        <v>2</v>
      </c>
    </row>
    <row r="5" ht="24.65" customHeight="1" spans="1:4">
      <c r="A5" s="11" t="s">
        <v>3</v>
      </c>
      <c r="B5" s="13"/>
      <c r="C5" s="11" t="s">
        <v>4</v>
      </c>
      <c r="D5" s="13"/>
    </row>
    <row r="6" ht="15.65" customHeight="1" spans="1:4">
      <c r="A6" s="31" t="s">
        <v>5</v>
      </c>
      <c r="B6" s="168" t="s">
        <v>6</v>
      </c>
      <c r="C6" s="31" t="s">
        <v>133</v>
      </c>
      <c r="D6" s="168" t="s">
        <v>6</v>
      </c>
    </row>
    <row r="7" ht="14.15" customHeight="1" spans="1:4">
      <c r="A7" s="33"/>
      <c r="B7" s="17"/>
      <c r="C7" s="33"/>
      <c r="D7" s="17"/>
    </row>
    <row r="8" ht="29.15" customHeight="1" spans="1:4">
      <c r="A8" s="169" t="s">
        <v>134</v>
      </c>
      <c r="B8" s="170">
        <v>9242433.35</v>
      </c>
      <c r="C8" s="171" t="s">
        <v>135</v>
      </c>
      <c r="D8" s="170">
        <v>9242433.35</v>
      </c>
    </row>
    <row r="9" ht="29.15" customHeight="1" spans="1:4">
      <c r="A9" s="172" t="s">
        <v>136</v>
      </c>
      <c r="B9" s="93">
        <v>9242433.35</v>
      </c>
      <c r="C9" s="123" t="s">
        <v>137</v>
      </c>
      <c r="D9" s="93"/>
    </row>
    <row r="10" ht="29.15" customHeight="1" spans="1:4">
      <c r="A10" s="172" t="s">
        <v>138</v>
      </c>
      <c r="B10" s="93"/>
      <c r="C10" s="123" t="s">
        <v>139</v>
      </c>
      <c r="D10" s="93"/>
    </row>
    <row r="11" ht="29.15" customHeight="1" spans="1:4">
      <c r="A11" s="172" t="s">
        <v>140</v>
      </c>
      <c r="B11" s="93"/>
      <c r="C11" s="123" t="s">
        <v>141</v>
      </c>
      <c r="D11" s="173"/>
    </row>
    <row r="12" ht="29.15" customHeight="1" spans="1:4">
      <c r="A12" s="174" t="s">
        <v>142</v>
      </c>
      <c r="B12" s="173"/>
      <c r="C12" s="123" t="s">
        <v>143</v>
      </c>
      <c r="D12" s="173"/>
    </row>
    <row r="13" ht="29.15" customHeight="1" spans="1:4">
      <c r="A13" s="172" t="s">
        <v>136</v>
      </c>
      <c r="B13" s="151"/>
      <c r="C13" s="123" t="s">
        <v>144</v>
      </c>
      <c r="D13" s="93">
        <v>7109955.11</v>
      </c>
    </row>
    <row r="14" ht="29.15" customHeight="1" spans="1:4">
      <c r="A14" s="175" t="s">
        <v>138</v>
      </c>
      <c r="B14" s="151"/>
      <c r="C14" s="123" t="s">
        <v>145</v>
      </c>
      <c r="D14" s="93"/>
    </row>
    <row r="15" ht="29.15" customHeight="1" spans="1:4">
      <c r="A15" s="175" t="s">
        <v>140</v>
      </c>
      <c r="B15" s="173"/>
      <c r="C15" s="123" t="s">
        <v>146</v>
      </c>
      <c r="D15" s="93"/>
    </row>
    <row r="16" ht="29.15" customHeight="1" spans="1:4">
      <c r="A16" s="175"/>
      <c r="B16" s="173"/>
      <c r="C16" s="123" t="s">
        <v>147</v>
      </c>
      <c r="D16" s="93">
        <v>1039536</v>
      </c>
    </row>
    <row r="17" ht="29.15" customHeight="1" spans="1:4">
      <c r="A17" s="175"/>
      <c r="B17" s="173"/>
      <c r="C17" s="123" t="s">
        <v>148</v>
      </c>
      <c r="D17" s="93">
        <v>558834.24</v>
      </c>
    </row>
    <row r="18" ht="29.15" customHeight="1" spans="1:4">
      <c r="A18" s="175"/>
      <c r="B18" s="173"/>
      <c r="C18" s="123" t="s">
        <v>149</v>
      </c>
      <c r="D18" s="173"/>
    </row>
    <row r="19" ht="29.15" customHeight="1" spans="1:4">
      <c r="A19" s="175"/>
      <c r="B19" s="173"/>
      <c r="C19" s="123" t="s">
        <v>150</v>
      </c>
      <c r="D19" s="173"/>
    </row>
    <row r="20" ht="29.15" customHeight="1" spans="1:4">
      <c r="A20" s="175"/>
      <c r="B20" s="173"/>
      <c r="C20" s="123" t="s">
        <v>151</v>
      </c>
      <c r="D20" s="173"/>
    </row>
    <row r="21" ht="29.15" customHeight="1" spans="1:4">
      <c r="A21" s="175"/>
      <c r="B21" s="173"/>
      <c r="C21" s="123" t="s">
        <v>152</v>
      </c>
      <c r="D21" s="173"/>
    </row>
    <row r="22" ht="29.15" customHeight="1" spans="1:4">
      <c r="A22" s="175"/>
      <c r="B22" s="173"/>
      <c r="C22" s="123" t="s">
        <v>153</v>
      </c>
      <c r="D22" s="173"/>
    </row>
    <row r="23" ht="29.15" customHeight="1" spans="1:4">
      <c r="A23" s="175"/>
      <c r="B23" s="173"/>
      <c r="C23" s="123" t="s">
        <v>154</v>
      </c>
      <c r="D23" s="173"/>
    </row>
    <row r="24" ht="29.15" customHeight="1" spans="1:4">
      <c r="A24" s="175"/>
      <c r="B24" s="173"/>
      <c r="C24" s="123" t="s">
        <v>155</v>
      </c>
      <c r="D24" s="173"/>
    </row>
    <row r="25" ht="29.15" customHeight="1" spans="1:4">
      <c r="A25" s="175"/>
      <c r="B25" s="173"/>
      <c r="C25" s="123" t="s">
        <v>156</v>
      </c>
      <c r="D25" s="173"/>
    </row>
    <row r="26" ht="29.15" customHeight="1" spans="1:4">
      <c r="A26" s="175"/>
      <c r="B26" s="173"/>
      <c r="C26" s="123" t="s">
        <v>157</v>
      </c>
      <c r="D26" s="173"/>
    </row>
    <row r="27" ht="29.15" customHeight="1" spans="1:4">
      <c r="A27" s="175"/>
      <c r="B27" s="173"/>
      <c r="C27" s="123" t="s">
        <v>158</v>
      </c>
      <c r="D27" s="93">
        <v>534108</v>
      </c>
    </row>
    <row r="28" ht="29.15" customHeight="1" spans="1:4">
      <c r="A28" s="175"/>
      <c r="B28" s="173"/>
      <c r="C28" s="123" t="s">
        <v>159</v>
      </c>
      <c r="D28" s="173"/>
    </row>
    <row r="29" ht="29.15" customHeight="1" spans="1:4">
      <c r="A29" s="175"/>
      <c r="B29" s="173"/>
      <c r="C29" s="123" t="s">
        <v>160</v>
      </c>
      <c r="D29" s="173"/>
    </row>
    <row r="30" ht="29.15" customHeight="1" spans="1:4">
      <c r="A30" s="175"/>
      <c r="B30" s="173"/>
      <c r="C30" s="123" t="s">
        <v>161</v>
      </c>
      <c r="D30" s="173"/>
    </row>
    <row r="31" ht="29.15" customHeight="1" spans="1:4">
      <c r="A31" s="175"/>
      <c r="B31" s="173"/>
      <c r="C31" s="123" t="s">
        <v>162</v>
      </c>
      <c r="D31" s="173"/>
    </row>
    <row r="32" ht="29.15" customHeight="1" spans="1:4">
      <c r="A32" s="175"/>
      <c r="B32" s="173"/>
      <c r="C32" s="123" t="s">
        <v>163</v>
      </c>
      <c r="D32" s="173"/>
    </row>
    <row r="33" ht="29.15" customHeight="1" spans="1:4">
      <c r="A33" s="175"/>
      <c r="B33" s="173"/>
      <c r="C33" s="123" t="s">
        <v>164</v>
      </c>
      <c r="D33" s="173"/>
    </row>
    <row r="34" ht="29.15" customHeight="1" spans="1:4">
      <c r="A34" s="175"/>
      <c r="B34" s="173"/>
      <c r="C34" s="123" t="s">
        <v>165</v>
      </c>
      <c r="D34" s="173"/>
    </row>
    <row r="35" ht="29.15" customHeight="1" spans="1:4">
      <c r="A35" s="176"/>
      <c r="B35" s="173"/>
      <c r="C35" s="177" t="s">
        <v>166</v>
      </c>
      <c r="D35" s="173"/>
    </row>
    <row r="36" ht="29.15" customHeight="1" spans="1:4">
      <c r="A36" s="176" t="s">
        <v>167</v>
      </c>
      <c r="B36" s="173">
        <v>9242433.35</v>
      </c>
      <c r="C36" s="178" t="s">
        <v>52</v>
      </c>
      <c r="D36" s="179">
        <v>9242433.35</v>
      </c>
    </row>
  </sheetData>
  <mergeCells count="8">
    <mergeCell ref="A3:D3"/>
    <mergeCell ref="A4:B4"/>
    <mergeCell ref="A5:B5"/>
    <mergeCell ref="C5:D5"/>
    <mergeCell ref="A6:A7"/>
    <mergeCell ref="B6:B7"/>
    <mergeCell ref="C6:C7"/>
    <mergeCell ref="D6:D7"/>
  </mergeCells>
  <pageMargins left="0.75" right="0.75" top="1" bottom="1" header="0.5" footer="0.5"/>
  <pageSetup paperSize="9" scale="6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pane ySplit="1" topLeftCell="A5" activePane="bottomLeft" state="frozen"/>
      <selection/>
      <selection pane="bottomLeft" activeCell="A8" sqref="A8:B26"/>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3"/>
      <c r="F2" s="61"/>
      <c r="G2" s="61" t="s">
        <v>168</v>
      </c>
    </row>
    <row r="3" ht="39" customHeight="1" spans="1:7">
      <c r="A3" s="4" t="s">
        <v>169</v>
      </c>
      <c r="B3" s="4"/>
      <c r="C3" s="4"/>
      <c r="D3" s="4"/>
      <c r="E3" s="4"/>
      <c r="F3" s="4"/>
      <c r="G3" s="4"/>
    </row>
    <row r="4" ht="18" customHeight="1" spans="1:7">
      <c r="A4" s="5" t="str">
        <f>"单位名称："&amp;"昆明市西山区西华园小学"</f>
        <v>单位名称：昆明市西山区西华园小学</v>
      </c>
      <c r="F4" s="107"/>
      <c r="G4" s="107" t="s">
        <v>2</v>
      </c>
    </row>
    <row r="5" ht="20.25" customHeight="1" spans="1:7">
      <c r="A5" s="153" t="s">
        <v>170</v>
      </c>
      <c r="B5" s="154"/>
      <c r="C5" s="155" t="s">
        <v>57</v>
      </c>
      <c r="D5" s="12" t="s">
        <v>84</v>
      </c>
      <c r="E5" s="12"/>
      <c r="F5" s="13"/>
      <c r="G5" s="155" t="s">
        <v>85</v>
      </c>
    </row>
    <row r="6" ht="20.25" customHeight="1" spans="1:7">
      <c r="A6" s="156" t="s">
        <v>75</v>
      </c>
      <c r="B6" s="157" t="s">
        <v>76</v>
      </c>
      <c r="C6" s="100"/>
      <c r="D6" s="100" t="s">
        <v>59</v>
      </c>
      <c r="E6" s="100" t="s">
        <v>171</v>
      </c>
      <c r="F6" s="100" t="s">
        <v>172</v>
      </c>
      <c r="G6" s="100"/>
    </row>
    <row r="7" ht="13.5" customHeight="1" spans="1:7">
      <c r="A7" s="158" t="s">
        <v>173</v>
      </c>
      <c r="B7" s="158" t="s">
        <v>174</v>
      </c>
      <c r="C7" s="158" t="s">
        <v>175</v>
      </c>
      <c r="D7" s="69"/>
      <c r="E7" s="158" t="s">
        <v>176</v>
      </c>
      <c r="F7" s="158" t="s">
        <v>177</v>
      </c>
      <c r="G7" s="158" t="s">
        <v>178</v>
      </c>
    </row>
    <row r="8" ht="18" customHeight="1" spans="1:7">
      <c r="A8" s="159" t="s">
        <v>86</v>
      </c>
      <c r="B8" s="160" t="s">
        <v>87</v>
      </c>
      <c r="C8" s="22">
        <v>7109955.11</v>
      </c>
      <c r="D8" s="22">
        <v>6289546.56</v>
      </c>
      <c r="E8" s="22">
        <v>5989304.88</v>
      </c>
      <c r="F8" s="22">
        <v>300241.68</v>
      </c>
      <c r="G8" s="22">
        <v>820408.55</v>
      </c>
    </row>
    <row r="9" ht="18" customHeight="1" spans="1:7">
      <c r="A9" s="161" t="s">
        <v>88</v>
      </c>
      <c r="B9" s="162" t="s">
        <v>89</v>
      </c>
      <c r="C9" s="22">
        <v>6960914.11</v>
      </c>
      <c r="D9" s="22">
        <v>6289546.56</v>
      </c>
      <c r="E9" s="22">
        <v>5989304.88</v>
      </c>
      <c r="F9" s="22">
        <v>300241.68</v>
      </c>
      <c r="G9" s="22">
        <v>671367.55</v>
      </c>
    </row>
    <row r="10" ht="18" customHeight="1" spans="1:7">
      <c r="A10" s="161" t="s">
        <v>90</v>
      </c>
      <c r="B10" s="162" t="s">
        <v>91</v>
      </c>
      <c r="C10" s="22">
        <v>6960914.11</v>
      </c>
      <c r="D10" s="22">
        <v>6289546.56</v>
      </c>
      <c r="E10" s="22">
        <v>5989304.88</v>
      </c>
      <c r="F10" s="22">
        <v>300241.68</v>
      </c>
      <c r="G10" s="22">
        <v>671367.55</v>
      </c>
    </row>
    <row r="11" ht="18" customHeight="1" spans="1:7">
      <c r="A11" s="161" t="s">
        <v>92</v>
      </c>
      <c r="B11" s="162" t="s">
        <v>93</v>
      </c>
      <c r="C11" s="22">
        <v>3241</v>
      </c>
      <c r="D11" s="22"/>
      <c r="E11" s="22"/>
      <c r="F11" s="22"/>
      <c r="G11" s="22">
        <v>3241</v>
      </c>
    </row>
    <row r="12" ht="18" customHeight="1" spans="1:7">
      <c r="A12" s="161" t="s">
        <v>94</v>
      </c>
      <c r="B12" s="162" t="s">
        <v>95</v>
      </c>
      <c r="C12" s="22">
        <v>3241</v>
      </c>
      <c r="D12" s="22"/>
      <c r="E12" s="22"/>
      <c r="F12" s="22"/>
      <c r="G12" s="22">
        <v>3241</v>
      </c>
    </row>
    <row r="13" ht="18" customHeight="1" spans="1:7">
      <c r="A13" s="161" t="s">
        <v>96</v>
      </c>
      <c r="B13" s="162" t="s">
        <v>97</v>
      </c>
      <c r="C13" s="22">
        <v>145800</v>
      </c>
      <c r="D13" s="22"/>
      <c r="E13" s="22"/>
      <c r="F13" s="22"/>
      <c r="G13" s="22">
        <v>145800</v>
      </c>
    </row>
    <row r="14" ht="18" customHeight="1" spans="1:7">
      <c r="A14" s="161" t="s">
        <v>98</v>
      </c>
      <c r="B14" s="162" t="s">
        <v>99</v>
      </c>
      <c r="C14" s="22">
        <v>145800</v>
      </c>
      <c r="D14" s="22"/>
      <c r="E14" s="22"/>
      <c r="F14" s="22"/>
      <c r="G14" s="22">
        <v>145800</v>
      </c>
    </row>
    <row r="15" ht="18" customHeight="1" spans="1:7">
      <c r="A15" s="161" t="s">
        <v>103</v>
      </c>
      <c r="B15" s="162" t="s">
        <v>104</v>
      </c>
      <c r="C15" s="22">
        <v>1039536</v>
      </c>
      <c r="D15" s="22">
        <v>1039536</v>
      </c>
      <c r="E15" s="22">
        <v>1039536</v>
      </c>
      <c r="F15" s="22"/>
      <c r="G15" s="22"/>
    </row>
    <row r="16" ht="18" customHeight="1" spans="1:7">
      <c r="A16" s="161" t="s">
        <v>105</v>
      </c>
      <c r="B16" s="162" t="s">
        <v>106</v>
      </c>
      <c r="C16" s="22">
        <v>1039536</v>
      </c>
      <c r="D16" s="22">
        <v>1039536</v>
      </c>
      <c r="E16" s="22">
        <v>1039536</v>
      </c>
      <c r="F16" s="22"/>
      <c r="G16" s="22"/>
    </row>
    <row r="17" ht="18" customHeight="1" spans="1:7">
      <c r="A17" s="161" t="s">
        <v>107</v>
      </c>
      <c r="B17" s="162" t="s">
        <v>108</v>
      </c>
      <c r="C17" s="22">
        <v>590736</v>
      </c>
      <c r="D17" s="22">
        <v>590736</v>
      </c>
      <c r="E17" s="22">
        <v>590736</v>
      </c>
      <c r="F17" s="22"/>
      <c r="G17" s="22"/>
    </row>
    <row r="18" ht="18" customHeight="1" spans="1:7">
      <c r="A18" s="161" t="s">
        <v>109</v>
      </c>
      <c r="B18" s="162" t="s">
        <v>110</v>
      </c>
      <c r="C18" s="22">
        <v>448800</v>
      </c>
      <c r="D18" s="22">
        <v>448800</v>
      </c>
      <c r="E18" s="22">
        <v>448800</v>
      </c>
      <c r="F18" s="22"/>
      <c r="G18" s="22"/>
    </row>
    <row r="19" ht="18" customHeight="1" spans="1:7">
      <c r="A19" s="161" t="s">
        <v>111</v>
      </c>
      <c r="B19" s="162" t="s">
        <v>112</v>
      </c>
      <c r="C19" s="22">
        <v>558834.24</v>
      </c>
      <c r="D19" s="22">
        <v>558834.24</v>
      </c>
      <c r="E19" s="22">
        <v>558834.24</v>
      </c>
      <c r="F19" s="22"/>
      <c r="G19" s="22"/>
    </row>
    <row r="20" ht="18" customHeight="1" spans="1:7">
      <c r="A20" s="161" t="s">
        <v>113</v>
      </c>
      <c r="B20" s="162" t="s">
        <v>114</v>
      </c>
      <c r="C20" s="22">
        <v>558834.24</v>
      </c>
      <c r="D20" s="22">
        <v>558834.24</v>
      </c>
      <c r="E20" s="22">
        <v>558834.24</v>
      </c>
      <c r="F20" s="22"/>
      <c r="G20" s="22"/>
    </row>
    <row r="21" ht="18" customHeight="1" spans="1:7">
      <c r="A21" s="161" t="s">
        <v>115</v>
      </c>
      <c r="B21" s="162" t="s">
        <v>116</v>
      </c>
      <c r="C21" s="22">
        <v>277543</v>
      </c>
      <c r="D21" s="22">
        <v>277543</v>
      </c>
      <c r="E21" s="22">
        <v>277543</v>
      </c>
      <c r="F21" s="22"/>
      <c r="G21" s="22"/>
    </row>
    <row r="22" ht="18" customHeight="1" spans="1:7">
      <c r="A22" s="161" t="s">
        <v>117</v>
      </c>
      <c r="B22" s="162" t="s">
        <v>118</v>
      </c>
      <c r="C22" s="22">
        <v>241415</v>
      </c>
      <c r="D22" s="22">
        <v>241415</v>
      </c>
      <c r="E22" s="22">
        <v>241415</v>
      </c>
      <c r="F22" s="22"/>
      <c r="G22" s="22"/>
    </row>
    <row r="23" ht="18" customHeight="1" spans="1:7">
      <c r="A23" s="161" t="s">
        <v>119</v>
      </c>
      <c r="B23" s="162" t="s">
        <v>120</v>
      </c>
      <c r="C23" s="22">
        <v>39876.24</v>
      </c>
      <c r="D23" s="22">
        <v>39876.24</v>
      </c>
      <c r="E23" s="22">
        <v>39876.24</v>
      </c>
      <c r="F23" s="22"/>
      <c r="G23" s="22"/>
    </row>
    <row r="24" ht="18" customHeight="1" spans="1:7">
      <c r="A24" s="161" t="s">
        <v>121</v>
      </c>
      <c r="B24" s="162" t="s">
        <v>122</v>
      </c>
      <c r="C24" s="22">
        <v>534108</v>
      </c>
      <c r="D24" s="22">
        <v>534108</v>
      </c>
      <c r="E24" s="22">
        <v>534108</v>
      </c>
      <c r="F24" s="22"/>
      <c r="G24" s="22"/>
    </row>
    <row r="25" ht="18" customHeight="1" spans="1:7">
      <c r="A25" s="161" t="s">
        <v>123</v>
      </c>
      <c r="B25" s="162" t="s">
        <v>124</v>
      </c>
      <c r="C25" s="22">
        <v>534108</v>
      </c>
      <c r="D25" s="22">
        <v>534108</v>
      </c>
      <c r="E25" s="22">
        <v>534108</v>
      </c>
      <c r="F25" s="22"/>
      <c r="G25" s="22"/>
    </row>
    <row r="26" ht="18" customHeight="1" spans="1:7">
      <c r="A26" s="163" t="s">
        <v>125</v>
      </c>
      <c r="B26" s="164" t="s">
        <v>126</v>
      </c>
      <c r="C26" s="22">
        <v>534108</v>
      </c>
      <c r="D26" s="22">
        <v>534108</v>
      </c>
      <c r="E26" s="22">
        <v>534108</v>
      </c>
      <c r="F26" s="22"/>
      <c r="G26" s="22"/>
    </row>
    <row r="27" ht="18" customHeight="1" spans="1:7">
      <c r="A27" s="121" t="s">
        <v>130</v>
      </c>
      <c r="B27" s="165" t="s">
        <v>130</v>
      </c>
      <c r="C27" s="22">
        <v>9242433.35</v>
      </c>
      <c r="D27" s="22">
        <v>8422024.8</v>
      </c>
      <c r="E27" s="22">
        <v>8121783.12</v>
      </c>
      <c r="F27" s="22">
        <v>300241.68</v>
      </c>
      <c r="G27" s="22">
        <v>820408.55</v>
      </c>
    </row>
  </sheetData>
  <mergeCells count="7">
    <mergeCell ref="A3:G3"/>
    <mergeCell ref="A4:E4"/>
    <mergeCell ref="A5:B5"/>
    <mergeCell ref="D5:F5"/>
    <mergeCell ref="A27:B27"/>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B21" sqref="B21"/>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47"/>
      <c r="B2" s="147"/>
      <c r="C2" s="66"/>
      <c r="F2" s="65" t="s">
        <v>179</v>
      </c>
    </row>
    <row r="3" ht="25.5" customHeight="1" spans="1:6">
      <c r="A3" s="148" t="s">
        <v>180</v>
      </c>
      <c r="B3" s="148"/>
      <c r="C3" s="148"/>
      <c r="D3" s="148"/>
      <c r="E3" s="148"/>
      <c r="F3" s="148"/>
    </row>
    <row r="4" ht="15.75" customHeight="1" spans="1:6">
      <c r="A4" s="5" t="str">
        <f>"单位名称："&amp;"昆明市西山区西华园小学"</f>
        <v>单位名称：昆明市西山区西华园小学</v>
      </c>
      <c r="B4" s="147"/>
      <c r="C4" s="66"/>
      <c r="F4" s="65" t="s">
        <v>181</v>
      </c>
    </row>
    <row r="5" ht="19.5" customHeight="1" spans="1:6">
      <c r="A5" s="10" t="s">
        <v>182</v>
      </c>
      <c r="B5" s="31" t="s">
        <v>183</v>
      </c>
      <c r="C5" s="11" t="s">
        <v>184</v>
      </c>
      <c r="D5" s="12"/>
      <c r="E5" s="13"/>
      <c r="F5" s="31" t="s">
        <v>185</v>
      </c>
    </row>
    <row r="6" ht="19.5" customHeight="1" spans="1:6">
      <c r="A6" s="17"/>
      <c r="B6" s="33"/>
      <c r="C6" s="69" t="s">
        <v>59</v>
      </c>
      <c r="D6" s="69" t="s">
        <v>186</v>
      </c>
      <c r="E6" s="69" t="s">
        <v>187</v>
      </c>
      <c r="F6" s="33"/>
    </row>
    <row r="7" ht="18.75" customHeight="1" spans="1:6">
      <c r="A7" s="149">
        <v>1</v>
      </c>
      <c r="B7" s="149">
        <v>2</v>
      </c>
      <c r="C7" s="150">
        <v>3</v>
      </c>
      <c r="D7" s="149">
        <v>4</v>
      </c>
      <c r="E7" s="149">
        <v>5</v>
      </c>
      <c r="F7" s="149">
        <v>6</v>
      </c>
    </row>
    <row r="8" ht="18.75" customHeight="1" spans="1:6">
      <c r="A8" s="151"/>
      <c r="B8" s="151"/>
      <c r="C8" s="152"/>
      <c r="D8" s="151"/>
      <c r="E8" s="151"/>
      <c r="F8" s="151"/>
    </row>
    <row r="9" customHeight="1" spans="1:6">
      <c r="A9" t="s">
        <v>188</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zoomScale="85" zoomScaleNormal="85" workbookViewId="0">
      <pane ySplit="1" topLeftCell="A2" activePane="bottomLeft" state="frozen"/>
      <selection/>
      <selection pane="bottomLeft" activeCell="C12" sqref="C12"/>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3"/>
      <c r="W2" s="61" t="s">
        <v>189</v>
      </c>
    </row>
    <row r="3" ht="27.75" customHeight="1" spans="1:23">
      <c r="A3" s="30" t="s">
        <v>190</v>
      </c>
      <c r="B3" s="30"/>
      <c r="C3" s="30"/>
      <c r="D3" s="30"/>
      <c r="E3" s="30"/>
      <c r="F3" s="30"/>
      <c r="G3" s="30"/>
      <c r="H3" s="30"/>
      <c r="I3" s="30"/>
      <c r="J3" s="30"/>
      <c r="K3" s="30"/>
      <c r="L3" s="30"/>
      <c r="M3" s="30"/>
      <c r="N3" s="30"/>
      <c r="O3" s="30"/>
      <c r="P3" s="30"/>
      <c r="Q3" s="30"/>
      <c r="R3" s="30"/>
      <c r="S3" s="30"/>
      <c r="T3" s="30"/>
      <c r="U3" s="30"/>
      <c r="V3" s="30"/>
      <c r="W3" s="30"/>
    </row>
    <row r="4" ht="13.5" customHeight="1" spans="1:23">
      <c r="A4" s="5" t="str">
        <f>"单位名称："&amp;"昆明市西山区西华园小学"</f>
        <v>单位名称：昆明市西山区西华园小学</v>
      </c>
      <c r="B4" s="6"/>
      <c r="C4" s="6"/>
      <c r="D4" s="6"/>
      <c r="E4" s="6"/>
      <c r="F4" s="6"/>
      <c r="G4" s="6"/>
      <c r="H4" s="7"/>
      <c r="I4" s="7"/>
      <c r="J4" s="7"/>
      <c r="K4" s="7"/>
      <c r="L4" s="7"/>
      <c r="M4" s="7"/>
      <c r="N4" s="7"/>
      <c r="O4" s="7"/>
      <c r="P4" s="7"/>
      <c r="Q4" s="7"/>
      <c r="U4" s="113"/>
      <c r="W4" s="107" t="s">
        <v>181</v>
      </c>
    </row>
    <row r="5" ht="21.75" customHeight="1" spans="1:23">
      <c r="A5" s="9" t="s">
        <v>191</v>
      </c>
      <c r="B5" s="9" t="s">
        <v>192</v>
      </c>
      <c r="C5" s="9" t="s">
        <v>193</v>
      </c>
      <c r="D5" s="10" t="s">
        <v>194</v>
      </c>
      <c r="E5" s="10" t="s">
        <v>195</v>
      </c>
      <c r="F5" s="10" t="s">
        <v>196</v>
      </c>
      <c r="G5" s="10" t="s">
        <v>197</v>
      </c>
      <c r="H5" s="69" t="s">
        <v>198</v>
      </c>
      <c r="I5" s="69"/>
      <c r="J5" s="69"/>
      <c r="K5" s="69"/>
      <c r="L5" s="115"/>
      <c r="M5" s="115"/>
      <c r="N5" s="115"/>
      <c r="O5" s="115"/>
      <c r="P5" s="115"/>
      <c r="Q5" s="54"/>
      <c r="R5" s="69"/>
      <c r="S5" s="69"/>
      <c r="T5" s="69"/>
      <c r="U5" s="69"/>
      <c r="V5" s="69"/>
      <c r="W5" s="69"/>
    </row>
    <row r="6" ht="21.75" customHeight="1" spans="1:23">
      <c r="A6" s="14"/>
      <c r="B6" s="14"/>
      <c r="C6" s="14"/>
      <c r="D6" s="15"/>
      <c r="E6" s="15"/>
      <c r="F6" s="15"/>
      <c r="G6" s="15"/>
      <c r="H6" s="69" t="s">
        <v>57</v>
      </c>
      <c r="I6" s="54" t="s">
        <v>60</v>
      </c>
      <c r="J6" s="54"/>
      <c r="K6" s="54"/>
      <c r="L6" s="115"/>
      <c r="M6" s="115"/>
      <c r="N6" s="115" t="s">
        <v>199</v>
      </c>
      <c r="O6" s="115"/>
      <c r="P6" s="115"/>
      <c r="Q6" s="54" t="s">
        <v>63</v>
      </c>
      <c r="R6" s="69" t="s">
        <v>78</v>
      </c>
      <c r="S6" s="54"/>
      <c r="T6" s="54"/>
      <c r="U6" s="54"/>
      <c r="V6" s="54"/>
      <c r="W6" s="54"/>
    </row>
    <row r="7" ht="15" customHeight="1" spans="1:23">
      <c r="A7" s="16"/>
      <c r="B7" s="16"/>
      <c r="C7" s="16"/>
      <c r="D7" s="17"/>
      <c r="E7" s="17"/>
      <c r="F7" s="17"/>
      <c r="G7" s="17"/>
      <c r="H7" s="69"/>
      <c r="I7" s="54" t="s">
        <v>200</v>
      </c>
      <c r="J7" s="54" t="s">
        <v>201</v>
      </c>
      <c r="K7" s="54" t="s">
        <v>202</v>
      </c>
      <c r="L7" s="139" t="s">
        <v>203</v>
      </c>
      <c r="M7" s="139" t="s">
        <v>204</v>
      </c>
      <c r="N7" s="139" t="s">
        <v>60</v>
      </c>
      <c r="O7" s="139" t="s">
        <v>61</v>
      </c>
      <c r="P7" s="139" t="s">
        <v>62</v>
      </c>
      <c r="Q7" s="54"/>
      <c r="R7" s="54" t="s">
        <v>59</v>
      </c>
      <c r="S7" s="54" t="s">
        <v>70</v>
      </c>
      <c r="T7" s="54" t="s">
        <v>205</v>
      </c>
      <c r="U7" s="54" t="s">
        <v>66</v>
      </c>
      <c r="V7" s="54" t="s">
        <v>67</v>
      </c>
      <c r="W7" s="54" t="s">
        <v>68</v>
      </c>
    </row>
    <row r="8" ht="27.75" customHeight="1" spans="1:23">
      <c r="A8" s="16"/>
      <c r="B8" s="16"/>
      <c r="C8" s="16"/>
      <c r="D8" s="17"/>
      <c r="E8" s="17"/>
      <c r="F8" s="17"/>
      <c r="G8" s="17"/>
      <c r="H8" s="69"/>
      <c r="I8" s="54"/>
      <c r="J8" s="54"/>
      <c r="K8" s="54"/>
      <c r="L8" s="139"/>
      <c r="M8" s="139"/>
      <c r="N8" s="139"/>
      <c r="O8" s="139"/>
      <c r="P8" s="139"/>
      <c r="Q8" s="54"/>
      <c r="R8" s="54"/>
      <c r="S8" s="54"/>
      <c r="T8" s="54"/>
      <c r="U8" s="54"/>
      <c r="V8" s="54"/>
      <c r="W8" s="54"/>
    </row>
    <row r="9" ht="15" customHeight="1" spans="1:23">
      <c r="A9" s="140">
        <v>1</v>
      </c>
      <c r="B9" s="140">
        <v>2</v>
      </c>
      <c r="C9" s="140">
        <v>3</v>
      </c>
      <c r="D9" s="140">
        <v>4</v>
      </c>
      <c r="E9" s="140">
        <v>5</v>
      </c>
      <c r="F9" s="140">
        <v>6</v>
      </c>
      <c r="G9" s="140">
        <v>7</v>
      </c>
      <c r="H9" s="140">
        <v>8</v>
      </c>
      <c r="I9" s="140">
        <v>9</v>
      </c>
      <c r="J9" s="140">
        <v>10</v>
      </c>
      <c r="K9" s="140">
        <v>11</v>
      </c>
      <c r="L9" s="140">
        <v>12</v>
      </c>
      <c r="M9" s="140">
        <v>13</v>
      </c>
      <c r="N9" s="140">
        <v>14</v>
      </c>
      <c r="O9" s="140">
        <v>15</v>
      </c>
      <c r="P9" s="140">
        <v>16</v>
      </c>
      <c r="Q9" s="140">
        <v>17</v>
      </c>
      <c r="R9" s="140">
        <v>18</v>
      </c>
      <c r="S9" s="140">
        <v>19</v>
      </c>
      <c r="T9" s="140">
        <v>20</v>
      </c>
      <c r="U9" s="140">
        <v>21</v>
      </c>
      <c r="V9" s="140">
        <v>22</v>
      </c>
      <c r="W9" s="140">
        <v>23</v>
      </c>
    </row>
    <row r="10" ht="18.75" customHeight="1" spans="1:23">
      <c r="A10" s="123" t="s">
        <v>72</v>
      </c>
      <c r="B10" s="124" t="s">
        <v>206</v>
      </c>
      <c r="C10" s="123" t="s">
        <v>207</v>
      </c>
      <c r="D10" s="123" t="s">
        <v>90</v>
      </c>
      <c r="E10" s="123" t="s">
        <v>91</v>
      </c>
      <c r="F10" s="123" t="s">
        <v>208</v>
      </c>
      <c r="G10" s="123" t="s">
        <v>209</v>
      </c>
      <c r="H10" s="22">
        <v>663036</v>
      </c>
      <c r="I10" s="22">
        <v>663036</v>
      </c>
      <c r="J10" s="22"/>
      <c r="K10" s="22"/>
      <c r="L10" s="22">
        <v>663036</v>
      </c>
      <c r="M10" s="22"/>
      <c r="N10" s="22"/>
      <c r="O10" s="22"/>
      <c r="P10" s="22"/>
      <c r="Q10" s="22"/>
      <c r="R10" s="22"/>
      <c r="S10" s="22"/>
      <c r="T10" s="22"/>
      <c r="U10" s="22"/>
      <c r="V10" s="22"/>
      <c r="W10" s="22"/>
    </row>
    <row r="11" ht="31.4" customHeight="1" spans="1:23">
      <c r="A11" s="141" t="s">
        <v>72</v>
      </c>
      <c r="B11" s="124" t="s">
        <v>206</v>
      </c>
      <c r="C11" s="141" t="s">
        <v>207</v>
      </c>
      <c r="D11" s="141" t="s">
        <v>90</v>
      </c>
      <c r="E11" s="141" t="s">
        <v>91</v>
      </c>
      <c r="F11" s="141" t="s">
        <v>208</v>
      </c>
      <c r="G11" s="141" t="s">
        <v>209</v>
      </c>
      <c r="H11" s="142">
        <v>161964</v>
      </c>
      <c r="I11" s="142">
        <v>161964</v>
      </c>
      <c r="J11" s="142"/>
      <c r="K11" s="21"/>
      <c r="L11" s="22">
        <v>161964</v>
      </c>
      <c r="M11" s="22"/>
      <c r="N11" s="22"/>
      <c r="O11" s="22"/>
      <c r="P11" s="22"/>
      <c r="Q11" s="22"/>
      <c r="R11" s="22"/>
      <c r="S11" s="22"/>
      <c r="T11" s="22"/>
      <c r="U11" s="22"/>
      <c r="V11" s="22"/>
      <c r="W11" s="22"/>
    </row>
    <row r="12" ht="31.4" customHeight="1" spans="1:23">
      <c r="A12" s="133" t="s">
        <v>72</v>
      </c>
      <c r="B12" s="134" t="s">
        <v>210</v>
      </c>
      <c r="C12" s="133" t="s">
        <v>211</v>
      </c>
      <c r="D12" s="133" t="s">
        <v>107</v>
      </c>
      <c r="E12" s="133" t="s">
        <v>108</v>
      </c>
      <c r="F12" s="133" t="s">
        <v>212</v>
      </c>
      <c r="G12" s="133" t="s">
        <v>213</v>
      </c>
      <c r="H12" s="143">
        <v>590736</v>
      </c>
      <c r="I12" s="143">
        <v>590736</v>
      </c>
      <c r="J12" s="143"/>
      <c r="K12" s="24"/>
      <c r="L12" s="22">
        <v>590736</v>
      </c>
      <c r="M12" s="22"/>
      <c r="N12" s="22"/>
      <c r="O12" s="22"/>
      <c r="P12" s="22"/>
      <c r="Q12" s="22"/>
      <c r="R12" s="22"/>
      <c r="S12" s="22"/>
      <c r="T12" s="22"/>
      <c r="U12" s="22"/>
      <c r="V12" s="22"/>
      <c r="W12" s="22"/>
    </row>
    <row r="13" ht="31.4" customHeight="1" spans="1:23">
      <c r="A13" s="133" t="s">
        <v>72</v>
      </c>
      <c r="B13" s="134" t="s">
        <v>210</v>
      </c>
      <c r="C13" s="133" t="s">
        <v>211</v>
      </c>
      <c r="D13" s="133" t="s">
        <v>115</v>
      </c>
      <c r="E13" s="133" t="s">
        <v>116</v>
      </c>
      <c r="F13" s="133" t="s">
        <v>214</v>
      </c>
      <c r="G13" s="133" t="s">
        <v>215</v>
      </c>
      <c r="H13" s="143">
        <v>277543</v>
      </c>
      <c r="I13" s="143">
        <v>277543</v>
      </c>
      <c r="J13" s="143"/>
      <c r="K13" s="24"/>
      <c r="L13" s="22">
        <v>277543</v>
      </c>
      <c r="M13" s="22"/>
      <c r="N13" s="22"/>
      <c r="O13" s="22"/>
      <c r="P13" s="22"/>
      <c r="Q13" s="22"/>
      <c r="R13" s="22"/>
      <c r="S13" s="22"/>
      <c r="T13" s="22"/>
      <c r="U13" s="22"/>
      <c r="V13" s="22"/>
      <c r="W13" s="22"/>
    </row>
    <row r="14" ht="31.4" customHeight="1" spans="1:23">
      <c r="A14" s="133" t="s">
        <v>72</v>
      </c>
      <c r="B14" s="134" t="s">
        <v>210</v>
      </c>
      <c r="C14" s="133" t="s">
        <v>211</v>
      </c>
      <c r="D14" s="133" t="s">
        <v>117</v>
      </c>
      <c r="E14" s="133" t="s">
        <v>118</v>
      </c>
      <c r="F14" s="133" t="s">
        <v>216</v>
      </c>
      <c r="G14" s="133" t="s">
        <v>217</v>
      </c>
      <c r="H14" s="143">
        <v>241415</v>
      </c>
      <c r="I14" s="143">
        <v>241415</v>
      </c>
      <c r="J14" s="143"/>
      <c r="K14" s="24"/>
      <c r="L14" s="22">
        <v>241415</v>
      </c>
      <c r="M14" s="22"/>
      <c r="N14" s="22"/>
      <c r="O14" s="22"/>
      <c r="P14" s="22"/>
      <c r="Q14" s="22"/>
      <c r="R14" s="22"/>
      <c r="S14" s="22"/>
      <c r="T14" s="22"/>
      <c r="U14" s="22"/>
      <c r="V14" s="22"/>
      <c r="W14" s="22"/>
    </row>
    <row r="15" ht="31.4" customHeight="1" spans="1:23">
      <c r="A15" s="133" t="s">
        <v>72</v>
      </c>
      <c r="B15" s="134" t="s">
        <v>210</v>
      </c>
      <c r="C15" s="133" t="s">
        <v>211</v>
      </c>
      <c r="D15" s="133" t="s">
        <v>90</v>
      </c>
      <c r="E15" s="133" t="s">
        <v>91</v>
      </c>
      <c r="F15" s="133" t="s">
        <v>218</v>
      </c>
      <c r="G15" s="133" t="s">
        <v>219</v>
      </c>
      <c r="H15" s="143">
        <v>11849.88</v>
      </c>
      <c r="I15" s="143">
        <v>11849.88</v>
      </c>
      <c r="J15" s="143"/>
      <c r="K15" s="24"/>
      <c r="L15" s="22">
        <v>11849.88</v>
      </c>
      <c r="M15" s="22"/>
      <c r="N15" s="22"/>
      <c r="O15" s="22"/>
      <c r="P15" s="22"/>
      <c r="Q15" s="22"/>
      <c r="R15" s="22"/>
      <c r="S15" s="22"/>
      <c r="T15" s="22"/>
      <c r="U15" s="22"/>
      <c r="V15" s="22"/>
      <c r="W15" s="22"/>
    </row>
    <row r="16" ht="31.4" customHeight="1" spans="1:23">
      <c r="A16" s="133" t="s">
        <v>72</v>
      </c>
      <c r="B16" s="134" t="s">
        <v>210</v>
      </c>
      <c r="C16" s="133" t="s">
        <v>211</v>
      </c>
      <c r="D16" s="133" t="s">
        <v>119</v>
      </c>
      <c r="E16" s="133" t="s">
        <v>120</v>
      </c>
      <c r="F16" s="133" t="s">
        <v>218</v>
      </c>
      <c r="G16" s="133" t="s">
        <v>219</v>
      </c>
      <c r="H16" s="143">
        <v>13482.24</v>
      </c>
      <c r="I16" s="143">
        <v>13482.24</v>
      </c>
      <c r="J16" s="143"/>
      <c r="K16" s="24"/>
      <c r="L16" s="22">
        <v>13482.24</v>
      </c>
      <c r="M16" s="22"/>
      <c r="N16" s="22"/>
      <c r="O16" s="22"/>
      <c r="P16" s="22"/>
      <c r="Q16" s="22"/>
      <c r="R16" s="22"/>
      <c r="S16" s="22"/>
      <c r="T16" s="22"/>
      <c r="U16" s="22"/>
      <c r="V16" s="22"/>
      <c r="W16" s="22"/>
    </row>
    <row r="17" ht="31.4" customHeight="1" spans="1:23">
      <c r="A17" s="133" t="s">
        <v>72</v>
      </c>
      <c r="B17" s="134" t="s">
        <v>210</v>
      </c>
      <c r="C17" s="133" t="s">
        <v>211</v>
      </c>
      <c r="D17" s="133" t="s">
        <v>119</v>
      </c>
      <c r="E17" s="133" t="s">
        <v>120</v>
      </c>
      <c r="F17" s="133" t="s">
        <v>218</v>
      </c>
      <c r="G17" s="133" t="s">
        <v>219</v>
      </c>
      <c r="H17" s="143">
        <v>26394</v>
      </c>
      <c r="I17" s="143">
        <v>26394</v>
      </c>
      <c r="J17" s="143"/>
      <c r="K17" s="24"/>
      <c r="L17" s="22">
        <v>26394</v>
      </c>
      <c r="M17" s="22"/>
      <c r="N17" s="22"/>
      <c r="O17" s="22"/>
      <c r="P17" s="22"/>
      <c r="Q17" s="22"/>
      <c r="R17" s="22"/>
      <c r="S17" s="22"/>
      <c r="T17" s="22"/>
      <c r="U17" s="22"/>
      <c r="V17" s="22"/>
      <c r="W17" s="22"/>
    </row>
    <row r="18" ht="31.4" customHeight="1" spans="1:23">
      <c r="A18" s="133" t="s">
        <v>72</v>
      </c>
      <c r="B18" s="134" t="s">
        <v>220</v>
      </c>
      <c r="C18" s="133" t="s">
        <v>221</v>
      </c>
      <c r="D18" s="133" t="s">
        <v>90</v>
      </c>
      <c r="E18" s="133" t="s">
        <v>91</v>
      </c>
      <c r="F18" s="133" t="s">
        <v>222</v>
      </c>
      <c r="G18" s="133" t="s">
        <v>223</v>
      </c>
      <c r="H18" s="143">
        <v>35780.8</v>
      </c>
      <c r="I18" s="143">
        <v>35780.8</v>
      </c>
      <c r="J18" s="143"/>
      <c r="K18" s="24"/>
      <c r="L18" s="22">
        <v>35780.8</v>
      </c>
      <c r="M18" s="22"/>
      <c r="N18" s="22"/>
      <c r="O18" s="22"/>
      <c r="P18" s="22"/>
      <c r="Q18" s="22"/>
      <c r="R18" s="22"/>
      <c r="S18" s="22"/>
      <c r="T18" s="22"/>
      <c r="U18" s="22"/>
      <c r="V18" s="22"/>
      <c r="W18" s="22"/>
    </row>
    <row r="19" ht="31.4" customHeight="1" spans="1:23">
      <c r="A19" s="133" t="s">
        <v>72</v>
      </c>
      <c r="B19" s="134" t="s">
        <v>224</v>
      </c>
      <c r="C19" s="133" t="s">
        <v>225</v>
      </c>
      <c r="D19" s="133" t="s">
        <v>109</v>
      </c>
      <c r="E19" s="133" t="s">
        <v>110</v>
      </c>
      <c r="F19" s="133" t="s">
        <v>226</v>
      </c>
      <c r="G19" s="133" t="s">
        <v>227</v>
      </c>
      <c r="H19" s="143">
        <v>316800</v>
      </c>
      <c r="I19" s="143">
        <v>316800</v>
      </c>
      <c r="J19" s="143"/>
      <c r="K19" s="24"/>
      <c r="L19" s="22">
        <v>316800</v>
      </c>
      <c r="M19" s="22"/>
      <c r="N19" s="22"/>
      <c r="O19" s="22"/>
      <c r="P19" s="22"/>
      <c r="Q19" s="22"/>
      <c r="R19" s="22"/>
      <c r="S19" s="22"/>
      <c r="T19" s="22"/>
      <c r="U19" s="22"/>
      <c r="V19" s="22"/>
      <c r="W19" s="22"/>
    </row>
    <row r="20" ht="31.4" customHeight="1" spans="1:23">
      <c r="A20" s="133" t="s">
        <v>72</v>
      </c>
      <c r="B20" s="134" t="s">
        <v>224</v>
      </c>
      <c r="C20" s="133" t="s">
        <v>225</v>
      </c>
      <c r="D20" s="133" t="s">
        <v>109</v>
      </c>
      <c r="E20" s="133" t="s">
        <v>110</v>
      </c>
      <c r="F20" s="133" t="s">
        <v>226</v>
      </c>
      <c r="G20" s="133" t="s">
        <v>227</v>
      </c>
      <c r="H20" s="143">
        <v>132000</v>
      </c>
      <c r="I20" s="143">
        <v>132000</v>
      </c>
      <c r="J20" s="143"/>
      <c r="K20" s="24"/>
      <c r="L20" s="22">
        <v>132000</v>
      </c>
      <c r="M20" s="22"/>
      <c r="N20" s="22"/>
      <c r="O20" s="22"/>
      <c r="P20" s="22"/>
      <c r="Q20" s="22"/>
      <c r="R20" s="22"/>
      <c r="S20" s="22"/>
      <c r="T20" s="22"/>
      <c r="U20" s="22"/>
      <c r="V20" s="22"/>
      <c r="W20" s="22"/>
    </row>
    <row r="21" ht="31.4" customHeight="1" spans="1:23">
      <c r="A21" s="133" t="s">
        <v>72</v>
      </c>
      <c r="B21" s="134" t="s">
        <v>228</v>
      </c>
      <c r="C21" s="133" t="s">
        <v>229</v>
      </c>
      <c r="D21" s="133" t="s">
        <v>90</v>
      </c>
      <c r="E21" s="133" t="s">
        <v>91</v>
      </c>
      <c r="F21" s="133" t="s">
        <v>230</v>
      </c>
      <c r="G21" s="133" t="s">
        <v>231</v>
      </c>
      <c r="H21" s="143">
        <v>13200</v>
      </c>
      <c r="I21" s="143">
        <v>13200</v>
      </c>
      <c r="J21" s="143"/>
      <c r="K21" s="24"/>
      <c r="L21" s="22">
        <v>13200</v>
      </c>
      <c r="M21" s="22"/>
      <c r="N21" s="22"/>
      <c r="O21" s="22"/>
      <c r="P21" s="22"/>
      <c r="Q21" s="22"/>
      <c r="R21" s="22"/>
      <c r="S21" s="22"/>
      <c r="T21" s="22"/>
      <c r="U21" s="22"/>
      <c r="V21" s="22"/>
      <c r="W21" s="22"/>
    </row>
    <row r="22" ht="31.4" customHeight="1" spans="1:23">
      <c r="A22" s="133" t="s">
        <v>72</v>
      </c>
      <c r="B22" s="134" t="s">
        <v>232</v>
      </c>
      <c r="C22" s="133" t="s">
        <v>233</v>
      </c>
      <c r="D22" s="133" t="s">
        <v>90</v>
      </c>
      <c r="E22" s="133" t="s">
        <v>91</v>
      </c>
      <c r="F22" s="133" t="s">
        <v>234</v>
      </c>
      <c r="G22" s="133" t="s">
        <v>233</v>
      </c>
      <c r="H22" s="143">
        <v>36612.24</v>
      </c>
      <c r="I22" s="143">
        <v>36612.24</v>
      </c>
      <c r="J22" s="143"/>
      <c r="K22" s="24"/>
      <c r="L22" s="22">
        <v>36612.24</v>
      </c>
      <c r="M22" s="22"/>
      <c r="N22" s="22"/>
      <c r="O22" s="22"/>
      <c r="P22" s="22"/>
      <c r="Q22" s="22"/>
      <c r="R22" s="22"/>
      <c r="S22" s="22"/>
      <c r="T22" s="22"/>
      <c r="U22" s="22"/>
      <c r="V22" s="22"/>
      <c r="W22" s="22"/>
    </row>
    <row r="23" ht="31.4" customHeight="1" spans="1:23">
      <c r="A23" s="133" t="s">
        <v>72</v>
      </c>
      <c r="B23" s="134" t="s">
        <v>235</v>
      </c>
      <c r="C23" s="133" t="s">
        <v>236</v>
      </c>
      <c r="D23" s="133" t="s">
        <v>90</v>
      </c>
      <c r="E23" s="133" t="s">
        <v>91</v>
      </c>
      <c r="F23" s="133" t="s">
        <v>237</v>
      </c>
      <c r="G23" s="133" t="s">
        <v>238</v>
      </c>
      <c r="H23" s="143">
        <v>1085000</v>
      </c>
      <c r="I23" s="143">
        <v>1085000</v>
      </c>
      <c r="J23" s="143"/>
      <c r="K23" s="24"/>
      <c r="L23" s="22">
        <v>1085000</v>
      </c>
      <c r="M23" s="22"/>
      <c r="N23" s="22"/>
      <c r="O23" s="22"/>
      <c r="P23" s="22"/>
      <c r="Q23" s="22"/>
      <c r="R23" s="22"/>
      <c r="S23" s="22"/>
      <c r="T23" s="22"/>
      <c r="U23" s="22"/>
      <c r="V23" s="22"/>
      <c r="W23" s="22"/>
    </row>
    <row r="24" ht="31.4" customHeight="1" spans="1:23">
      <c r="A24" s="133" t="s">
        <v>72</v>
      </c>
      <c r="B24" s="134" t="s">
        <v>235</v>
      </c>
      <c r="C24" s="133" t="s">
        <v>236</v>
      </c>
      <c r="D24" s="133" t="s">
        <v>90</v>
      </c>
      <c r="E24" s="133" t="s">
        <v>91</v>
      </c>
      <c r="F24" s="133" t="s">
        <v>239</v>
      </c>
      <c r="G24" s="133" t="s">
        <v>240</v>
      </c>
      <c r="H24" s="143">
        <v>558000</v>
      </c>
      <c r="I24" s="143">
        <v>558000</v>
      </c>
      <c r="J24" s="143"/>
      <c r="K24" s="24"/>
      <c r="L24" s="22">
        <v>558000</v>
      </c>
      <c r="M24" s="22"/>
      <c r="N24" s="22"/>
      <c r="O24" s="22"/>
      <c r="P24" s="22"/>
      <c r="Q24" s="22"/>
      <c r="R24" s="22"/>
      <c r="S24" s="22"/>
      <c r="T24" s="22"/>
      <c r="U24" s="22"/>
      <c r="V24" s="22"/>
      <c r="W24" s="22"/>
    </row>
    <row r="25" ht="31.4" customHeight="1" spans="1:23">
      <c r="A25" s="133" t="s">
        <v>72</v>
      </c>
      <c r="B25" s="134" t="s">
        <v>241</v>
      </c>
      <c r="C25" s="133" t="s">
        <v>242</v>
      </c>
      <c r="D25" s="133" t="s">
        <v>90</v>
      </c>
      <c r="E25" s="133" t="s">
        <v>91</v>
      </c>
      <c r="F25" s="133" t="s">
        <v>222</v>
      </c>
      <c r="G25" s="133" t="s">
        <v>223</v>
      </c>
      <c r="H25" s="143">
        <v>52800</v>
      </c>
      <c r="I25" s="143">
        <v>52800</v>
      </c>
      <c r="J25" s="143"/>
      <c r="K25" s="24"/>
      <c r="L25" s="22">
        <v>52800</v>
      </c>
      <c r="M25" s="22"/>
      <c r="N25" s="22"/>
      <c r="O25" s="22"/>
      <c r="P25" s="22"/>
      <c r="Q25" s="22"/>
      <c r="R25" s="22"/>
      <c r="S25" s="22"/>
      <c r="T25" s="22"/>
      <c r="U25" s="22"/>
      <c r="V25" s="22"/>
      <c r="W25" s="22"/>
    </row>
    <row r="26" ht="31.4" customHeight="1" spans="1:23">
      <c r="A26" s="133" t="s">
        <v>72</v>
      </c>
      <c r="B26" s="134" t="s">
        <v>243</v>
      </c>
      <c r="C26" s="133" t="s">
        <v>244</v>
      </c>
      <c r="D26" s="133" t="s">
        <v>90</v>
      </c>
      <c r="E26" s="133" t="s">
        <v>91</v>
      </c>
      <c r="F26" s="133" t="s">
        <v>230</v>
      </c>
      <c r="G26" s="133" t="s">
        <v>231</v>
      </c>
      <c r="H26" s="143">
        <v>3200</v>
      </c>
      <c r="I26" s="143">
        <v>3200</v>
      </c>
      <c r="J26" s="143"/>
      <c r="K26" s="24"/>
      <c r="L26" s="22">
        <v>3200</v>
      </c>
      <c r="M26" s="22"/>
      <c r="N26" s="22"/>
      <c r="O26" s="22"/>
      <c r="P26" s="22"/>
      <c r="Q26" s="22"/>
      <c r="R26" s="22"/>
      <c r="S26" s="22"/>
      <c r="T26" s="22"/>
      <c r="U26" s="22"/>
      <c r="V26" s="22"/>
      <c r="W26" s="22"/>
    </row>
    <row r="27" ht="31.4" customHeight="1" spans="1:23">
      <c r="A27" s="133" t="s">
        <v>72</v>
      </c>
      <c r="B27" s="134" t="s">
        <v>243</v>
      </c>
      <c r="C27" s="133" t="s">
        <v>244</v>
      </c>
      <c r="D27" s="133" t="s">
        <v>90</v>
      </c>
      <c r="E27" s="133" t="s">
        <v>91</v>
      </c>
      <c r="F27" s="133" t="s">
        <v>245</v>
      </c>
      <c r="G27" s="133" t="s">
        <v>246</v>
      </c>
      <c r="H27" s="143">
        <v>65648.64</v>
      </c>
      <c r="I27" s="143">
        <v>65648.64</v>
      </c>
      <c r="J27" s="143"/>
      <c r="K27" s="24"/>
      <c r="L27" s="22">
        <v>65648.64</v>
      </c>
      <c r="M27" s="22"/>
      <c r="N27" s="22"/>
      <c r="O27" s="22"/>
      <c r="P27" s="22"/>
      <c r="Q27" s="22"/>
      <c r="R27" s="22"/>
      <c r="S27" s="22"/>
      <c r="T27" s="22"/>
      <c r="U27" s="22"/>
      <c r="V27" s="22"/>
      <c r="W27" s="22"/>
    </row>
    <row r="28" ht="31.4" customHeight="1" spans="1:23">
      <c r="A28" s="133" t="s">
        <v>72</v>
      </c>
      <c r="B28" s="134" t="s">
        <v>243</v>
      </c>
      <c r="C28" s="133" t="s">
        <v>244</v>
      </c>
      <c r="D28" s="133" t="s">
        <v>90</v>
      </c>
      <c r="E28" s="133" t="s">
        <v>91</v>
      </c>
      <c r="F28" s="133" t="s">
        <v>222</v>
      </c>
      <c r="G28" s="133" t="s">
        <v>223</v>
      </c>
      <c r="H28" s="143">
        <v>93000</v>
      </c>
      <c r="I28" s="143">
        <v>93000</v>
      </c>
      <c r="J28" s="143"/>
      <c r="K28" s="24"/>
      <c r="L28" s="22">
        <v>93000</v>
      </c>
      <c r="M28" s="22"/>
      <c r="N28" s="22"/>
      <c r="O28" s="22"/>
      <c r="P28" s="22"/>
      <c r="Q28" s="22"/>
      <c r="R28" s="22"/>
      <c r="S28" s="22"/>
      <c r="T28" s="22"/>
      <c r="U28" s="22"/>
      <c r="V28" s="22"/>
      <c r="W28" s="22"/>
    </row>
    <row r="29" ht="31.4" customHeight="1" spans="1:23">
      <c r="A29" s="133" t="s">
        <v>72</v>
      </c>
      <c r="B29" s="134" t="s">
        <v>247</v>
      </c>
      <c r="C29" s="133" t="s">
        <v>248</v>
      </c>
      <c r="D29" s="133" t="s">
        <v>90</v>
      </c>
      <c r="E29" s="133" t="s">
        <v>91</v>
      </c>
      <c r="F29" s="133" t="s">
        <v>249</v>
      </c>
      <c r="G29" s="133" t="s">
        <v>250</v>
      </c>
      <c r="H29" s="143">
        <v>1830612</v>
      </c>
      <c r="I29" s="143">
        <v>1830612</v>
      </c>
      <c r="J29" s="143"/>
      <c r="K29" s="24"/>
      <c r="L29" s="22">
        <v>1830612</v>
      </c>
      <c r="M29" s="22"/>
      <c r="N29" s="22"/>
      <c r="O29" s="22"/>
      <c r="P29" s="22"/>
      <c r="Q29" s="22"/>
      <c r="R29" s="22"/>
      <c r="S29" s="22"/>
      <c r="T29" s="22"/>
      <c r="U29" s="22"/>
      <c r="V29" s="22"/>
      <c r="W29" s="22"/>
    </row>
    <row r="30" ht="31.4" customHeight="1" spans="1:23">
      <c r="A30" s="133" t="s">
        <v>72</v>
      </c>
      <c r="B30" s="134" t="s">
        <v>247</v>
      </c>
      <c r="C30" s="133" t="s">
        <v>248</v>
      </c>
      <c r="D30" s="133" t="s">
        <v>90</v>
      </c>
      <c r="E30" s="133" t="s">
        <v>91</v>
      </c>
      <c r="F30" s="133" t="s">
        <v>251</v>
      </c>
      <c r="G30" s="133" t="s">
        <v>252</v>
      </c>
      <c r="H30" s="143">
        <v>632472</v>
      </c>
      <c r="I30" s="143">
        <v>632472</v>
      </c>
      <c r="J30" s="143"/>
      <c r="K30" s="24"/>
      <c r="L30" s="22">
        <v>632472</v>
      </c>
      <c r="M30" s="22"/>
      <c r="N30" s="22"/>
      <c r="O30" s="22"/>
      <c r="P30" s="22"/>
      <c r="Q30" s="22"/>
      <c r="R30" s="22"/>
      <c r="S30" s="22"/>
      <c r="T30" s="22"/>
      <c r="U30" s="22"/>
      <c r="V30" s="22"/>
      <c r="W30" s="22"/>
    </row>
    <row r="31" ht="31.4" customHeight="1" spans="1:23">
      <c r="A31" s="133" t="s">
        <v>72</v>
      </c>
      <c r="B31" s="134" t="s">
        <v>247</v>
      </c>
      <c r="C31" s="133" t="s">
        <v>248</v>
      </c>
      <c r="D31" s="133" t="s">
        <v>90</v>
      </c>
      <c r="E31" s="133" t="s">
        <v>91</v>
      </c>
      <c r="F31" s="133" t="s">
        <v>237</v>
      </c>
      <c r="G31" s="133" t="s">
        <v>238</v>
      </c>
      <c r="H31" s="143">
        <v>152551</v>
      </c>
      <c r="I31" s="143">
        <v>152551</v>
      </c>
      <c r="J31" s="143"/>
      <c r="K31" s="24"/>
      <c r="L31" s="22">
        <v>152551</v>
      </c>
      <c r="M31" s="22"/>
      <c r="N31" s="22"/>
      <c r="O31" s="22"/>
      <c r="P31" s="22"/>
      <c r="Q31" s="22"/>
      <c r="R31" s="22"/>
      <c r="S31" s="22"/>
      <c r="T31" s="22"/>
      <c r="U31" s="22"/>
      <c r="V31" s="22"/>
      <c r="W31" s="22"/>
    </row>
    <row r="32" ht="31.4" customHeight="1" spans="1:23">
      <c r="A32" s="133" t="s">
        <v>72</v>
      </c>
      <c r="B32" s="134" t="s">
        <v>247</v>
      </c>
      <c r="C32" s="133" t="s">
        <v>248</v>
      </c>
      <c r="D32" s="133" t="s">
        <v>90</v>
      </c>
      <c r="E32" s="133" t="s">
        <v>91</v>
      </c>
      <c r="F32" s="133" t="s">
        <v>239</v>
      </c>
      <c r="G32" s="133" t="s">
        <v>240</v>
      </c>
      <c r="H32" s="143">
        <v>314700</v>
      </c>
      <c r="I32" s="143">
        <v>314700</v>
      </c>
      <c r="J32" s="143"/>
      <c r="K32" s="24"/>
      <c r="L32" s="22">
        <v>314700</v>
      </c>
      <c r="M32" s="22"/>
      <c r="N32" s="22"/>
      <c r="O32" s="22"/>
      <c r="P32" s="22"/>
      <c r="Q32" s="22"/>
      <c r="R32" s="22"/>
      <c r="S32" s="22"/>
      <c r="T32" s="22"/>
      <c r="U32" s="22"/>
      <c r="V32" s="22"/>
      <c r="W32" s="22"/>
    </row>
    <row r="33" ht="31.4" customHeight="1" spans="1:23">
      <c r="A33" s="133" t="s">
        <v>72</v>
      </c>
      <c r="B33" s="134" t="s">
        <v>247</v>
      </c>
      <c r="C33" s="133" t="s">
        <v>248</v>
      </c>
      <c r="D33" s="133" t="s">
        <v>90</v>
      </c>
      <c r="E33" s="133" t="s">
        <v>91</v>
      </c>
      <c r="F33" s="133" t="s">
        <v>239</v>
      </c>
      <c r="G33" s="133" t="s">
        <v>240</v>
      </c>
      <c r="H33" s="143">
        <v>579120</v>
      </c>
      <c r="I33" s="143">
        <v>579120</v>
      </c>
      <c r="J33" s="143"/>
      <c r="K33" s="24"/>
      <c r="L33" s="22">
        <v>579120</v>
      </c>
      <c r="M33" s="22"/>
      <c r="N33" s="22"/>
      <c r="O33" s="22"/>
      <c r="P33" s="22"/>
      <c r="Q33" s="22"/>
      <c r="R33" s="22"/>
      <c r="S33" s="22"/>
      <c r="T33" s="22"/>
      <c r="U33" s="22"/>
      <c r="V33" s="22"/>
      <c r="W33" s="22"/>
    </row>
    <row r="34" ht="31.4" customHeight="1" spans="1:23">
      <c r="A34" s="144" t="s">
        <v>72</v>
      </c>
      <c r="B34" s="145" t="s">
        <v>253</v>
      </c>
      <c r="C34" s="144" t="s">
        <v>126</v>
      </c>
      <c r="D34" s="144" t="s">
        <v>125</v>
      </c>
      <c r="E34" s="144" t="s">
        <v>126</v>
      </c>
      <c r="F34" s="144" t="s">
        <v>254</v>
      </c>
      <c r="G34" s="144" t="s">
        <v>126</v>
      </c>
      <c r="H34" s="146">
        <v>534108</v>
      </c>
      <c r="I34" s="146">
        <v>534108</v>
      </c>
      <c r="J34" s="146"/>
      <c r="K34" s="26"/>
      <c r="L34" s="22">
        <v>534108</v>
      </c>
      <c r="M34" s="22"/>
      <c r="N34" s="22"/>
      <c r="O34" s="22"/>
      <c r="P34" s="22"/>
      <c r="Q34" s="22"/>
      <c r="R34" s="22"/>
      <c r="S34" s="22"/>
      <c r="T34" s="22"/>
      <c r="U34" s="22"/>
      <c r="V34" s="22"/>
      <c r="W34" s="22"/>
    </row>
    <row r="35" ht="18.75" customHeight="1" spans="1:23">
      <c r="A35" s="38" t="s">
        <v>130</v>
      </c>
      <c r="B35" s="39"/>
      <c r="C35" s="39"/>
      <c r="D35" s="39"/>
      <c r="E35" s="39"/>
      <c r="F35" s="39"/>
      <c r="G35" s="40"/>
      <c r="H35" s="22"/>
      <c r="I35" s="22"/>
      <c r="J35" s="22"/>
      <c r="K35" s="22"/>
      <c r="L35" s="22"/>
      <c r="M35" s="22"/>
      <c r="N35" s="22"/>
      <c r="O35" s="22"/>
      <c r="P35" s="22"/>
      <c r="Q35" s="22"/>
      <c r="R35" s="22"/>
      <c r="S35" s="22"/>
      <c r="T35" s="22"/>
      <c r="U35" s="22"/>
      <c r="V35" s="22"/>
      <c r="W35" s="22"/>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432638888888889" right="0.472222222222222" top="1" bottom="1" header="0.5" footer="0.5"/>
  <pageSetup paperSize="9" scale="3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zoomScale="70" zoomScaleNormal="70" workbookViewId="0">
      <pane ySplit="1" topLeftCell="A2" activePane="bottomLeft" state="frozen"/>
      <selection/>
      <selection pane="bottomLeft" activeCell="B9" sqref="B9:B36"/>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3"/>
      <c r="W2" s="61" t="s">
        <v>255</v>
      </c>
    </row>
    <row r="3" ht="27.75" customHeight="1" spans="1:23">
      <c r="A3" s="30" t="s">
        <v>256</v>
      </c>
      <c r="B3" s="30"/>
      <c r="C3" s="30"/>
      <c r="D3" s="30"/>
      <c r="E3" s="30"/>
      <c r="F3" s="30"/>
      <c r="G3" s="30"/>
      <c r="H3" s="30"/>
      <c r="I3" s="30"/>
      <c r="J3" s="30"/>
      <c r="K3" s="30"/>
      <c r="L3" s="30"/>
      <c r="M3" s="30"/>
      <c r="N3" s="30"/>
      <c r="O3" s="30"/>
      <c r="P3" s="30"/>
      <c r="Q3" s="30"/>
      <c r="R3" s="30"/>
      <c r="S3" s="30"/>
      <c r="T3" s="30"/>
      <c r="U3" s="30"/>
      <c r="V3" s="30"/>
      <c r="W3" s="30"/>
    </row>
    <row r="4" ht="13.5" customHeight="1" spans="1:23">
      <c r="A4" s="5" t="str">
        <f>"单位名称："&amp;"昆明市西山区西华园小学"</f>
        <v>单位名称：昆明市西山区西华园小学</v>
      </c>
      <c r="B4" s="114" t="str">
        <f t="shared" ref="A4:B4" si="0">"单位名称："&amp;"绩效评价中心"</f>
        <v>单位名称：绩效评价中心</v>
      </c>
      <c r="C4" s="114"/>
      <c r="D4" s="114"/>
      <c r="E4" s="114"/>
      <c r="F4" s="114"/>
      <c r="G4" s="114"/>
      <c r="H4" s="114"/>
      <c r="I4" s="114"/>
      <c r="J4" s="7"/>
      <c r="K4" s="7"/>
      <c r="L4" s="7"/>
      <c r="M4" s="7"/>
      <c r="N4" s="7"/>
      <c r="O4" s="7"/>
      <c r="P4" s="7"/>
      <c r="Q4" s="7"/>
      <c r="U4" s="113"/>
      <c r="W4" s="107" t="s">
        <v>181</v>
      </c>
    </row>
    <row r="5" ht="21.75" customHeight="1" spans="1:23">
      <c r="A5" s="9" t="s">
        <v>257</v>
      </c>
      <c r="B5" s="9" t="s">
        <v>192</v>
      </c>
      <c r="C5" s="9" t="s">
        <v>193</v>
      </c>
      <c r="D5" s="9" t="s">
        <v>258</v>
      </c>
      <c r="E5" s="10" t="s">
        <v>194</v>
      </c>
      <c r="F5" s="10" t="s">
        <v>195</v>
      </c>
      <c r="G5" s="10" t="s">
        <v>196</v>
      </c>
      <c r="H5" s="10" t="s">
        <v>197</v>
      </c>
      <c r="I5" s="69" t="s">
        <v>57</v>
      </c>
      <c r="J5" s="69" t="s">
        <v>259</v>
      </c>
      <c r="K5" s="69"/>
      <c r="L5" s="69"/>
      <c r="M5" s="69"/>
      <c r="N5" s="115" t="s">
        <v>199</v>
      </c>
      <c r="O5" s="115"/>
      <c r="P5" s="115"/>
      <c r="Q5" s="68" t="s">
        <v>63</v>
      </c>
      <c r="R5" s="116" t="s">
        <v>78</v>
      </c>
      <c r="S5" s="116"/>
      <c r="T5" s="116"/>
      <c r="U5" s="116"/>
      <c r="V5" s="116"/>
      <c r="W5" s="116"/>
    </row>
    <row r="6" ht="21.75" customHeight="1" spans="1:23">
      <c r="A6" s="14"/>
      <c r="B6" s="14"/>
      <c r="C6" s="14"/>
      <c r="D6" s="14"/>
      <c r="E6" s="15"/>
      <c r="F6" s="15"/>
      <c r="G6" s="15"/>
      <c r="H6" s="15"/>
      <c r="I6" s="69"/>
      <c r="J6" s="54" t="s">
        <v>60</v>
      </c>
      <c r="K6" s="54"/>
      <c r="L6" s="54" t="s">
        <v>61</v>
      </c>
      <c r="M6" s="54" t="s">
        <v>62</v>
      </c>
      <c r="N6" s="117" t="s">
        <v>60</v>
      </c>
      <c r="O6" s="117" t="s">
        <v>61</v>
      </c>
      <c r="P6" s="117" t="s">
        <v>62</v>
      </c>
      <c r="Q6" s="118"/>
      <c r="R6" s="119" t="s">
        <v>59</v>
      </c>
      <c r="S6" s="119" t="s">
        <v>70</v>
      </c>
      <c r="T6" s="119" t="s">
        <v>205</v>
      </c>
      <c r="U6" s="119" t="s">
        <v>66</v>
      </c>
      <c r="V6" s="119" t="s">
        <v>67</v>
      </c>
      <c r="W6" s="119" t="s">
        <v>68</v>
      </c>
    </row>
    <row r="7" ht="40.5" customHeight="1" spans="1:23">
      <c r="A7" s="16"/>
      <c r="B7" s="16"/>
      <c r="C7" s="16"/>
      <c r="D7" s="16"/>
      <c r="E7" s="17"/>
      <c r="F7" s="17"/>
      <c r="G7" s="17"/>
      <c r="H7" s="17"/>
      <c r="I7" s="69"/>
      <c r="J7" s="54" t="s">
        <v>59</v>
      </c>
      <c r="K7" s="54" t="s">
        <v>260</v>
      </c>
      <c r="L7" s="54"/>
      <c r="M7" s="54"/>
      <c r="N7" s="17"/>
      <c r="O7" s="17"/>
      <c r="P7" s="17"/>
      <c r="Q7" s="120"/>
      <c r="R7" s="119"/>
      <c r="S7" s="119"/>
      <c r="T7" s="119"/>
      <c r="U7" s="116"/>
      <c r="V7" s="119"/>
      <c r="W7" s="119"/>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21">
        <v>17</v>
      </c>
      <c r="R8" s="122">
        <v>18</v>
      </c>
      <c r="S8" s="122">
        <v>19</v>
      </c>
      <c r="T8" s="122">
        <v>20</v>
      </c>
      <c r="U8" s="122">
        <v>21</v>
      </c>
      <c r="V8" s="122">
        <v>22</v>
      </c>
      <c r="W8" s="122">
        <v>23</v>
      </c>
    </row>
    <row r="9" ht="32.9" customHeight="1" spans="1:23">
      <c r="A9" s="123" t="s">
        <v>261</v>
      </c>
      <c r="B9" s="124" t="s">
        <v>262</v>
      </c>
      <c r="C9" s="123" t="s">
        <v>263</v>
      </c>
      <c r="D9" s="123" t="s">
        <v>72</v>
      </c>
      <c r="E9" s="123" t="s">
        <v>98</v>
      </c>
      <c r="F9" s="123" t="s">
        <v>99</v>
      </c>
      <c r="G9" s="123" t="s">
        <v>264</v>
      </c>
      <c r="H9" s="123" t="s">
        <v>265</v>
      </c>
      <c r="I9" s="125">
        <v>145800</v>
      </c>
      <c r="J9" s="125">
        <v>145800</v>
      </c>
      <c r="K9" s="125">
        <v>145800</v>
      </c>
      <c r="L9" s="125"/>
      <c r="M9" s="125"/>
      <c r="N9" s="125"/>
      <c r="O9" s="125"/>
      <c r="P9" s="125"/>
      <c r="Q9" s="126"/>
      <c r="R9" s="127"/>
      <c r="S9" s="127"/>
      <c r="T9" s="127"/>
      <c r="U9" s="128"/>
      <c r="V9" s="127"/>
      <c r="W9" s="127"/>
    </row>
    <row r="10" ht="32.9" customHeight="1" spans="1:23">
      <c r="A10" s="129" t="s">
        <v>266</v>
      </c>
      <c r="B10" s="130" t="s">
        <v>267</v>
      </c>
      <c r="C10" s="129" t="s">
        <v>268</v>
      </c>
      <c r="D10" s="129" t="s">
        <v>72</v>
      </c>
      <c r="E10" s="129" t="s">
        <v>94</v>
      </c>
      <c r="F10" s="129" t="s">
        <v>95</v>
      </c>
      <c r="G10" s="129" t="s">
        <v>230</v>
      </c>
      <c r="H10" s="129" t="s">
        <v>231</v>
      </c>
      <c r="I10" s="131">
        <v>806.4</v>
      </c>
      <c r="J10" s="131">
        <v>806.4</v>
      </c>
      <c r="K10" s="131">
        <v>806.4</v>
      </c>
      <c r="L10" s="131"/>
      <c r="M10" s="131"/>
      <c r="N10" s="131"/>
      <c r="O10" s="131"/>
      <c r="P10" s="131"/>
      <c r="Q10" s="132"/>
      <c r="R10" s="127"/>
      <c r="S10" s="127"/>
      <c r="T10" s="127"/>
      <c r="U10" s="128"/>
      <c r="V10" s="127"/>
      <c r="W10" s="127"/>
    </row>
    <row r="11" customFormat="1" ht="32.9" customHeight="1" spans="1:23">
      <c r="A11" s="133" t="s">
        <v>266</v>
      </c>
      <c r="B11" s="134" t="s">
        <v>267</v>
      </c>
      <c r="C11" s="133" t="s">
        <v>268</v>
      </c>
      <c r="D11" s="133" t="s">
        <v>72</v>
      </c>
      <c r="E11" s="133" t="s">
        <v>94</v>
      </c>
      <c r="F11" s="133" t="s">
        <v>95</v>
      </c>
      <c r="G11" s="133" t="s">
        <v>245</v>
      </c>
      <c r="H11" s="133" t="s">
        <v>246</v>
      </c>
      <c r="I11" s="127">
        <v>89.6</v>
      </c>
      <c r="J11" s="127">
        <v>89.6</v>
      </c>
      <c r="K11" s="127">
        <v>89.6</v>
      </c>
      <c r="L11" s="127"/>
      <c r="M11" s="127"/>
      <c r="N11" s="127"/>
      <c r="O11" s="127"/>
      <c r="P11" s="127"/>
      <c r="Q11" s="135"/>
      <c r="R11" s="127"/>
      <c r="S11" s="127"/>
      <c r="T11" s="127"/>
      <c r="U11" s="128"/>
      <c r="V11" s="127"/>
      <c r="W11" s="127"/>
    </row>
    <row r="12" customFormat="1" ht="32.9" customHeight="1" spans="1:23">
      <c r="A12" s="133" t="s">
        <v>266</v>
      </c>
      <c r="B12" s="134" t="s">
        <v>269</v>
      </c>
      <c r="C12" s="133" t="s">
        <v>270</v>
      </c>
      <c r="D12" s="133" t="s">
        <v>72</v>
      </c>
      <c r="E12" s="133" t="s">
        <v>90</v>
      </c>
      <c r="F12" s="133" t="s">
        <v>91</v>
      </c>
      <c r="G12" s="133" t="s">
        <v>271</v>
      </c>
      <c r="H12" s="133" t="s">
        <v>272</v>
      </c>
      <c r="I12" s="127">
        <v>9400</v>
      </c>
      <c r="J12" s="127">
        <v>9400</v>
      </c>
      <c r="K12" s="127">
        <v>9400</v>
      </c>
      <c r="L12" s="127"/>
      <c r="M12" s="127"/>
      <c r="N12" s="127"/>
      <c r="O12" s="127"/>
      <c r="P12" s="127"/>
      <c r="Q12" s="135"/>
      <c r="R12" s="127"/>
      <c r="S12" s="127"/>
      <c r="T12" s="127"/>
      <c r="U12" s="128"/>
      <c r="V12" s="127"/>
      <c r="W12" s="127"/>
    </row>
    <row r="13" customFormat="1" ht="32.9" customHeight="1" spans="1:23">
      <c r="A13" s="133" t="s">
        <v>266</v>
      </c>
      <c r="B13" s="134" t="s">
        <v>273</v>
      </c>
      <c r="C13" s="133" t="s">
        <v>274</v>
      </c>
      <c r="D13" s="133" t="s">
        <v>72</v>
      </c>
      <c r="E13" s="133" t="s">
        <v>90</v>
      </c>
      <c r="F13" s="133" t="s">
        <v>91</v>
      </c>
      <c r="G13" s="133" t="s">
        <v>230</v>
      </c>
      <c r="H13" s="133" t="s">
        <v>231</v>
      </c>
      <c r="I13" s="127">
        <v>11337.52</v>
      </c>
      <c r="J13" s="127">
        <v>11337.52</v>
      </c>
      <c r="K13" s="127">
        <v>11337.52</v>
      </c>
      <c r="L13" s="127"/>
      <c r="M13" s="127"/>
      <c r="N13" s="127"/>
      <c r="O13" s="127"/>
      <c r="P13" s="127"/>
      <c r="Q13" s="135"/>
      <c r="R13" s="127"/>
      <c r="S13" s="127"/>
      <c r="T13" s="127"/>
      <c r="U13" s="128"/>
      <c r="V13" s="127"/>
      <c r="W13" s="127"/>
    </row>
    <row r="14" customFormat="1" ht="32.9" customHeight="1" spans="1:23">
      <c r="A14" s="133" t="s">
        <v>266</v>
      </c>
      <c r="B14" s="134" t="s">
        <v>273</v>
      </c>
      <c r="C14" s="133" t="s">
        <v>274</v>
      </c>
      <c r="D14" s="133" t="s">
        <v>72</v>
      </c>
      <c r="E14" s="133" t="s">
        <v>90</v>
      </c>
      <c r="F14" s="133" t="s">
        <v>91</v>
      </c>
      <c r="G14" s="133" t="s">
        <v>245</v>
      </c>
      <c r="H14" s="133" t="s">
        <v>246</v>
      </c>
      <c r="I14" s="127">
        <v>7464.96</v>
      </c>
      <c r="J14" s="127">
        <v>7464.96</v>
      </c>
      <c r="K14" s="127">
        <v>7464.96</v>
      </c>
      <c r="L14" s="127"/>
      <c r="M14" s="127"/>
      <c r="N14" s="127"/>
      <c r="O14" s="127"/>
      <c r="P14" s="127"/>
      <c r="Q14" s="135"/>
      <c r="R14" s="127"/>
      <c r="S14" s="127"/>
      <c r="T14" s="127"/>
      <c r="U14" s="128"/>
      <c r="V14" s="127"/>
      <c r="W14" s="127"/>
    </row>
    <row r="15" customFormat="1" ht="32.9" customHeight="1" spans="1:23">
      <c r="A15" s="133" t="s">
        <v>266</v>
      </c>
      <c r="B15" s="134" t="s">
        <v>273</v>
      </c>
      <c r="C15" s="133" t="s">
        <v>274</v>
      </c>
      <c r="D15" s="133" t="s">
        <v>72</v>
      </c>
      <c r="E15" s="133" t="s">
        <v>90</v>
      </c>
      <c r="F15" s="133" t="s">
        <v>91</v>
      </c>
      <c r="G15" s="133" t="s">
        <v>264</v>
      </c>
      <c r="H15" s="133" t="s">
        <v>265</v>
      </c>
      <c r="I15" s="127">
        <v>55202</v>
      </c>
      <c r="J15" s="127">
        <v>55202</v>
      </c>
      <c r="K15" s="127">
        <v>55202</v>
      </c>
      <c r="L15" s="127"/>
      <c r="M15" s="127"/>
      <c r="N15" s="127"/>
      <c r="O15" s="127"/>
      <c r="P15" s="127"/>
      <c r="Q15" s="135"/>
      <c r="R15" s="127"/>
      <c r="S15" s="127"/>
      <c r="T15" s="127"/>
      <c r="U15" s="128"/>
      <c r="V15" s="127"/>
      <c r="W15" s="127"/>
    </row>
    <row r="16" customFormat="1" ht="32.9" customHeight="1" spans="1:23">
      <c r="A16" s="133" t="s">
        <v>275</v>
      </c>
      <c r="B16" s="134" t="s">
        <v>276</v>
      </c>
      <c r="C16" s="133" t="s">
        <v>277</v>
      </c>
      <c r="D16" s="133" t="s">
        <v>72</v>
      </c>
      <c r="E16" s="133" t="s">
        <v>90</v>
      </c>
      <c r="F16" s="133" t="s">
        <v>91</v>
      </c>
      <c r="G16" s="133" t="s">
        <v>278</v>
      </c>
      <c r="H16" s="133" t="s">
        <v>279</v>
      </c>
      <c r="I16" s="127">
        <v>250000</v>
      </c>
      <c r="J16" s="127"/>
      <c r="K16" s="127"/>
      <c r="L16" s="127"/>
      <c r="M16" s="127"/>
      <c r="N16" s="127"/>
      <c r="O16" s="127"/>
      <c r="P16" s="127"/>
      <c r="Q16" s="135"/>
      <c r="R16" s="127">
        <v>250000</v>
      </c>
      <c r="S16" s="127"/>
      <c r="T16" s="127"/>
      <c r="U16" s="128"/>
      <c r="V16" s="127"/>
      <c r="W16" s="127">
        <v>250000</v>
      </c>
    </row>
    <row r="17" customFormat="1" ht="32.9" customHeight="1" spans="1:23">
      <c r="A17" s="133" t="s">
        <v>261</v>
      </c>
      <c r="B17" s="134" t="s">
        <v>280</v>
      </c>
      <c r="C17" s="133" t="s">
        <v>281</v>
      </c>
      <c r="D17" s="133" t="s">
        <v>72</v>
      </c>
      <c r="E17" s="133" t="s">
        <v>129</v>
      </c>
      <c r="F17" s="133" t="s">
        <v>83</v>
      </c>
      <c r="G17" s="133" t="s">
        <v>230</v>
      </c>
      <c r="H17" s="133" t="s">
        <v>231</v>
      </c>
      <c r="I17" s="127">
        <v>1000</v>
      </c>
      <c r="J17" s="127"/>
      <c r="K17" s="127"/>
      <c r="L17" s="127"/>
      <c r="M17" s="127"/>
      <c r="N17" s="127"/>
      <c r="O17" s="127"/>
      <c r="P17" s="127"/>
      <c r="Q17" s="135"/>
      <c r="R17" s="127">
        <v>1000</v>
      </c>
      <c r="S17" s="127"/>
      <c r="T17" s="127"/>
      <c r="U17" s="128"/>
      <c r="V17" s="127"/>
      <c r="W17" s="127">
        <v>1000</v>
      </c>
    </row>
    <row r="18" customFormat="1" ht="32.9" customHeight="1" spans="1:23">
      <c r="A18" s="133" t="s">
        <v>261</v>
      </c>
      <c r="B18" s="134" t="s">
        <v>282</v>
      </c>
      <c r="C18" s="133" t="s">
        <v>283</v>
      </c>
      <c r="D18" s="133" t="s">
        <v>72</v>
      </c>
      <c r="E18" s="133" t="s">
        <v>102</v>
      </c>
      <c r="F18" s="133" t="s">
        <v>101</v>
      </c>
      <c r="G18" s="133" t="s">
        <v>230</v>
      </c>
      <c r="H18" s="133" t="s">
        <v>231</v>
      </c>
      <c r="I18" s="127">
        <v>2000</v>
      </c>
      <c r="J18" s="127"/>
      <c r="K18" s="127"/>
      <c r="L18" s="127"/>
      <c r="M18" s="127"/>
      <c r="N18" s="127"/>
      <c r="O18" s="127"/>
      <c r="P18" s="127"/>
      <c r="Q18" s="135"/>
      <c r="R18" s="127">
        <v>2000</v>
      </c>
      <c r="S18" s="127"/>
      <c r="T18" s="127"/>
      <c r="U18" s="128"/>
      <c r="V18" s="127"/>
      <c r="W18" s="127">
        <v>2000</v>
      </c>
    </row>
    <row r="19" customFormat="1" ht="32.9" customHeight="1" spans="1:23">
      <c r="A19" s="133" t="s">
        <v>284</v>
      </c>
      <c r="B19" s="134" t="s">
        <v>285</v>
      </c>
      <c r="C19" s="133" t="s">
        <v>286</v>
      </c>
      <c r="D19" s="133" t="s">
        <v>72</v>
      </c>
      <c r="E19" s="133" t="s">
        <v>94</v>
      </c>
      <c r="F19" s="133" t="s">
        <v>95</v>
      </c>
      <c r="G19" s="133" t="s">
        <v>245</v>
      </c>
      <c r="H19" s="133" t="s">
        <v>246</v>
      </c>
      <c r="I19" s="127">
        <v>123.3</v>
      </c>
      <c r="J19" s="127">
        <v>123.3</v>
      </c>
      <c r="K19" s="127">
        <v>123.3</v>
      </c>
      <c r="L19" s="127"/>
      <c r="M19" s="127"/>
      <c r="N19" s="127"/>
      <c r="O19" s="127"/>
      <c r="P19" s="127"/>
      <c r="Q19" s="135"/>
      <c r="R19" s="127"/>
      <c r="S19" s="127"/>
      <c r="T19" s="127"/>
      <c r="U19" s="128"/>
      <c r="V19" s="127"/>
      <c r="W19" s="127"/>
    </row>
    <row r="20" customFormat="1" ht="32.9" customHeight="1" spans="1:23">
      <c r="A20" s="133" t="s">
        <v>284</v>
      </c>
      <c r="B20" s="134" t="s">
        <v>285</v>
      </c>
      <c r="C20" s="133" t="s">
        <v>286</v>
      </c>
      <c r="D20" s="133" t="s">
        <v>72</v>
      </c>
      <c r="E20" s="133" t="s">
        <v>94</v>
      </c>
      <c r="F20" s="133" t="s">
        <v>95</v>
      </c>
      <c r="G20" s="133" t="s">
        <v>230</v>
      </c>
      <c r="H20" s="133" t="s">
        <v>231</v>
      </c>
      <c r="I20" s="127">
        <v>1109.7</v>
      </c>
      <c r="J20" s="127">
        <v>1109.7</v>
      </c>
      <c r="K20" s="127">
        <v>1109.7</v>
      </c>
      <c r="L20" s="127"/>
      <c r="M20" s="127"/>
      <c r="N20" s="127"/>
      <c r="O20" s="127"/>
      <c r="P20" s="127"/>
      <c r="Q20" s="135"/>
      <c r="R20" s="127"/>
      <c r="S20" s="127"/>
      <c r="T20" s="127"/>
      <c r="U20" s="128"/>
      <c r="V20" s="127"/>
      <c r="W20" s="127"/>
    </row>
    <row r="21" customFormat="1" ht="32.9" customHeight="1" spans="1:23">
      <c r="A21" s="133" t="s">
        <v>284</v>
      </c>
      <c r="B21" s="134" t="s">
        <v>287</v>
      </c>
      <c r="C21" s="133" t="s">
        <v>288</v>
      </c>
      <c r="D21" s="133" t="s">
        <v>72</v>
      </c>
      <c r="E21" s="133" t="s">
        <v>90</v>
      </c>
      <c r="F21" s="133" t="s">
        <v>91</v>
      </c>
      <c r="G21" s="133" t="s">
        <v>289</v>
      </c>
      <c r="H21" s="133" t="s">
        <v>290</v>
      </c>
      <c r="I21" s="127">
        <v>38775.64</v>
      </c>
      <c r="J21" s="127">
        <v>38775.64</v>
      </c>
      <c r="K21" s="127">
        <v>38775.64</v>
      </c>
      <c r="L21" s="127"/>
      <c r="M21" s="127"/>
      <c r="N21" s="127"/>
      <c r="O21" s="127"/>
      <c r="P21" s="127"/>
      <c r="Q21" s="135"/>
      <c r="R21" s="127"/>
      <c r="S21" s="127"/>
      <c r="T21" s="127"/>
      <c r="U21" s="128"/>
      <c r="V21" s="127"/>
      <c r="W21" s="127"/>
    </row>
    <row r="22" customFormat="1" ht="32.9" customHeight="1" spans="1:23">
      <c r="A22" s="133" t="s">
        <v>284</v>
      </c>
      <c r="B22" s="134" t="s">
        <v>287</v>
      </c>
      <c r="C22" s="133" t="s">
        <v>288</v>
      </c>
      <c r="D22" s="133" t="s">
        <v>72</v>
      </c>
      <c r="E22" s="133" t="s">
        <v>90</v>
      </c>
      <c r="F22" s="133" t="s">
        <v>91</v>
      </c>
      <c r="G22" s="133" t="s">
        <v>278</v>
      </c>
      <c r="H22" s="133" t="s">
        <v>279</v>
      </c>
      <c r="I22" s="127">
        <v>70044</v>
      </c>
      <c r="J22" s="127">
        <v>70044</v>
      </c>
      <c r="K22" s="127">
        <v>70044</v>
      </c>
      <c r="L22" s="127"/>
      <c r="M22" s="127"/>
      <c r="N22" s="127"/>
      <c r="O22" s="127"/>
      <c r="P22" s="127"/>
      <c r="Q22" s="135"/>
      <c r="R22" s="127"/>
      <c r="S22" s="127"/>
      <c r="T22" s="127"/>
      <c r="U22" s="128"/>
      <c r="V22" s="127"/>
      <c r="W22" s="127"/>
    </row>
    <row r="23" customFormat="1" ht="32.9" customHeight="1" spans="1:23">
      <c r="A23" s="133" t="s">
        <v>284</v>
      </c>
      <c r="B23" s="134" t="s">
        <v>287</v>
      </c>
      <c r="C23" s="133" t="s">
        <v>288</v>
      </c>
      <c r="D23" s="133" t="s">
        <v>72</v>
      </c>
      <c r="E23" s="133" t="s">
        <v>90</v>
      </c>
      <c r="F23" s="133" t="s">
        <v>91</v>
      </c>
      <c r="G23" s="133" t="s">
        <v>291</v>
      </c>
      <c r="H23" s="133" t="s">
        <v>292</v>
      </c>
      <c r="I23" s="127">
        <v>97316.26</v>
      </c>
      <c r="J23" s="127">
        <v>97316.26</v>
      </c>
      <c r="K23" s="127">
        <v>97316.26</v>
      </c>
      <c r="L23" s="127"/>
      <c r="M23" s="127"/>
      <c r="N23" s="127"/>
      <c r="O23" s="127"/>
      <c r="P23" s="127"/>
      <c r="Q23" s="135"/>
      <c r="R23" s="127"/>
      <c r="S23" s="127"/>
      <c r="T23" s="127"/>
      <c r="U23" s="128"/>
      <c r="V23" s="127"/>
      <c r="W23" s="127"/>
    </row>
    <row r="24" customFormat="1" ht="32.9" customHeight="1" spans="1:23">
      <c r="A24" s="133" t="s">
        <v>284</v>
      </c>
      <c r="B24" s="134" t="s">
        <v>287</v>
      </c>
      <c r="C24" s="133" t="s">
        <v>288</v>
      </c>
      <c r="D24" s="133" t="s">
        <v>72</v>
      </c>
      <c r="E24" s="133" t="s">
        <v>90</v>
      </c>
      <c r="F24" s="133" t="s">
        <v>91</v>
      </c>
      <c r="G24" s="133" t="s">
        <v>245</v>
      </c>
      <c r="H24" s="133" t="s">
        <v>246</v>
      </c>
      <c r="I24" s="127">
        <v>35830.2</v>
      </c>
      <c r="J24" s="127">
        <v>35830.2</v>
      </c>
      <c r="K24" s="127">
        <v>35830.2</v>
      </c>
      <c r="L24" s="127"/>
      <c r="M24" s="127"/>
      <c r="N24" s="127"/>
      <c r="O24" s="127"/>
      <c r="P24" s="127"/>
      <c r="Q24" s="135"/>
      <c r="R24" s="127"/>
      <c r="S24" s="127"/>
      <c r="T24" s="127"/>
      <c r="U24" s="128"/>
      <c r="V24" s="127"/>
      <c r="W24" s="127"/>
    </row>
    <row r="25" customFormat="1" ht="32.9" customHeight="1" spans="1:23">
      <c r="A25" s="133" t="s">
        <v>284</v>
      </c>
      <c r="B25" s="134" t="s">
        <v>287</v>
      </c>
      <c r="C25" s="133" t="s">
        <v>288</v>
      </c>
      <c r="D25" s="133" t="s">
        <v>72</v>
      </c>
      <c r="E25" s="133" t="s">
        <v>90</v>
      </c>
      <c r="F25" s="133" t="s">
        <v>91</v>
      </c>
      <c r="G25" s="133" t="s">
        <v>293</v>
      </c>
      <c r="H25" s="133" t="s">
        <v>294</v>
      </c>
      <c r="I25" s="127">
        <v>14817</v>
      </c>
      <c r="J25" s="127">
        <v>14817</v>
      </c>
      <c r="K25" s="127">
        <v>14817</v>
      </c>
      <c r="L25" s="127"/>
      <c r="M25" s="127"/>
      <c r="N25" s="127"/>
      <c r="O25" s="127"/>
      <c r="P25" s="127"/>
      <c r="Q25" s="135"/>
      <c r="R25" s="127"/>
      <c r="S25" s="127"/>
      <c r="T25" s="127"/>
      <c r="U25" s="128"/>
      <c r="V25" s="127"/>
      <c r="W25" s="127"/>
    </row>
    <row r="26" customFormat="1" ht="32.9" customHeight="1" spans="1:23">
      <c r="A26" s="133" t="s">
        <v>284</v>
      </c>
      <c r="B26" s="134" t="s">
        <v>287</v>
      </c>
      <c r="C26" s="133" t="s">
        <v>288</v>
      </c>
      <c r="D26" s="133" t="s">
        <v>72</v>
      </c>
      <c r="E26" s="133" t="s">
        <v>90</v>
      </c>
      <c r="F26" s="133" t="s">
        <v>91</v>
      </c>
      <c r="G26" s="133" t="s">
        <v>295</v>
      </c>
      <c r="H26" s="133" t="s">
        <v>296</v>
      </c>
      <c r="I26" s="127">
        <v>79517.9</v>
      </c>
      <c r="J26" s="127">
        <v>79517.9</v>
      </c>
      <c r="K26" s="127">
        <v>79517.9</v>
      </c>
      <c r="L26" s="127"/>
      <c r="M26" s="127"/>
      <c r="N26" s="127"/>
      <c r="O26" s="127"/>
      <c r="P26" s="127"/>
      <c r="Q26" s="135"/>
      <c r="R26" s="127"/>
      <c r="S26" s="127"/>
      <c r="T26" s="127"/>
      <c r="U26" s="128"/>
      <c r="V26" s="127"/>
      <c r="W26" s="127"/>
    </row>
    <row r="27" customFormat="1" ht="32.9" customHeight="1" spans="1:23">
      <c r="A27" s="133" t="s">
        <v>284</v>
      </c>
      <c r="B27" s="134" t="s">
        <v>287</v>
      </c>
      <c r="C27" s="133" t="s">
        <v>288</v>
      </c>
      <c r="D27" s="133" t="s">
        <v>72</v>
      </c>
      <c r="E27" s="133" t="s">
        <v>90</v>
      </c>
      <c r="F27" s="133" t="s">
        <v>91</v>
      </c>
      <c r="G27" s="133" t="s">
        <v>297</v>
      </c>
      <c r="H27" s="133" t="s">
        <v>298</v>
      </c>
      <c r="I27" s="127">
        <v>22001</v>
      </c>
      <c r="J27" s="127">
        <v>22001</v>
      </c>
      <c r="K27" s="127">
        <v>22001</v>
      </c>
      <c r="L27" s="127"/>
      <c r="M27" s="127"/>
      <c r="N27" s="127"/>
      <c r="O27" s="127"/>
      <c r="P27" s="127"/>
      <c r="Q27" s="135"/>
      <c r="R27" s="127"/>
      <c r="S27" s="127"/>
      <c r="T27" s="127"/>
      <c r="U27" s="128"/>
      <c r="V27" s="127"/>
      <c r="W27" s="127"/>
    </row>
    <row r="28" customFormat="1" ht="32.9" customHeight="1" spans="1:23">
      <c r="A28" s="133" t="s">
        <v>275</v>
      </c>
      <c r="B28" s="134" t="s">
        <v>299</v>
      </c>
      <c r="C28" s="133" t="s">
        <v>300</v>
      </c>
      <c r="D28" s="133" t="s">
        <v>72</v>
      </c>
      <c r="E28" s="133" t="s">
        <v>90</v>
      </c>
      <c r="F28" s="133" t="s">
        <v>91</v>
      </c>
      <c r="G28" s="133" t="s">
        <v>230</v>
      </c>
      <c r="H28" s="133" t="s">
        <v>231</v>
      </c>
      <c r="I28" s="127">
        <v>500000</v>
      </c>
      <c r="J28" s="127"/>
      <c r="K28" s="127"/>
      <c r="L28" s="127"/>
      <c r="M28" s="127"/>
      <c r="N28" s="127"/>
      <c r="O28" s="127"/>
      <c r="P28" s="127"/>
      <c r="Q28" s="135"/>
      <c r="R28" s="127">
        <v>500000</v>
      </c>
      <c r="S28" s="127"/>
      <c r="T28" s="127"/>
      <c r="U28" s="128"/>
      <c r="V28" s="127"/>
      <c r="W28" s="127">
        <v>500000</v>
      </c>
    </row>
    <row r="29" customFormat="1" ht="32.9" customHeight="1" spans="1:23">
      <c r="A29" s="133" t="s">
        <v>275</v>
      </c>
      <c r="B29" s="134" t="s">
        <v>301</v>
      </c>
      <c r="C29" s="133" t="s">
        <v>302</v>
      </c>
      <c r="D29" s="133" t="s">
        <v>72</v>
      </c>
      <c r="E29" s="133" t="s">
        <v>90</v>
      </c>
      <c r="F29" s="133" t="s">
        <v>91</v>
      </c>
      <c r="G29" s="133" t="s">
        <v>230</v>
      </c>
      <c r="H29" s="133" t="s">
        <v>231</v>
      </c>
      <c r="I29" s="127">
        <v>4661.12</v>
      </c>
      <c r="J29" s="127">
        <v>4661.12</v>
      </c>
      <c r="K29" s="127">
        <v>4661.12</v>
      </c>
      <c r="L29" s="127"/>
      <c r="M29" s="127"/>
      <c r="N29" s="127"/>
      <c r="O29" s="127"/>
      <c r="P29" s="127"/>
      <c r="Q29" s="135"/>
      <c r="R29" s="127"/>
      <c r="S29" s="127"/>
      <c r="T29" s="127"/>
      <c r="U29" s="128"/>
      <c r="V29" s="127"/>
      <c r="W29" s="127"/>
    </row>
    <row r="30" customFormat="1" ht="32.9" customHeight="1" spans="1:23">
      <c r="A30" s="133" t="s">
        <v>275</v>
      </c>
      <c r="B30" s="134" t="s">
        <v>303</v>
      </c>
      <c r="C30" s="133" t="s">
        <v>304</v>
      </c>
      <c r="D30" s="133" t="s">
        <v>72</v>
      </c>
      <c r="E30" s="133" t="s">
        <v>90</v>
      </c>
      <c r="F30" s="133" t="s">
        <v>91</v>
      </c>
      <c r="G30" s="133" t="s">
        <v>230</v>
      </c>
      <c r="H30" s="133" t="s">
        <v>231</v>
      </c>
      <c r="I30" s="127">
        <v>178857.55</v>
      </c>
      <c r="J30" s="127">
        <v>178857.55</v>
      </c>
      <c r="K30" s="127">
        <v>178857.55</v>
      </c>
      <c r="L30" s="127"/>
      <c r="M30" s="127"/>
      <c r="N30" s="127"/>
      <c r="O30" s="127"/>
      <c r="P30" s="127"/>
      <c r="Q30" s="135"/>
      <c r="R30" s="127"/>
      <c r="S30" s="127"/>
      <c r="T30" s="127"/>
      <c r="U30" s="128"/>
      <c r="V30" s="127"/>
      <c r="W30" s="127"/>
    </row>
    <row r="31" customFormat="1" ht="32.9" customHeight="1" spans="1:23">
      <c r="A31" s="133" t="s">
        <v>275</v>
      </c>
      <c r="B31" s="134" t="s">
        <v>305</v>
      </c>
      <c r="C31" s="133" t="s">
        <v>306</v>
      </c>
      <c r="D31" s="133" t="s">
        <v>72</v>
      </c>
      <c r="E31" s="133" t="s">
        <v>90</v>
      </c>
      <c r="F31" s="133" t="s">
        <v>91</v>
      </c>
      <c r="G31" s="133" t="s">
        <v>278</v>
      </c>
      <c r="H31" s="133" t="s">
        <v>279</v>
      </c>
      <c r="I31" s="127">
        <v>23016</v>
      </c>
      <c r="J31" s="127">
        <v>23016</v>
      </c>
      <c r="K31" s="127">
        <v>23016</v>
      </c>
      <c r="L31" s="127"/>
      <c r="M31" s="127"/>
      <c r="N31" s="127"/>
      <c r="O31" s="127"/>
      <c r="P31" s="127"/>
      <c r="Q31" s="135"/>
      <c r="R31" s="127"/>
      <c r="S31" s="127"/>
      <c r="T31" s="127"/>
      <c r="U31" s="128"/>
      <c r="V31" s="127"/>
      <c r="W31" s="127"/>
    </row>
    <row r="32" customFormat="1" ht="32.9" customHeight="1" spans="1:23">
      <c r="A32" s="133" t="s">
        <v>275</v>
      </c>
      <c r="B32" s="134" t="s">
        <v>307</v>
      </c>
      <c r="C32" s="133" t="s">
        <v>308</v>
      </c>
      <c r="D32" s="133" t="s">
        <v>72</v>
      </c>
      <c r="E32" s="133" t="s">
        <v>90</v>
      </c>
      <c r="F32" s="133" t="s">
        <v>91</v>
      </c>
      <c r="G32" s="133" t="s">
        <v>230</v>
      </c>
      <c r="H32" s="133" t="s">
        <v>231</v>
      </c>
      <c r="I32" s="127">
        <v>23126.4</v>
      </c>
      <c r="J32" s="127">
        <v>23126.4</v>
      </c>
      <c r="K32" s="127">
        <v>23126.4</v>
      </c>
      <c r="L32" s="127"/>
      <c r="M32" s="127"/>
      <c r="N32" s="127"/>
      <c r="O32" s="127"/>
      <c r="P32" s="127"/>
      <c r="Q32" s="135"/>
      <c r="R32" s="127"/>
      <c r="S32" s="127"/>
      <c r="T32" s="127"/>
      <c r="U32" s="128"/>
      <c r="V32" s="127"/>
      <c r="W32" s="127"/>
    </row>
    <row r="33" customFormat="1" ht="32.9" customHeight="1" spans="1:23">
      <c r="A33" s="133" t="s">
        <v>275</v>
      </c>
      <c r="B33" s="134" t="s">
        <v>309</v>
      </c>
      <c r="C33" s="133" t="s">
        <v>310</v>
      </c>
      <c r="D33" s="133" t="s">
        <v>72</v>
      </c>
      <c r="E33" s="133" t="s">
        <v>94</v>
      </c>
      <c r="F33" s="133" t="s">
        <v>95</v>
      </c>
      <c r="G33" s="133" t="s">
        <v>230</v>
      </c>
      <c r="H33" s="133" t="s">
        <v>231</v>
      </c>
      <c r="I33" s="127">
        <v>32</v>
      </c>
      <c r="J33" s="127">
        <v>32</v>
      </c>
      <c r="K33" s="127">
        <v>32</v>
      </c>
      <c r="L33" s="127"/>
      <c r="M33" s="127"/>
      <c r="N33" s="127"/>
      <c r="O33" s="127"/>
      <c r="P33" s="127"/>
      <c r="Q33" s="135"/>
      <c r="R33" s="127"/>
      <c r="S33" s="127"/>
      <c r="T33" s="127"/>
      <c r="U33" s="128"/>
      <c r="V33" s="127"/>
      <c r="W33" s="127"/>
    </row>
    <row r="34" customFormat="1" ht="32.9" customHeight="1" spans="1:23">
      <c r="A34" s="133" t="s">
        <v>275</v>
      </c>
      <c r="B34" s="134" t="s">
        <v>311</v>
      </c>
      <c r="C34" s="133" t="s">
        <v>312</v>
      </c>
      <c r="D34" s="133" t="s">
        <v>72</v>
      </c>
      <c r="E34" s="133" t="s">
        <v>94</v>
      </c>
      <c r="F34" s="133" t="s">
        <v>95</v>
      </c>
      <c r="G34" s="133" t="s">
        <v>230</v>
      </c>
      <c r="H34" s="133" t="s">
        <v>231</v>
      </c>
      <c r="I34" s="127">
        <v>800</v>
      </c>
      <c r="J34" s="127">
        <v>800</v>
      </c>
      <c r="K34" s="127">
        <v>800</v>
      </c>
      <c r="L34" s="127"/>
      <c r="M34" s="127"/>
      <c r="N34" s="127"/>
      <c r="O34" s="127"/>
      <c r="P34" s="127"/>
      <c r="Q34" s="135"/>
      <c r="R34" s="127"/>
      <c r="S34" s="127"/>
      <c r="T34" s="127"/>
      <c r="U34" s="128"/>
      <c r="V34" s="127"/>
      <c r="W34" s="127"/>
    </row>
    <row r="35" customFormat="1" ht="32.9" customHeight="1" spans="1:23">
      <c r="A35" s="133" t="s">
        <v>275</v>
      </c>
      <c r="B35" s="134" t="s">
        <v>313</v>
      </c>
      <c r="C35" s="133" t="s">
        <v>314</v>
      </c>
      <c r="D35" s="133" t="s">
        <v>72</v>
      </c>
      <c r="E35" s="133" t="s">
        <v>94</v>
      </c>
      <c r="F35" s="133" t="s">
        <v>95</v>
      </c>
      <c r="G35" s="133" t="s">
        <v>230</v>
      </c>
      <c r="H35" s="133" t="s">
        <v>231</v>
      </c>
      <c r="I35" s="127">
        <v>40</v>
      </c>
      <c r="J35" s="127">
        <v>40</v>
      </c>
      <c r="K35" s="127">
        <v>40</v>
      </c>
      <c r="L35" s="127"/>
      <c r="M35" s="127"/>
      <c r="N35" s="127"/>
      <c r="O35" s="127"/>
      <c r="P35" s="127"/>
      <c r="Q35" s="135"/>
      <c r="R35" s="127"/>
      <c r="S35" s="127"/>
      <c r="T35" s="127"/>
      <c r="U35" s="128"/>
      <c r="V35" s="127"/>
      <c r="W35" s="127"/>
    </row>
    <row r="36" customFormat="1" ht="32.9" customHeight="1" spans="1:23">
      <c r="A36" s="133" t="s">
        <v>275</v>
      </c>
      <c r="B36" s="134" t="s">
        <v>315</v>
      </c>
      <c r="C36" s="133" t="s">
        <v>316</v>
      </c>
      <c r="D36" s="133" t="s">
        <v>72</v>
      </c>
      <c r="E36" s="133" t="s">
        <v>94</v>
      </c>
      <c r="F36" s="133" t="s">
        <v>95</v>
      </c>
      <c r="G36" s="133" t="s">
        <v>230</v>
      </c>
      <c r="H36" s="133" t="s">
        <v>231</v>
      </c>
      <c r="I36" s="127">
        <v>240</v>
      </c>
      <c r="J36" s="127">
        <v>240</v>
      </c>
      <c r="K36" s="127">
        <v>240</v>
      </c>
      <c r="L36" s="127"/>
      <c r="M36" s="127"/>
      <c r="N36" s="127"/>
      <c r="O36" s="127"/>
      <c r="P36" s="127"/>
      <c r="Q36" s="135"/>
      <c r="R36" s="127"/>
      <c r="S36" s="127"/>
      <c r="T36" s="127"/>
      <c r="U36" s="128"/>
      <c r="V36" s="127"/>
      <c r="W36" s="127"/>
    </row>
    <row r="37" ht="18.75" customHeight="1" spans="1:23">
      <c r="A37" s="136" t="s">
        <v>130</v>
      </c>
      <c r="B37" s="95"/>
      <c r="C37" s="95"/>
      <c r="D37" s="95"/>
      <c r="E37" s="95"/>
      <c r="F37" s="95"/>
      <c r="G37" s="95"/>
      <c r="H37" s="96"/>
      <c r="I37" s="137">
        <v>1573408.55</v>
      </c>
      <c r="J37" s="137">
        <v>820408.55</v>
      </c>
      <c r="K37" s="137">
        <v>820408.55</v>
      </c>
      <c r="L37" s="137"/>
      <c r="M37" s="137"/>
      <c r="N37" s="137"/>
      <c r="O37" s="137"/>
      <c r="P37" s="137"/>
      <c r="Q37" s="138"/>
      <c r="R37" s="127">
        <v>753000</v>
      </c>
      <c r="S37" s="127"/>
      <c r="T37" s="127"/>
      <c r="U37" s="128"/>
      <c r="V37" s="127"/>
      <c r="W37" s="127">
        <v>753000</v>
      </c>
    </row>
  </sheetData>
  <autoFilter xmlns:etc="http://www.wps.cn/officeDocument/2017/etCustomData" ref="A7:W37" etc:filterBottomFollowUsedRange="0">
    <extLst/>
  </autoFilter>
  <mergeCells count="28">
    <mergeCell ref="A3:W3"/>
    <mergeCell ref="A4:I4"/>
    <mergeCell ref="J5:M5"/>
    <mergeCell ref="N5:P5"/>
    <mergeCell ref="R5:W5"/>
    <mergeCell ref="J6:K6"/>
    <mergeCell ref="A37:H3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314583333333333" right="0.275" top="1" bottom="1" header="0.5" footer="0.5"/>
  <pageSetup paperSize="9" scale="3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1"/>
  <sheetViews>
    <sheetView showZeros="0" workbookViewId="0">
      <pane ySplit="1" topLeftCell="A2" activePane="bottomLeft" state="frozen"/>
      <selection/>
      <selection pane="bottomLeft" activeCell="M130" sqref="M130"/>
    </sheetView>
  </sheetViews>
  <sheetFormatPr defaultColWidth="9.14166666666667" defaultRowHeight="13.5"/>
  <cols>
    <col min="1" max="1" width="34.275" style="110" customWidth="1"/>
    <col min="2" max="2" width="29" style="110" customWidth="1"/>
    <col min="3" max="3" width="17.175" style="110" customWidth="1"/>
    <col min="4" max="4" width="21.025" style="110" customWidth="1"/>
    <col min="5" max="5" width="23.575" style="110" customWidth="1"/>
    <col min="6" max="6" width="11.275" style="110" customWidth="1"/>
    <col min="7" max="7" width="10.3166666666667" style="110" customWidth="1"/>
    <col min="8" max="8" width="9.31666666666667" style="110" customWidth="1"/>
    <col min="9" max="9" width="13.425" style="110" customWidth="1"/>
    <col min="10" max="10" width="27.45" style="110" customWidth="1"/>
  </cols>
  <sheetData>
    <row r="1" spans="1:10">
      <c r="A1" s="111"/>
      <c r="B1" s="111"/>
      <c r="C1" s="111"/>
      <c r="D1" s="111"/>
      <c r="E1" s="111"/>
      <c r="F1" s="111"/>
      <c r="G1" s="111"/>
      <c r="H1" s="111"/>
      <c r="I1" s="111"/>
      <c r="J1" s="111"/>
    </row>
    <row r="2" spans="1:10">
      <c r="J2" s="71" t="s">
        <v>317</v>
      </c>
    </row>
    <row r="3" ht="27" spans="1:10">
      <c r="A3" s="62" t="s">
        <v>318</v>
      </c>
      <c r="B3" s="73"/>
      <c r="C3" s="73"/>
      <c r="D3" s="73"/>
      <c r="E3" s="73"/>
      <c r="F3" s="74"/>
      <c r="G3" s="73"/>
      <c r="H3" s="74"/>
      <c r="I3" s="74"/>
      <c r="J3" s="73"/>
    </row>
    <row r="4" spans="1:10">
      <c r="A4" s="105" t="str">
        <f>"单位名称："&amp;"昆明市西山区西华园小学"</f>
        <v>单位名称：昆明市西山区西华园小学</v>
      </c>
    </row>
    <row r="5" spans="1:10">
      <c r="A5" s="54" t="s">
        <v>319</v>
      </c>
      <c r="B5" s="54" t="s">
        <v>320</v>
      </c>
      <c r="C5" s="54" t="s">
        <v>321</v>
      </c>
      <c r="D5" s="54" t="s">
        <v>322</v>
      </c>
      <c r="E5" s="54" t="s">
        <v>323</v>
      </c>
      <c r="F5" s="89" t="s">
        <v>324</v>
      </c>
      <c r="G5" s="54" t="s">
        <v>325</v>
      </c>
      <c r="H5" s="89" t="s">
        <v>326</v>
      </c>
      <c r="I5" s="89" t="s">
        <v>327</v>
      </c>
      <c r="J5" s="54" t="s">
        <v>328</v>
      </c>
    </row>
    <row r="6" spans="1:10">
      <c r="A6" s="54">
        <v>1</v>
      </c>
      <c r="B6" s="54">
        <v>2</v>
      </c>
      <c r="C6" s="54">
        <v>3</v>
      </c>
      <c r="D6" s="54">
        <v>4</v>
      </c>
      <c r="E6" s="54">
        <v>5</v>
      </c>
      <c r="F6" s="89">
        <v>6</v>
      </c>
      <c r="G6" s="54">
        <v>7</v>
      </c>
      <c r="H6" s="89">
        <v>8</v>
      </c>
      <c r="I6" s="89">
        <v>9</v>
      </c>
      <c r="J6" s="54">
        <v>10</v>
      </c>
    </row>
    <row r="7" spans="1:10">
      <c r="A7" s="112" t="s">
        <v>304</v>
      </c>
      <c r="B7" s="112" t="s">
        <v>329</v>
      </c>
      <c r="C7" s="112" t="s">
        <v>330</v>
      </c>
      <c r="D7" s="112" t="s">
        <v>331</v>
      </c>
      <c r="E7" s="112" t="s">
        <v>332</v>
      </c>
      <c r="F7" s="112" t="s">
        <v>333</v>
      </c>
      <c r="G7" s="112" t="s">
        <v>334</v>
      </c>
      <c r="H7" s="112" t="s">
        <v>335</v>
      </c>
      <c r="I7" s="112" t="s">
        <v>336</v>
      </c>
      <c r="J7" s="112" t="s">
        <v>332</v>
      </c>
    </row>
    <row r="8" spans="1:10">
      <c r="A8" s="112" t="s">
        <v>304</v>
      </c>
      <c r="B8" s="112" t="s">
        <v>329</v>
      </c>
      <c r="C8" s="112" t="s">
        <v>330</v>
      </c>
      <c r="D8" s="112" t="s">
        <v>331</v>
      </c>
      <c r="E8" s="112" t="s">
        <v>337</v>
      </c>
      <c r="F8" s="112" t="s">
        <v>333</v>
      </c>
      <c r="G8" s="112" t="s">
        <v>338</v>
      </c>
      <c r="H8" s="112" t="s">
        <v>335</v>
      </c>
      <c r="I8" s="112" t="s">
        <v>336</v>
      </c>
      <c r="J8" s="112" t="s">
        <v>337</v>
      </c>
    </row>
    <row r="9" spans="1:10">
      <c r="A9" s="112" t="s">
        <v>304</v>
      </c>
      <c r="B9" s="112" t="s">
        <v>329</v>
      </c>
      <c r="C9" s="112" t="s">
        <v>330</v>
      </c>
      <c r="D9" s="112" t="s">
        <v>331</v>
      </c>
      <c r="E9" s="112" t="s">
        <v>339</v>
      </c>
      <c r="F9" s="112" t="s">
        <v>333</v>
      </c>
      <c r="G9" s="112" t="s">
        <v>340</v>
      </c>
      <c r="H9" s="112" t="s">
        <v>335</v>
      </c>
      <c r="I9" s="112" t="s">
        <v>336</v>
      </c>
      <c r="J9" s="112" t="s">
        <v>339</v>
      </c>
    </row>
    <row r="10" spans="1:10">
      <c r="A10" s="112" t="s">
        <v>304</v>
      </c>
      <c r="B10" s="112" t="s">
        <v>329</v>
      </c>
      <c r="C10" s="112" t="s">
        <v>330</v>
      </c>
      <c r="D10" s="112" t="s">
        <v>341</v>
      </c>
      <c r="E10" s="112" t="s">
        <v>342</v>
      </c>
      <c r="F10" s="112" t="s">
        <v>343</v>
      </c>
      <c r="G10" s="112" t="s">
        <v>344</v>
      </c>
      <c r="H10" s="112" t="s">
        <v>345</v>
      </c>
      <c r="I10" s="112" t="s">
        <v>336</v>
      </c>
      <c r="J10" s="112" t="s">
        <v>342</v>
      </c>
    </row>
    <row r="11" spans="1:10">
      <c r="A11" s="112" t="s">
        <v>304</v>
      </c>
      <c r="B11" s="112" t="s">
        <v>329</v>
      </c>
      <c r="C11" s="112" t="s">
        <v>330</v>
      </c>
      <c r="D11" s="112" t="s">
        <v>346</v>
      </c>
      <c r="E11" s="112" t="s">
        <v>347</v>
      </c>
      <c r="F11" s="112" t="s">
        <v>333</v>
      </c>
      <c r="G11" s="112" t="s">
        <v>348</v>
      </c>
      <c r="H11" s="112" t="s">
        <v>349</v>
      </c>
      <c r="I11" s="112" t="s">
        <v>350</v>
      </c>
      <c r="J11" s="112" t="s">
        <v>347</v>
      </c>
    </row>
    <row r="12" spans="1:10">
      <c r="A12" s="112" t="s">
        <v>304</v>
      </c>
      <c r="B12" s="112" t="s">
        <v>329</v>
      </c>
      <c r="C12" s="112" t="s">
        <v>351</v>
      </c>
      <c r="D12" s="112" t="s">
        <v>352</v>
      </c>
      <c r="E12" s="112" t="s">
        <v>353</v>
      </c>
      <c r="F12" s="112" t="s">
        <v>343</v>
      </c>
      <c r="G12" s="112" t="s">
        <v>354</v>
      </c>
      <c r="H12" s="112" t="s">
        <v>345</v>
      </c>
      <c r="I12" s="112" t="s">
        <v>336</v>
      </c>
      <c r="J12" s="112" t="s">
        <v>353</v>
      </c>
    </row>
    <row r="13" spans="1:10">
      <c r="A13" s="112" t="s">
        <v>304</v>
      </c>
      <c r="B13" s="112" t="s">
        <v>329</v>
      </c>
      <c r="C13" s="112" t="s">
        <v>351</v>
      </c>
      <c r="D13" s="112" t="s">
        <v>355</v>
      </c>
      <c r="E13" s="112" t="s">
        <v>356</v>
      </c>
      <c r="F13" s="112" t="s">
        <v>333</v>
      </c>
      <c r="G13" s="112" t="s">
        <v>357</v>
      </c>
      <c r="H13" s="112" t="s">
        <v>349</v>
      </c>
      <c r="I13" s="112" t="s">
        <v>350</v>
      </c>
      <c r="J13" s="112" t="s">
        <v>356</v>
      </c>
    </row>
    <row r="14" spans="1:10">
      <c r="A14" s="112" t="s">
        <v>304</v>
      </c>
      <c r="B14" s="112" t="s">
        <v>329</v>
      </c>
      <c r="C14" s="112" t="s">
        <v>358</v>
      </c>
      <c r="D14" s="112" t="s">
        <v>359</v>
      </c>
      <c r="E14" s="112" t="s">
        <v>360</v>
      </c>
      <c r="F14" s="112" t="s">
        <v>333</v>
      </c>
      <c r="G14" s="112" t="s">
        <v>354</v>
      </c>
      <c r="H14" s="112" t="s">
        <v>345</v>
      </c>
      <c r="I14" s="112" t="s">
        <v>350</v>
      </c>
      <c r="J14" s="112" t="s">
        <v>360</v>
      </c>
    </row>
    <row r="15" ht="21" customHeight="1" spans="1:10">
      <c r="A15" s="112" t="s">
        <v>312</v>
      </c>
      <c r="B15" s="112" t="s">
        <v>361</v>
      </c>
      <c r="C15" s="112" t="s">
        <v>330</v>
      </c>
      <c r="D15" s="112" t="s">
        <v>331</v>
      </c>
      <c r="E15" s="112" t="s">
        <v>362</v>
      </c>
      <c r="F15" s="112" t="s">
        <v>343</v>
      </c>
      <c r="G15" s="112" t="s">
        <v>363</v>
      </c>
      <c r="H15" s="112" t="s">
        <v>335</v>
      </c>
      <c r="I15" s="112" t="s">
        <v>336</v>
      </c>
      <c r="J15" s="112" t="s">
        <v>362</v>
      </c>
    </row>
    <row r="16" ht="21" customHeight="1" spans="1:10">
      <c r="A16" s="112" t="s">
        <v>312</v>
      </c>
      <c r="B16" s="112" t="s">
        <v>361</v>
      </c>
      <c r="C16" s="112" t="s">
        <v>330</v>
      </c>
      <c r="D16" s="112" t="s">
        <v>341</v>
      </c>
      <c r="E16" s="112" t="s">
        <v>364</v>
      </c>
      <c r="F16" s="112" t="s">
        <v>343</v>
      </c>
      <c r="G16" s="112" t="s">
        <v>344</v>
      </c>
      <c r="H16" s="112" t="s">
        <v>345</v>
      </c>
      <c r="I16" s="112" t="s">
        <v>350</v>
      </c>
      <c r="J16" s="112" t="s">
        <v>364</v>
      </c>
    </row>
    <row r="17" ht="21" customHeight="1" spans="1:10">
      <c r="A17" s="112" t="s">
        <v>312</v>
      </c>
      <c r="B17" s="112" t="s">
        <v>361</v>
      </c>
      <c r="C17" s="112" t="s">
        <v>330</v>
      </c>
      <c r="D17" s="112" t="s">
        <v>346</v>
      </c>
      <c r="E17" s="112" t="s">
        <v>365</v>
      </c>
      <c r="F17" s="112" t="s">
        <v>366</v>
      </c>
      <c r="G17" s="112" t="s">
        <v>348</v>
      </c>
      <c r="H17" s="112" t="s">
        <v>349</v>
      </c>
      <c r="I17" s="112" t="s">
        <v>350</v>
      </c>
      <c r="J17" s="112" t="s">
        <v>365</v>
      </c>
    </row>
    <row r="18" ht="21" customHeight="1" spans="1:10">
      <c r="A18" s="112" t="s">
        <v>312</v>
      </c>
      <c r="B18" s="112" t="s">
        <v>361</v>
      </c>
      <c r="C18" s="112" t="s">
        <v>351</v>
      </c>
      <c r="D18" s="112" t="s">
        <v>352</v>
      </c>
      <c r="E18" s="112" t="s">
        <v>367</v>
      </c>
      <c r="F18" s="112" t="s">
        <v>343</v>
      </c>
      <c r="G18" s="112" t="s">
        <v>354</v>
      </c>
      <c r="H18" s="112" t="s">
        <v>345</v>
      </c>
      <c r="I18" s="112" t="s">
        <v>350</v>
      </c>
      <c r="J18" s="112" t="s">
        <v>367</v>
      </c>
    </row>
    <row r="19" ht="21" customHeight="1" spans="1:10">
      <c r="A19" s="112" t="s">
        <v>312</v>
      </c>
      <c r="B19" s="112" t="s">
        <v>361</v>
      </c>
      <c r="C19" s="112" t="s">
        <v>351</v>
      </c>
      <c r="D19" s="112" t="s">
        <v>355</v>
      </c>
      <c r="E19" s="112" t="s">
        <v>368</v>
      </c>
      <c r="F19" s="112" t="s">
        <v>333</v>
      </c>
      <c r="G19" s="112" t="s">
        <v>357</v>
      </c>
      <c r="H19" s="112" t="s">
        <v>349</v>
      </c>
      <c r="I19" s="112" t="s">
        <v>350</v>
      </c>
      <c r="J19" s="112" t="s">
        <v>368</v>
      </c>
    </row>
    <row r="20" ht="21" customHeight="1" spans="1:10">
      <c r="A20" s="112" t="s">
        <v>312</v>
      </c>
      <c r="B20" s="112" t="s">
        <v>361</v>
      </c>
      <c r="C20" s="112" t="s">
        <v>358</v>
      </c>
      <c r="D20" s="112" t="s">
        <v>359</v>
      </c>
      <c r="E20" s="112" t="s">
        <v>369</v>
      </c>
      <c r="F20" s="112" t="s">
        <v>343</v>
      </c>
      <c r="G20" s="112" t="s">
        <v>354</v>
      </c>
      <c r="H20" s="112" t="s">
        <v>345</v>
      </c>
      <c r="I20" s="112" t="s">
        <v>350</v>
      </c>
      <c r="J20" s="112" t="s">
        <v>369</v>
      </c>
    </row>
    <row r="21" ht="45" spans="1:10">
      <c r="A21" s="112" t="s">
        <v>286</v>
      </c>
      <c r="B21" s="112" t="s">
        <v>370</v>
      </c>
      <c r="C21" s="112" t="s">
        <v>330</v>
      </c>
      <c r="D21" s="112" t="s">
        <v>331</v>
      </c>
      <c r="E21" s="112" t="s">
        <v>371</v>
      </c>
      <c r="F21" s="112" t="s">
        <v>333</v>
      </c>
      <c r="G21" s="112" t="s">
        <v>372</v>
      </c>
      <c r="H21" s="112" t="s">
        <v>373</v>
      </c>
      <c r="I21" s="112" t="s">
        <v>336</v>
      </c>
      <c r="J21" s="112" t="s">
        <v>374</v>
      </c>
    </row>
    <row r="22" ht="45" spans="1:10">
      <c r="A22" s="112" t="s">
        <v>286</v>
      </c>
      <c r="B22" s="112" t="s">
        <v>370</v>
      </c>
      <c r="C22" s="112" t="s">
        <v>330</v>
      </c>
      <c r="D22" s="112" t="s">
        <v>331</v>
      </c>
      <c r="E22" s="112" t="s">
        <v>375</v>
      </c>
      <c r="F22" s="112" t="s">
        <v>343</v>
      </c>
      <c r="G22" s="112" t="s">
        <v>376</v>
      </c>
      <c r="H22" s="112" t="s">
        <v>377</v>
      </c>
      <c r="I22" s="112" t="s">
        <v>336</v>
      </c>
      <c r="J22" s="112" t="s">
        <v>378</v>
      </c>
    </row>
    <row r="23" ht="45" spans="1:10">
      <c r="A23" s="112" t="s">
        <v>286</v>
      </c>
      <c r="B23" s="112" t="s">
        <v>370</v>
      </c>
      <c r="C23" s="112" t="s">
        <v>330</v>
      </c>
      <c r="D23" s="112" t="s">
        <v>331</v>
      </c>
      <c r="E23" s="112" t="s">
        <v>379</v>
      </c>
      <c r="F23" s="112" t="s">
        <v>333</v>
      </c>
      <c r="G23" s="112" t="s">
        <v>376</v>
      </c>
      <c r="H23" s="112" t="s">
        <v>380</v>
      </c>
      <c r="I23" s="112" t="s">
        <v>336</v>
      </c>
      <c r="J23" s="112" t="s">
        <v>381</v>
      </c>
    </row>
    <row r="24" spans="1:10">
      <c r="A24" s="112" t="s">
        <v>286</v>
      </c>
      <c r="B24" s="112" t="s">
        <v>370</v>
      </c>
      <c r="C24" s="112" t="s">
        <v>351</v>
      </c>
      <c r="D24" s="112" t="s">
        <v>352</v>
      </c>
      <c r="E24" s="112" t="s">
        <v>382</v>
      </c>
      <c r="F24" s="112" t="s">
        <v>333</v>
      </c>
      <c r="G24" s="112" t="s">
        <v>383</v>
      </c>
      <c r="H24" s="112"/>
      <c r="I24" s="112" t="s">
        <v>350</v>
      </c>
      <c r="J24" s="112" t="s">
        <v>384</v>
      </c>
    </row>
    <row r="25" ht="78.75" spans="1:10">
      <c r="A25" s="112" t="s">
        <v>286</v>
      </c>
      <c r="B25" s="112" t="s">
        <v>370</v>
      </c>
      <c r="C25" s="112" t="s">
        <v>351</v>
      </c>
      <c r="D25" s="112" t="s">
        <v>352</v>
      </c>
      <c r="E25" s="112" t="s">
        <v>385</v>
      </c>
      <c r="F25" s="112" t="s">
        <v>333</v>
      </c>
      <c r="G25" s="112" t="s">
        <v>386</v>
      </c>
      <c r="H25" s="112"/>
      <c r="I25" s="112" t="s">
        <v>350</v>
      </c>
      <c r="J25" s="112" t="s">
        <v>387</v>
      </c>
    </row>
    <row r="26" ht="30" customHeight="1" spans="1:10">
      <c r="A26" s="112" t="s">
        <v>286</v>
      </c>
      <c r="B26" s="112" t="s">
        <v>370</v>
      </c>
      <c r="C26" s="112" t="s">
        <v>358</v>
      </c>
      <c r="D26" s="112" t="s">
        <v>359</v>
      </c>
      <c r="E26" s="112" t="s">
        <v>388</v>
      </c>
      <c r="F26" s="112" t="s">
        <v>343</v>
      </c>
      <c r="G26" s="112" t="s">
        <v>389</v>
      </c>
      <c r="H26" s="112" t="s">
        <v>345</v>
      </c>
      <c r="I26" s="112" t="s">
        <v>336</v>
      </c>
      <c r="J26" s="112" t="s">
        <v>390</v>
      </c>
    </row>
    <row r="27" ht="28" customHeight="1" spans="1:10">
      <c r="A27" s="112" t="s">
        <v>286</v>
      </c>
      <c r="B27" s="112" t="s">
        <v>370</v>
      </c>
      <c r="C27" s="112" t="s">
        <v>358</v>
      </c>
      <c r="D27" s="112" t="s">
        <v>359</v>
      </c>
      <c r="E27" s="112" t="s">
        <v>391</v>
      </c>
      <c r="F27" s="112" t="s">
        <v>343</v>
      </c>
      <c r="G27" s="112" t="s">
        <v>389</v>
      </c>
      <c r="H27" s="112" t="s">
        <v>345</v>
      </c>
      <c r="I27" s="112" t="s">
        <v>336</v>
      </c>
      <c r="J27" s="112" t="s">
        <v>392</v>
      </c>
    </row>
    <row r="28" ht="21" customHeight="1" spans="1:10">
      <c r="A28" s="112" t="s">
        <v>306</v>
      </c>
      <c r="B28" s="112" t="s">
        <v>393</v>
      </c>
      <c r="C28" s="112" t="s">
        <v>330</v>
      </c>
      <c r="D28" s="112" t="s">
        <v>331</v>
      </c>
      <c r="E28" s="112" t="s">
        <v>394</v>
      </c>
      <c r="F28" s="112" t="s">
        <v>343</v>
      </c>
      <c r="G28" s="112" t="s">
        <v>395</v>
      </c>
      <c r="H28" s="112" t="s">
        <v>335</v>
      </c>
      <c r="I28" s="112" t="s">
        <v>336</v>
      </c>
      <c r="J28" s="112" t="s">
        <v>394</v>
      </c>
    </row>
    <row r="29" ht="21" customHeight="1" spans="1:10">
      <c r="A29" s="112" t="s">
        <v>306</v>
      </c>
      <c r="B29" s="112" t="s">
        <v>393</v>
      </c>
      <c r="C29" s="112" t="s">
        <v>330</v>
      </c>
      <c r="D29" s="112" t="s">
        <v>331</v>
      </c>
      <c r="E29" s="112" t="s">
        <v>396</v>
      </c>
      <c r="F29" s="112" t="s">
        <v>366</v>
      </c>
      <c r="G29" s="112" t="s">
        <v>397</v>
      </c>
      <c r="H29" s="112" t="s">
        <v>373</v>
      </c>
      <c r="I29" s="112" t="s">
        <v>336</v>
      </c>
      <c r="J29" s="112" t="s">
        <v>396</v>
      </c>
    </row>
    <row r="30" ht="21" customHeight="1" spans="1:10">
      <c r="A30" s="112" t="s">
        <v>306</v>
      </c>
      <c r="B30" s="112" t="s">
        <v>393</v>
      </c>
      <c r="C30" s="112" t="s">
        <v>330</v>
      </c>
      <c r="D30" s="112" t="s">
        <v>341</v>
      </c>
      <c r="E30" s="112" t="s">
        <v>398</v>
      </c>
      <c r="F30" s="112" t="s">
        <v>333</v>
      </c>
      <c r="G30" s="112" t="s">
        <v>344</v>
      </c>
      <c r="H30" s="112" t="s">
        <v>345</v>
      </c>
      <c r="I30" s="112" t="s">
        <v>336</v>
      </c>
      <c r="J30" s="112" t="s">
        <v>399</v>
      </c>
    </row>
    <row r="31" ht="29" customHeight="1" spans="1:10">
      <c r="A31" s="112" t="s">
        <v>306</v>
      </c>
      <c r="B31" s="112" t="s">
        <v>393</v>
      </c>
      <c r="C31" s="112" t="s">
        <v>351</v>
      </c>
      <c r="D31" s="112" t="s">
        <v>352</v>
      </c>
      <c r="E31" s="112" t="s">
        <v>400</v>
      </c>
      <c r="F31" s="112" t="s">
        <v>333</v>
      </c>
      <c r="G31" s="112" t="s">
        <v>344</v>
      </c>
      <c r="H31" s="112" t="s">
        <v>345</v>
      </c>
      <c r="I31" s="112" t="s">
        <v>336</v>
      </c>
      <c r="J31" s="112" t="s">
        <v>401</v>
      </c>
    </row>
    <row r="32" ht="21" customHeight="1" spans="1:10">
      <c r="A32" s="112" t="s">
        <v>306</v>
      </c>
      <c r="B32" s="112" t="s">
        <v>393</v>
      </c>
      <c r="C32" s="112" t="s">
        <v>358</v>
      </c>
      <c r="D32" s="112" t="s">
        <v>359</v>
      </c>
      <c r="E32" s="112" t="s">
        <v>402</v>
      </c>
      <c r="F32" s="112" t="s">
        <v>343</v>
      </c>
      <c r="G32" s="112" t="s">
        <v>403</v>
      </c>
      <c r="H32" s="112" t="s">
        <v>345</v>
      </c>
      <c r="I32" s="112" t="s">
        <v>336</v>
      </c>
      <c r="J32" s="112" t="s">
        <v>404</v>
      </c>
    </row>
    <row r="33" spans="1:10">
      <c r="A33" s="112" t="s">
        <v>308</v>
      </c>
      <c r="B33" s="112" t="s">
        <v>329</v>
      </c>
      <c r="C33" s="112" t="s">
        <v>330</v>
      </c>
      <c r="D33" s="112" t="s">
        <v>331</v>
      </c>
      <c r="E33" s="112" t="s">
        <v>332</v>
      </c>
      <c r="F33" s="112" t="s">
        <v>333</v>
      </c>
      <c r="G33" s="112" t="s">
        <v>334</v>
      </c>
      <c r="H33" s="112" t="s">
        <v>335</v>
      </c>
      <c r="I33" s="112" t="s">
        <v>336</v>
      </c>
      <c r="J33" s="112" t="s">
        <v>332</v>
      </c>
    </row>
    <row r="34" spans="1:10">
      <c r="A34" s="112" t="s">
        <v>308</v>
      </c>
      <c r="B34" s="112" t="s">
        <v>329</v>
      </c>
      <c r="C34" s="112" t="s">
        <v>330</v>
      </c>
      <c r="D34" s="112" t="s">
        <v>331</v>
      </c>
      <c r="E34" s="112" t="s">
        <v>337</v>
      </c>
      <c r="F34" s="112" t="s">
        <v>333</v>
      </c>
      <c r="G34" s="112" t="s">
        <v>338</v>
      </c>
      <c r="H34" s="112" t="s">
        <v>335</v>
      </c>
      <c r="I34" s="112" t="s">
        <v>336</v>
      </c>
      <c r="J34" s="112" t="s">
        <v>337</v>
      </c>
    </row>
    <row r="35" spans="1:10">
      <c r="A35" s="112" t="s">
        <v>308</v>
      </c>
      <c r="B35" s="112" t="s">
        <v>329</v>
      </c>
      <c r="C35" s="112" t="s">
        <v>330</v>
      </c>
      <c r="D35" s="112" t="s">
        <v>331</v>
      </c>
      <c r="E35" s="112" t="s">
        <v>339</v>
      </c>
      <c r="F35" s="112" t="s">
        <v>333</v>
      </c>
      <c r="G35" s="112" t="s">
        <v>340</v>
      </c>
      <c r="H35" s="112" t="s">
        <v>335</v>
      </c>
      <c r="I35" s="112" t="s">
        <v>336</v>
      </c>
      <c r="J35" s="112" t="s">
        <v>339</v>
      </c>
    </row>
    <row r="36" spans="1:10">
      <c r="A36" s="112" t="s">
        <v>308</v>
      </c>
      <c r="B36" s="112" t="s">
        <v>329</v>
      </c>
      <c r="C36" s="112" t="s">
        <v>330</v>
      </c>
      <c r="D36" s="112" t="s">
        <v>341</v>
      </c>
      <c r="E36" s="112" t="s">
        <v>342</v>
      </c>
      <c r="F36" s="112" t="s">
        <v>343</v>
      </c>
      <c r="G36" s="112" t="s">
        <v>344</v>
      </c>
      <c r="H36" s="112" t="s">
        <v>345</v>
      </c>
      <c r="I36" s="112" t="s">
        <v>336</v>
      </c>
      <c r="J36" s="112" t="s">
        <v>342</v>
      </c>
    </row>
    <row r="37" spans="1:10">
      <c r="A37" s="112" t="s">
        <v>308</v>
      </c>
      <c r="B37" s="112" t="s">
        <v>329</v>
      </c>
      <c r="C37" s="112" t="s">
        <v>330</v>
      </c>
      <c r="D37" s="112" t="s">
        <v>346</v>
      </c>
      <c r="E37" s="112" t="s">
        <v>347</v>
      </c>
      <c r="F37" s="112" t="s">
        <v>366</v>
      </c>
      <c r="G37" s="112" t="s">
        <v>348</v>
      </c>
      <c r="H37" s="112" t="s">
        <v>349</v>
      </c>
      <c r="I37" s="112" t="s">
        <v>350</v>
      </c>
      <c r="J37" s="112" t="s">
        <v>347</v>
      </c>
    </row>
    <row r="38" spans="1:10">
      <c r="A38" s="112" t="s">
        <v>308</v>
      </c>
      <c r="B38" s="112" t="s">
        <v>329</v>
      </c>
      <c r="C38" s="112" t="s">
        <v>351</v>
      </c>
      <c r="D38" s="112" t="s">
        <v>352</v>
      </c>
      <c r="E38" s="112" t="s">
        <v>353</v>
      </c>
      <c r="F38" s="112" t="s">
        <v>343</v>
      </c>
      <c r="G38" s="112" t="s">
        <v>354</v>
      </c>
      <c r="H38" s="112" t="s">
        <v>345</v>
      </c>
      <c r="I38" s="112" t="s">
        <v>336</v>
      </c>
      <c r="J38" s="112" t="s">
        <v>353</v>
      </c>
    </row>
    <row r="39" spans="1:10">
      <c r="A39" s="112" t="s">
        <v>308</v>
      </c>
      <c r="B39" s="112" t="s">
        <v>329</v>
      </c>
      <c r="C39" s="112" t="s">
        <v>351</v>
      </c>
      <c r="D39" s="112" t="s">
        <v>355</v>
      </c>
      <c r="E39" s="112" t="s">
        <v>356</v>
      </c>
      <c r="F39" s="112" t="s">
        <v>333</v>
      </c>
      <c r="G39" s="112" t="s">
        <v>357</v>
      </c>
      <c r="H39" s="112" t="s">
        <v>349</v>
      </c>
      <c r="I39" s="112" t="s">
        <v>350</v>
      </c>
      <c r="J39" s="112" t="s">
        <v>356</v>
      </c>
    </row>
    <row r="40" spans="1:10">
      <c r="A40" s="112" t="s">
        <v>308</v>
      </c>
      <c r="B40" s="112" t="s">
        <v>329</v>
      </c>
      <c r="C40" s="112" t="s">
        <v>358</v>
      </c>
      <c r="D40" s="112" t="s">
        <v>359</v>
      </c>
      <c r="E40" s="112" t="s">
        <v>360</v>
      </c>
      <c r="F40" s="112" t="s">
        <v>343</v>
      </c>
      <c r="G40" s="112" t="s">
        <v>354</v>
      </c>
      <c r="H40" s="112" t="s">
        <v>345</v>
      </c>
      <c r="I40" s="112" t="s">
        <v>350</v>
      </c>
      <c r="J40" s="112" t="s">
        <v>360</v>
      </c>
    </row>
    <row r="41" ht="23" customHeight="1" spans="1:10">
      <c r="A41" s="112" t="s">
        <v>314</v>
      </c>
      <c r="B41" s="112" t="s">
        <v>361</v>
      </c>
      <c r="C41" s="112" t="s">
        <v>330</v>
      </c>
      <c r="D41" s="112" t="s">
        <v>331</v>
      </c>
      <c r="E41" s="112" t="s">
        <v>362</v>
      </c>
      <c r="F41" s="112" t="s">
        <v>343</v>
      </c>
      <c r="G41" s="112" t="s">
        <v>363</v>
      </c>
      <c r="H41" s="112" t="s">
        <v>335</v>
      </c>
      <c r="I41" s="112" t="s">
        <v>336</v>
      </c>
      <c r="J41" s="112" t="s">
        <v>362</v>
      </c>
    </row>
    <row r="42" ht="23" customHeight="1" spans="1:10">
      <c r="A42" s="112" t="s">
        <v>314</v>
      </c>
      <c r="B42" s="112" t="s">
        <v>361</v>
      </c>
      <c r="C42" s="112" t="s">
        <v>330</v>
      </c>
      <c r="D42" s="112" t="s">
        <v>341</v>
      </c>
      <c r="E42" s="112" t="s">
        <v>364</v>
      </c>
      <c r="F42" s="112" t="s">
        <v>343</v>
      </c>
      <c r="G42" s="112" t="s">
        <v>344</v>
      </c>
      <c r="H42" s="112" t="s">
        <v>345</v>
      </c>
      <c r="I42" s="112" t="s">
        <v>350</v>
      </c>
      <c r="J42" s="112" t="s">
        <v>364</v>
      </c>
    </row>
    <row r="43" ht="23" customHeight="1" spans="1:10">
      <c r="A43" s="112" t="s">
        <v>314</v>
      </c>
      <c r="B43" s="112" t="s">
        <v>361</v>
      </c>
      <c r="C43" s="112" t="s">
        <v>330</v>
      </c>
      <c r="D43" s="112" t="s">
        <v>346</v>
      </c>
      <c r="E43" s="112" t="s">
        <v>365</v>
      </c>
      <c r="F43" s="112" t="s">
        <v>366</v>
      </c>
      <c r="G43" s="112" t="s">
        <v>348</v>
      </c>
      <c r="H43" s="112" t="s">
        <v>349</v>
      </c>
      <c r="I43" s="112" t="s">
        <v>350</v>
      </c>
      <c r="J43" s="112" t="s">
        <v>365</v>
      </c>
    </row>
    <row r="44" ht="23" customHeight="1" spans="1:10">
      <c r="A44" s="112" t="s">
        <v>314</v>
      </c>
      <c r="B44" s="112" t="s">
        <v>361</v>
      </c>
      <c r="C44" s="112" t="s">
        <v>351</v>
      </c>
      <c r="D44" s="112" t="s">
        <v>352</v>
      </c>
      <c r="E44" s="112" t="s">
        <v>367</v>
      </c>
      <c r="F44" s="112" t="s">
        <v>343</v>
      </c>
      <c r="G44" s="112" t="s">
        <v>354</v>
      </c>
      <c r="H44" s="112" t="s">
        <v>345</v>
      </c>
      <c r="I44" s="112" t="s">
        <v>350</v>
      </c>
      <c r="J44" s="112" t="s">
        <v>367</v>
      </c>
    </row>
    <row r="45" ht="23" customHeight="1" spans="1:10">
      <c r="A45" s="112" t="s">
        <v>314</v>
      </c>
      <c r="B45" s="112" t="s">
        <v>361</v>
      </c>
      <c r="C45" s="112" t="s">
        <v>351</v>
      </c>
      <c r="D45" s="112" t="s">
        <v>355</v>
      </c>
      <c r="E45" s="112" t="s">
        <v>368</v>
      </c>
      <c r="F45" s="112" t="s">
        <v>333</v>
      </c>
      <c r="G45" s="112" t="s">
        <v>357</v>
      </c>
      <c r="H45" s="112" t="s">
        <v>349</v>
      </c>
      <c r="I45" s="112" t="s">
        <v>350</v>
      </c>
      <c r="J45" s="112" t="s">
        <v>368</v>
      </c>
    </row>
    <row r="46" ht="23" customHeight="1" spans="1:10">
      <c r="A46" s="112" t="s">
        <v>314</v>
      </c>
      <c r="B46" s="112" t="s">
        <v>361</v>
      </c>
      <c r="C46" s="112" t="s">
        <v>358</v>
      </c>
      <c r="D46" s="112" t="s">
        <v>359</v>
      </c>
      <c r="E46" s="112" t="s">
        <v>369</v>
      </c>
      <c r="F46" s="112" t="s">
        <v>343</v>
      </c>
      <c r="G46" s="112" t="s">
        <v>354</v>
      </c>
      <c r="H46" s="112" t="s">
        <v>345</v>
      </c>
      <c r="I46" s="112" t="s">
        <v>350</v>
      </c>
      <c r="J46" s="112" t="s">
        <v>369</v>
      </c>
    </row>
    <row r="47" ht="45" spans="1:10">
      <c r="A47" s="112" t="s">
        <v>288</v>
      </c>
      <c r="B47" s="112" t="s">
        <v>370</v>
      </c>
      <c r="C47" s="112" t="s">
        <v>330</v>
      </c>
      <c r="D47" s="112" t="s">
        <v>331</v>
      </c>
      <c r="E47" s="112" t="s">
        <v>371</v>
      </c>
      <c r="F47" s="112" t="s">
        <v>333</v>
      </c>
      <c r="G47" s="112" t="s">
        <v>405</v>
      </c>
      <c r="H47" s="112" t="s">
        <v>335</v>
      </c>
      <c r="I47" s="112" t="s">
        <v>336</v>
      </c>
      <c r="J47" s="112" t="s">
        <v>374</v>
      </c>
    </row>
    <row r="48" ht="45" spans="1:10">
      <c r="A48" s="112" t="s">
        <v>288</v>
      </c>
      <c r="B48" s="112" t="s">
        <v>370</v>
      </c>
      <c r="C48" s="112" t="s">
        <v>330</v>
      </c>
      <c r="D48" s="112" t="s">
        <v>331</v>
      </c>
      <c r="E48" s="112" t="s">
        <v>375</v>
      </c>
      <c r="F48" s="112" t="s">
        <v>343</v>
      </c>
      <c r="G48" s="112" t="s">
        <v>376</v>
      </c>
      <c r="H48" s="112" t="s">
        <v>377</v>
      </c>
      <c r="I48" s="112" t="s">
        <v>336</v>
      </c>
      <c r="J48" s="112" t="s">
        <v>378</v>
      </c>
    </row>
    <row r="49" ht="45" spans="1:10">
      <c r="A49" s="112" t="s">
        <v>288</v>
      </c>
      <c r="B49" s="112" t="s">
        <v>370</v>
      </c>
      <c r="C49" s="112" t="s">
        <v>330</v>
      </c>
      <c r="D49" s="112" t="s">
        <v>331</v>
      </c>
      <c r="E49" s="112" t="s">
        <v>379</v>
      </c>
      <c r="F49" s="112" t="s">
        <v>333</v>
      </c>
      <c r="G49" s="112" t="s">
        <v>376</v>
      </c>
      <c r="H49" s="112" t="s">
        <v>380</v>
      </c>
      <c r="I49" s="112" t="s">
        <v>336</v>
      </c>
      <c r="J49" s="112" t="s">
        <v>381</v>
      </c>
    </row>
    <row r="50" spans="1:10">
      <c r="A50" s="112" t="s">
        <v>288</v>
      </c>
      <c r="B50" s="112" t="s">
        <v>370</v>
      </c>
      <c r="C50" s="112" t="s">
        <v>351</v>
      </c>
      <c r="D50" s="112" t="s">
        <v>352</v>
      </c>
      <c r="E50" s="112" t="s">
        <v>382</v>
      </c>
      <c r="F50" s="112" t="s">
        <v>333</v>
      </c>
      <c r="G50" s="112" t="s">
        <v>383</v>
      </c>
      <c r="H50" s="112"/>
      <c r="I50" s="112" t="s">
        <v>350</v>
      </c>
      <c r="J50" s="112" t="s">
        <v>384</v>
      </c>
    </row>
    <row r="51" ht="78.75" spans="1:10">
      <c r="A51" s="112" t="s">
        <v>288</v>
      </c>
      <c r="B51" s="112" t="s">
        <v>370</v>
      </c>
      <c r="C51" s="112" t="s">
        <v>351</v>
      </c>
      <c r="D51" s="112" t="s">
        <v>352</v>
      </c>
      <c r="E51" s="112" t="s">
        <v>385</v>
      </c>
      <c r="F51" s="112" t="s">
        <v>333</v>
      </c>
      <c r="G51" s="112" t="s">
        <v>406</v>
      </c>
      <c r="H51" s="112"/>
      <c r="I51" s="112" t="s">
        <v>350</v>
      </c>
      <c r="J51" s="112" t="s">
        <v>387</v>
      </c>
    </row>
    <row r="52" ht="22.5" spans="1:10">
      <c r="A52" s="112" t="s">
        <v>288</v>
      </c>
      <c r="B52" s="112" t="s">
        <v>370</v>
      </c>
      <c r="C52" s="112" t="s">
        <v>358</v>
      </c>
      <c r="D52" s="112" t="s">
        <v>359</v>
      </c>
      <c r="E52" s="112" t="s">
        <v>388</v>
      </c>
      <c r="F52" s="112" t="s">
        <v>343</v>
      </c>
      <c r="G52" s="112" t="s">
        <v>354</v>
      </c>
      <c r="H52" s="112" t="s">
        <v>345</v>
      </c>
      <c r="I52" s="112" t="s">
        <v>336</v>
      </c>
      <c r="J52" s="112" t="s">
        <v>390</v>
      </c>
    </row>
    <row r="53" ht="22.5" spans="1:10">
      <c r="A53" s="112" t="s">
        <v>288</v>
      </c>
      <c r="B53" s="112" t="s">
        <v>370</v>
      </c>
      <c r="C53" s="112" t="s">
        <v>358</v>
      </c>
      <c r="D53" s="112" t="s">
        <v>359</v>
      </c>
      <c r="E53" s="112" t="s">
        <v>391</v>
      </c>
      <c r="F53" s="112" t="s">
        <v>343</v>
      </c>
      <c r="G53" s="112" t="s">
        <v>354</v>
      </c>
      <c r="H53" s="112" t="s">
        <v>345</v>
      </c>
      <c r="I53" s="112" t="s">
        <v>336</v>
      </c>
      <c r="J53" s="112" t="s">
        <v>392</v>
      </c>
    </row>
    <row r="54" ht="21" customHeight="1" spans="1:10">
      <c r="A54" s="112" t="s">
        <v>316</v>
      </c>
      <c r="B54" s="112" t="s">
        <v>361</v>
      </c>
      <c r="C54" s="112" t="s">
        <v>330</v>
      </c>
      <c r="D54" s="112" t="s">
        <v>331</v>
      </c>
      <c r="E54" s="112" t="s">
        <v>362</v>
      </c>
      <c r="F54" s="112" t="s">
        <v>343</v>
      </c>
      <c r="G54" s="112" t="s">
        <v>363</v>
      </c>
      <c r="H54" s="112" t="s">
        <v>335</v>
      </c>
      <c r="I54" s="112" t="s">
        <v>336</v>
      </c>
      <c r="J54" s="112" t="s">
        <v>362</v>
      </c>
    </row>
    <row r="55" ht="21" customHeight="1" spans="1:10">
      <c r="A55" s="112" t="s">
        <v>316</v>
      </c>
      <c r="B55" s="112" t="s">
        <v>361</v>
      </c>
      <c r="C55" s="112" t="s">
        <v>330</v>
      </c>
      <c r="D55" s="112" t="s">
        <v>341</v>
      </c>
      <c r="E55" s="112" t="s">
        <v>364</v>
      </c>
      <c r="F55" s="112" t="s">
        <v>343</v>
      </c>
      <c r="G55" s="112" t="s">
        <v>344</v>
      </c>
      <c r="H55" s="112" t="s">
        <v>345</v>
      </c>
      <c r="I55" s="112" t="s">
        <v>350</v>
      </c>
      <c r="J55" s="112" t="s">
        <v>364</v>
      </c>
    </row>
    <row r="56" ht="21" customHeight="1" spans="1:10">
      <c r="A56" s="112" t="s">
        <v>316</v>
      </c>
      <c r="B56" s="112" t="s">
        <v>361</v>
      </c>
      <c r="C56" s="112" t="s">
        <v>330</v>
      </c>
      <c r="D56" s="112" t="s">
        <v>346</v>
      </c>
      <c r="E56" s="112" t="s">
        <v>365</v>
      </c>
      <c r="F56" s="112" t="s">
        <v>366</v>
      </c>
      <c r="G56" s="112" t="s">
        <v>348</v>
      </c>
      <c r="H56" s="112" t="s">
        <v>349</v>
      </c>
      <c r="I56" s="112" t="s">
        <v>350</v>
      </c>
      <c r="J56" s="112" t="s">
        <v>365</v>
      </c>
    </row>
    <row r="57" ht="21" customHeight="1" spans="1:10">
      <c r="A57" s="112" t="s">
        <v>316</v>
      </c>
      <c r="B57" s="112" t="s">
        <v>361</v>
      </c>
      <c r="C57" s="112" t="s">
        <v>351</v>
      </c>
      <c r="D57" s="112" t="s">
        <v>352</v>
      </c>
      <c r="E57" s="112" t="s">
        <v>367</v>
      </c>
      <c r="F57" s="112" t="s">
        <v>343</v>
      </c>
      <c r="G57" s="112" t="s">
        <v>354</v>
      </c>
      <c r="H57" s="112" t="s">
        <v>345</v>
      </c>
      <c r="I57" s="112" t="s">
        <v>350</v>
      </c>
      <c r="J57" s="112" t="s">
        <v>367</v>
      </c>
    </row>
    <row r="58" ht="21" customHeight="1" spans="1:10">
      <c r="A58" s="112" t="s">
        <v>316</v>
      </c>
      <c r="B58" s="112" t="s">
        <v>361</v>
      </c>
      <c r="C58" s="112" t="s">
        <v>351</v>
      </c>
      <c r="D58" s="112" t="s">
        <v>355</v>
      </c>
      <c r="E58" s="112" t="s">
        <v>368</v>
      </c>
      <c r="F58" s="112" t="s">
        <v>333</v>
      </c>
      <c r="G58" s="112" t="s">
        <v>357</v>
      </c>
      <c r="H58" s="112" t="s">
        <v>349</v>
      </c>
      <c r="I58" s="112" t="s">
        <v>350</v>
      </c>
      <c r="J58" s="112" t="s">
        <v>368</v>
      </c>
    </row>
    <row r="59" ht="21" customHeight="1" spans="1:10">
      <c r="A59" s="112" t="s">
        <v>316</v>
      </c>
      <c r="B59" s="112" t="s">
        <v>361</v>
      </c>
      <c r="C59" s="112" t="s">
        <v>358</v>
      </c>
      <c r="D59" s="112" t="s">
        <v>359</v>
      </c>
      <c r="E59" s="112" t="s">
        <v>369</v>
      </c>
      <c r="F59" s="112" t="s">
        <v>343</v>
      </c>
      <c r="G59" s="112" t="s">
        <v>354</v>
      </c>
      <c r="H59" s="112" t="s">
        <v>345</v>
      </c>
      <c r="I59" s="112" t="s">
        <v>350</v>
      </c>
      <c r="J59" s="112" t="s">
        <v>369</v>
      </c>
    </row>
    <row r="60" spans="1:10">
      <c r="A60" s="112" t="s">
        <v>302</v>
      </c>
      <c r="B60" s="112" t="s">
        <v>329</v>
      </c>
      <c r="C60" s="112" t="s">
        <v>330</v>
      </c>
      <c r="D60" s="112" t="s">
        <v>331</v>
      </c>
      <c r="E60" s="112" t="s">
        <v>332</v>
      </c>
      <c r="F60" s="112" t="s">
        <v>333</v>
      </c>
      <c r="G60" s="112" t="s">
        <v>334</v>
      </c>
      <c r="H60" s="112" t="s">
        <v>335</v>
      </c>
      <c r="I60" s="112" t="s">
        <v>336</v>
      </c>
      <c r="J60" s="112" t="s">
        <v>332</v>
      </c>
    </row>
    <row r="61" spans="1:10">
      <c r="A61" s="112" t="s">
        <v>302</v>
      </c>
      <c r="B61" s="112" t="s">
        <v>329</v>
      </c>
      <c r="C61" s="112" t="s">
        <v>330</v>
      </c>
      <c r="D61" s="112" t="s">
        <v>331</v>
      </c>
      <c r="E61" s="112" t="s">
        <v>337</v>
      </c>
      <c r="F61" s="112" t="s">
        <v>333</v>
      </c>
      <c r="G61" s="112" t="s">
        <v>338</v>
      </c>
      <c r="H61" s="112" t="s">
        <v>335</v>
      </c>
      <c r="I61" s="112" t="s">
        <v>336</v>
      </c>
      <c r="J61" s="112" t="s">
        <v>337</v>
      </c>
    </row>
    <row r="62" spans="1:10">
      <c r="A62" s="112" t="s">
        <v>302</v>
      </c>
      <c r="B62" s="112" t="s">
        <v>329</v>
      </c>
      <c r="C62" s="112" t="s">
        <v>330</v>
      </c>
      <c r="D62" s="112" t="s">
        <v>331</v>
      </c>
      <c r="E62" s="112" t="s">
        <v>339</v>
      </c>
      <c r="F62" s="112" t="s">
        <v>333</v>
      </c>
      <c r="G62" s="112" t="s">
        <v>340</v>
      </c>
      <c r="H62" s="112" t="s">
        <v>335</v>
      </c>
      <c r="I62" s="112" t="s">
        <v>336</v>
      </c>
      <c r="J62" s="112" t="s">
        <v>339</v>
      </c>
    </row>
    <row r="63" spans="1:10">
      <c r="A63" s="112" t="s">
        <v>302</v>
      </c>
      <c r="B63" s="112" t="s">
        <v>329</v>
      </c>
      <c r="C63" s="112" t="s">
        <v>330</v>
      </c>
      <c r="D63" s="112" t="s">
        <v>341</v>
      </c>
      <c r="E63" s="112" t="s">
        <v>342</v>
      </c>
      <c r="F63" s="112" t="s">
        <v>343</v>
      </c>
      <c r="G63" s="112" t="s">
        <v>344</v>
      </c>
      <c r="H63" s="112" t="s">
        <v>345</v>
      </c>
      <c r="I63" s="112" t="s">
        <v>336</v>
      </c>
      <c r="J63" s="112" t="s">
        <v>342</v>
      </c>
    </row>
    <row r="64" spans="1:10">
      <c r="A64" s="112" t="s">
        <v>302</v>
      </c>
      <c r="B64" s="112" t="s">
        <v>329</v>
      </c>
      <c r="C64" s="112" t="s">
        <v>330</v>
      </c>
      <c r="D64" s="112" t="s">
        <v>346</v>
      </c>
      <c r="E64" s="112" t="s">
        <v>347</v>
      </c>
      <c r="F64" s="112" t="s">
        <v>366</v>
      </c>
      <c r="G64" s="112" t="s">
        <v>348</v>
      </c>
      <c r="H64" s="112" t="s">
        <v>349</v>
      </c>
      <c r="I64" s="112" t="s">
        <v>350</v>
      </c>
      <c r="J64" s="112" t="s">
        <v>347</v>
      </c>
    </row>
    <row r="65" spans="1:10">
      <c r="A65" s="112" t="s">
        <v>302</v>
      </c>
      <c r="B65" s="112" t="s">
        <v>329</v>
      </c>
      <c r="C65" s="112" t="s">
        <v>351</v>
      </c>
      <c r="D65" s="112" t="s">
        <v>355</v>
      </c>
      <c r="E65" s="112" t="s">
        <v>356</v>
      </c>
      <c r="F65" s="112" t="s">
        <v>333</v>
      </c>
      <c r="G65" s="112" t="s">
        <v>357</v>
      </c>
      <c r="H65" s="112" t="s">
        <v>349</v>
      </c>
      <c r="I65" s="112" t="s">
        <v>350</v>
      </c>
      <c r="J65" s="112" t="s">
        <v>356</v>
      </c>
    </row>
    <row r="66" spans="1:10">
      <c r="A66" s="112" t="s">
        <v>302</v>
      </c>
      <c r="B66" s="112" t="s">
        <v>329</v>
      </c>
      <c r="C66" s="112" t="s">
        <v>358</v>
      </c>
      <c r="D66" s="112" t="s">
        <v>359</v>
      </c>
      <c r="E66" s="112" t="s">
        <v>360</v>
      </c>
      <c r="F66" s="112" t="s">
        <v>343</v>
      </c>
      <c r="G66" s="112" t="s">
        <v>354</v>
      </c>
      <c r="H66" s="112" t="s">
        <v>345</v>
      </c>
      <c r="I66" s="112" t="s">
        <v>350</v>
      </c>
      <c r="J66" s="112" t="s">
        <v>360</v>
      </c>
    </row>
    <row r="67" ht="25" customHeight="1" spans="1:10">
      <c r="A67" s="112" t="s">
        <v>310</v>
      </c>
      <c r="B67" s="112" t="s">
        <v>361</v>
      </c>
      <c r="C67" s="112" t="s">
        <v>330</v>
      </c>
      <c r="D67" s="112" t="s">
        <v>331</v>
      </c>
      <c r="E67" s="112" t="s">
        <v>362</v>
      </c>
      <c r="F67" s="112" t="s">
        <v>333</v>
      </c>
      <c r="G67" s="112" t="s">
        <v>407</v>
      </c>
      <c r="H67" s="112" t="s">
        <v>335</v>
      </c>
      <c r="I67" s="112" t="s">
        <v>336</v>
      </c>
      <c r="J67" s="112" t="s">
        <v>362</v>
      </c>
    </row>
    <row r="68" ht="25" customHeight="1" spans="1:10">
      <c r="A68" s="112" t="s">
        <v>310</v>
      </c>
      <c r="B68" s="112" t="s">
        <v>361</v>
      </c>
      <c r="C68" s="112" t="s">
        <v>330</v>
      </c>
      <c r="D68" s="112" t="s">
        <v>341</v>
      </c>
      <c r="E68" s="112" t="s">
        <v>364</v>
      </c>
      <c r="F68" s="112" t="s">
        <v>333</v>
      </c>
      <c r="G68" s="112" t="s">
        <v>344</v>
      </c>
      <c r="H68" s="112" t="s">
        <v>345</v>
      </c>
      <c r="I68" s="112" t="s">
        <v>350</v>
      </c>
      <c r="J68" s="112" t="s">
        <v>364</v>
      </c>
    </row>
    <row r="69" ht="25" customHeight="1" spans="1:10">
      <c r="A69" s="112" t="s">
        <v>310</v>
      </c>
      <c r="B69" s="112" t="s">
        <v>361</v>
      </c>
      <c r="C69" s="112" t="s">
        <v>330</v>
      </c>
      <c r="D69" s="112" t="s">
        <v>346</v>
      </c>
      <c r="E69" s="112" t="s">
        <v>365</v>
      </c>
      <c r="F69" s="112" t="s">
        <v>366</v>
      </c>
      <c r="G69" s="112" t="s">
        <v>348</v>
      </c>
      <c r="H69" s="112" t="s">
        <v>349</v>
      </c>
      <c r="I69" s="112" t="s">
        <v>350</v>
      </c>
      <c r="J69" s="112" t="s">
        <v>365</v>
      </c>
    </row>
    <row r="70" ht="25" customHeight="1" spans="1:10">
      <c r="A70" s="112" t="s">
        <v>310</v>
      </c>
      <c r="B70" s="112" t="s">
        <v>361</v>
      </c>
      <c r="C70" s="112" t="s">
        <v>351</v>
      </c>
      <c r="D70" s="112" t="s">
        <v>352</v>
      </c>
      <c r="E70" s="112" t="s">
        <v>367</v>
      </c>
      <c r="F70" s="112" t="s">
        <v>343</v>
      </c>
      <c r="G70" s="112" t="s">
        <v>354</v>
      </c>
      <c r="H70" s="112" t="s">
        <v>345</v>
      </c>
      <c r="I70" s="112" t="s">
        <v>336</v>
      </c>
      <c r="J70" s="112" t="s">
        <v>367</v>
      </c>
    </row>
    <row r="71" ht="25" customHeight="1" spans="1:10">
      <c r="A71" s="112" t="s">
        <v>310</v>
      </c>
      <c r="B71" s="112" t="s">
        <v>361</v>
      </c>
      <c r="C71" s="112" t="s">
        <v>351</v>
      </c>
      <c r="D71" s="112" t="s">
        <v>355</v>
      </c>
      <c r="E71" s="112" t="s">
        <v>368</v>
      </c>
      <c r="F71" s="112" t="s">
        <v>333</v>
      </c>
      <c r="G71" s="112" t="s">
        <v>357</v>
      </c>
      <c r="H71" s="112" t="s">
        <v>349</v>
      </c>
      <c r="I71" s="112" t="s">
        <v>350</v>
      </c>
      <c r="J71" s="112" t="s">
        <v>368</v>
      </c>
    </row>
    <row r="72" ht="25" customHeight="1" spans="1:10">
      <c r="A72" s="112" t="s">
        <v>310</v>
      </c>
      <c r="B72" s="112" t="s">
        <v>361</v>
      </c>
      <c r="C72" s="112" t="s">
        <v>358</v>
      </c>
      <c r="D72" s="112" t="s">
        <v>359</v>
      </c>
      <c r="E72" s="112" t="s">
        <v>369</v>
      </c>
      <c r="F72" s="112" t="s">
        <v>343</v>
      </c>
      <c r="G72" s="112" t="s">
        <v>354</v>
      </c>
      <c r="H72" s="112" t="s">
        <v>345</v>
      </c>
      <c r="I72" s="112" t="s">
        <v>350</v>
      </c>
      <c r="J72" s="112" t="s">
        <v>369</v>
      </c>
    </row>
    <row r="73" spans="1:10">
      <c r="A73" s="112" t="s">
        <v>277</v>
      </c>
      <c r="B73" s="112" t="s">
        <v>408</v>
      </c>
      <c r="C73" s="112" t="s">
        <v>330</v>
      </c>
      <c r="D73" s="112" t="s">
        <v>331</v>
      </c>
      <c r="E73" s="112" t="s">
        <v>409</v>
      </c>
      <c r="F73" s="112" t="s">
        <v>366</v>
      </c>
      <c r="G73" s="112" t="s">
        <v>410</v>
      </c>
      <c r="H73" s="112" t="s">
        <v>335</v>
      </c>
      <c r="I73" s="112" t="s">
        <v>336</v>
      </c>
      <c r="J73" s="112" t="s">
        <v>411</v>
      </c>
    </row>
    <row r="74" spans="1:10">
      <c r="A74" s="112" t="s">
        <v>277</v>
      </c>
      <c r="B74" s="112" t="s">
        <v>408</v>
      </c>
      <c r="C74" s="112" t="s">
        <v>330</v>
      </c>
      <c r="D74" s="112" t="s">
        <v>341</v>
      </c>
      <c r="E74" s="112" t="s">
        <v>412</v>
      </c>
      <c r="F74" s="112" t="s">
        <v>333</v>
      </c>
      <c r="G74" s="112" t="s">
        <v>344</v>
      </c>
      <c r="H74" s="112" t="s">
        <v>345</v>
      </c>
      <c r="I74" s="112" t="s">
        <v>336</v>
      </c>
      <c r="J74" s="112" t="s">
        <v>413</v>
      </c>
    </row>
    <row r="75" ht="22.5" spans="1:10">
      <c r="A75" s="112" t="s">
        <v>277</v>
      </c>
      <c r="B75" s="112" t="s">
        <v>408</v>
      </c>
      <c r="C75" s="112" t="s">
        <v>330</v>
      </c>
      <c r="D75" s="112" t="s">
        <v>341</v>
      </c>
      <c r="E75" s="112" t="s">
        <v>414</v>
      </c>
      <c r="F75" s="112" t="s">
        <v>333</v>
      </c>
      <c r="G75" s="112" t="s">
        <v>344</v>
      </c>
      <c r="H75" s="112" t="s">
        <v>345</v>
      </c>
      <c r="I75" s="112" t="s">
        <v>350</v>
      </c>
      <c r="J75" s="112" t="s">
        <v>415</v>
      </c>
    </row>
    <row r="76" ht="22.5" spans="1:10">
      <c r="A76" s="112" t="s">
        <v>277</v>
      </c>
      <c r="B76" s="112" t="s">
        <v>408</v>
      </c>
      <c r="C76" s="112" t="s">
        <v>330</v>
      </c>
      <c r="D76" s="112" t="s">
        <v>346</v>
      </c>
      <c r="E76" s="112" t="s">
        <v>416</v>
      </c>
      <c r="F76" s="112" t="s">
        <v>333</v>
      </c>
      <c r="G76" s="112" t="s">
        <v>417</v>
      </c>
      <c r="H76" s="112" t="s">
        <v>345</v>
      </c>
      <c r="I76" s="112" t="s">
        <v>336</v>
      </c>
      <c r="J76" s="112" t="s">
        <v>418</v>
      </c>
    </row>
    <row r="77" spans="1:10">
      <c r="A77" s="112" t="s">
        <v>277</v>
      </c>
      <c r="B77" s="112" t="s">
        <v>408</v>
      </c>
      <c r="C77" s="112" t="s">
        <v>351</v>
      </c>
      <c r="D77" s="112" t="s">
        <v>419</v>
      </c>
      <c r="E77" s="112" t="s">
        <v>420</v>
      </c>
      <c r="F77" s="112" t="s">
        <v>333</v>
      </c>
      <c r="G77" s="112" t="s">
        <v>421</v>
      </c>
      <c r="H77" s="112" t="s">
        <v>373</v>
      </c>
      <c r="I77" s="112" t="s">
        <v>336</v>
      </c>
      <c r="J77" s="112" t="s">
        <v>422</v>
      </c>
    </row>
    <row r="78" ht="22.5" spans="1:10">
      <c r="A78" s="112" t="s">
        <v>277</v>
      </c>
      <c r="B78" s="112" t="s">
        <v>408</v>
      </c>
      <c r="C78" s="112" t="s">
        <v>351</v>
      </c>
      <c r="D78" s="112" t="s">
        <v>352</v>
      </c>
      <c r="E78" s="112" t="s">
        <v>423</v>
      </c>
      <c r="F78" s="112" t="s">
        <v>333</v>
      </c>
      <c r="G78" s="112" t="s">
        <v>344</v>
      </c>
      <c r="H78" s="112" t="s">
        <v>345</v>
      </c>
      <c r="I78" s="112" t="s">
        <v>350</v>
      </c>
      <c r="J78" s="112" t="s">
        <v>424</v>
      </c>
    </row>
    <row r="79" spans="1:10">
      <c r="A79" s="112" t="s">
        <v>277</v>
      </c>
      <c r="B79" s="112" t="s">
        <v>408</v>
      </c>
      <c r="C79" s="112" t="s">
        <v>358</v>
      </c>
      <c r="D79" s="112" t="s">
        <v>359</v>
      </c>
      <c r="E79" s="112" t="s">
        <v>425</v>
      </c>
      <c r="F79" s="112" t="s">
        <v>343</v>
      </c>
      <c r="G79" s="112" t="s">
        <v>354</v>
      </c>
      <c r="H79" s="112" t="s">
        <v>345</v>
      </c>
      <c r="I79" s="112" t="s">
        <v>350</v>
      </c>
      <c r="J79" s="112" t="s">
        <v>426</v>
      </c>
    </row>
    <row r="80" spans="1:10">
      <c r="A80" s="112" t="s">
        <v>283</v>
      </c>
      <c r="B80" s="112" t="s">
        <v>427</v>
      </c>
      <c r="C80" s="112" t="s">
        <v>330</v>
      </c>
      <c r="D80" s="112" t="s">
        <v>331</v>
      </c>
      <c r="E80" s="112" t="s">
        <v>428</v>
      </c>
      <c r="F80" s="112" t="s">
        <v>333</v>
      </c>
      <c r="G80" s="112" t="s">
        <v>429</v>
      </c>
      <c r="H80" s="112" t="s">
        <v>373</v>
      </c>
      <c r="I80" s="112" t="s">
        <v>336</v>
      </c>
      <c r="J80" s="112" t="s">
        <v>428</v>
      </c>
    </row>
    <row r="81" ht="33.75" spans="1:10">
      <c r="A81" s="112" t="s">
        <v>283</v>
      </c>
      <c r="B81" s="112" t="s">
        <v>427</v>
      </c>
      <c r="C81" s="112" t="s">
        <v>351</v>
      </c>
      <c r="D81" s="112" t="s">
        <v>352</v>
      </c>
      <c r="E81" s="112" t="s">
        <v>400</v>
      </c>
      <c r="F81" s="112" t="s">
        <v>343</v>
      </c>
      <c r="G81" s="112" t="s">
        <v>430</v>
      </c>
      <c r="H81" s="112" t="s">
        <v>345</v>
      </c>
      <c r="I81" s="112" t="s">
        <v>350</v>
      </c>
      <c r="J81" s="112" t="s">
        <v>431</v>
      </c>
    </row>
    <row r="82" ht="33.75" spans="1:10">
      <c r="A82" s="112" t="s">
        <v>283</v>
      </c>
      <c r="B82" s="112" t="s">
        <v>427</v>
      </c>
      <c r="C82" s="112" t="s">
        <v>358</v>
      </c>
      <c r="D82" s="112" t="s">
        <v>359</v>
      </c>
      <c r="E82" s="112" t="s">
        <v>432</v>
      </c>
      <c r="F82" s="112" t="s">
        <v>343</v>
      </c>
      <c r="G82" s="112" t="s">
        <v>430</v>
      </c>
      <c r="H82" s="112" t="s">
        <v>345</v>
      </c>
      <c r="I82" s="112" t="s">
        <v>350</v>
      </c>
      <c r="J82" s="112" t="s">
        <v>433</v>
      </c>
    </row>
    <row r="83" ht="67.5" spans="1:10">
      <c r="A83" s="112" t="s">
        <v>270</v>
      </c>
      <c r="B83" s="112" t="s">
        <v>434</v>
      </c>
      <c r="C83" s="112" t="s">
        <v>330</v>
      </c>
      <c r="D83" s="112" t="s">
        <v>331</v>
      </c>
      <c r="E83" s="112" t="s">
        <v>435</v>
      </c>
      <c r="F83" s="112" t="s">
        <v>343</v>
      </c>
      <c r="G83" s="112" t="s">
        <v>376</v>
      </c>
      <c r="H83" s="112" t="s">
        <v>335</v>
      </c>
      <c r="I83" s="112" t="s">
        <v>336</v>
      </c>
      <c r="J83" s="112" t="s">
        <v>436</v>
      </c>
    </row>
    <row r="84" ht="67.5" spans="1:10">
      <c r="A84" s="112" t="s">
        <v>270</v>
      </c>
      <c r="B84" s="112" t="s">
        <v>434</v>
      </c>
      <c r="C84" s="112" t="s">
        <v>330</v>
      </c>
      <c r="D84" s="112" t="s">
        <v>331</v>
      </c>
      <c r="E84" s="112" t="s">
        <v>437</v>
      </c>
      <c r="F84" s="112" t="s">
        <v>343</v>
      </c>
      <c r="G84" s="112" t="s">
        <v>438</v>
      </c>
      <c r="H84" s="112" t="s">
        <v>335</v>
      </c>
      <c r="I84" s="112" t="s">
        <v>336</v>
      </c>
      <c r="J84" s="112" t="s">
        <v>439</v>
      </c>
    </row>
    <row r="85" ht="67.5" spans="1:10">
      <c r="A85" s="112" t="s">
        <v>270</v>
      </c>
      <c r="B85" s="112" t="s">
        <v>434</v>
      </c>
      <c r="C85" s="112" t="s">
        <v>330</v>
      </c>
      <c r="D85" s="112" t="s">
        <v>331</v>
      </c>
      <c r="E85" s="112" t="s">
        <v>440</v>
      </c>
      <c r="F85" s="112" t="s">
        <v>343</v>
      </c>
      <c r="G85" s="112" t="s">
        <v>376</v>
      </c>
      <c r="H85" s="112" t="s">
        <v>335</v>
      </c>
      <c r="I85" s="112" t="s">
        <v>336</v>
      </c>
      <c r="J85" s="112" t="s">
        <v>441</v>
      </c>
    </row>
    <row r="86" ht="67.5" spans="1:10">
      <c r="A86" s="112" t="s">
        <v>270</v>
      </c>
      <c r="B86" s="112" t="s">
        <v>434</v>
      </c>
      <c r="C86" s="112" t="s">
        <v>330</v>
      </c>
      <c r="D86" s="112" t="s">
        <v>331</v>
      </c>
      <c r="E86" s="112" t="s">
        <v>442</v>
      </c>
      <c r="F86" s="112" t="s">
        <v>343</v>
      </c>
      <c r="G86" s="112" t="s">
        <v>376</v>
      </c>
      <c r="H86" s="112" t="s">
        <v>335</v>
      </c>
      <c r="I86" s="112" t="s">
        <v>336</v>
      </c>
      <c r="J86" s="112" t="s">
        <v>443</v>
      </c>
    </row>
    <row r="87" ht="22.5" spans="1:10">
      <c r="A87" s="112" t="s">
        <v>270</v>
      </c>
      <c r="B87" s="112" t="s">
        <v>434</v>
      </c>
      <c r="C87" s="112" t="s">
        <v>330</v>
      </c>
      <c r="D87" s="112" t="s">
        <v>341</v>
      </c>
      <c r="E87" s="112" t="s">
        <v>444</v>
      </c>
      <c r="F87" s="112" t="s">
        <v>333</v>
      </c>
      <c r="G87" s="112" t="s">
        <v>344</v>
      </c>
      <c r="H87" s="112" t="s">
        <v>345</v>
      </c>
      <c r="I87" s="112" t="s">
        <v>336</v>
      </c>
      <c r="J87" s="112" t="s">
        <v>445</v>
      </c>
    </row>
    <row r="88" ht="22.5" spans="1:10">
      <c r="A88" s="112" t="s">
        <v>270</v>
      </c>
      <c r="B88" s="112" t="s">
        <v>434</v>
      </c>
      <c r="C88" s="112" t="s">
        <v>330</v>
      </c>
      <c r="D88" s="112" t="s">
        <v>346</v>
      </c>
      <c r="E88" s="112" t="s">
        <v>446</v>
      </c>
      <c r="F88" s="112" t="s">
        <v>333</v>
      </c>
      <c r="G88" s="112" t="s">
        <v>344</v>
      </c>
      <c r="H88" s="112" t="s">
        <v>345</v>
      </c>
      <c r="I88" s="112" t="s">
        <v>336</v>
      </c>
      <c r="J88" s="112" t="s">
        <v>447</v>
      </c>
    </row>
    <row r="89" ht="22.5" spans="1:10">
      <c r="A89" s="112" t="s">
        <v>270</v>
      </c>
      <c r="B89" s="112" t="s">
        <v>434</v>
      </c>
      <c r="C89" s="112" t="s">
        <v>330</v>
      </c>
      <c r="D89" s="112" t="s">
        <v>346</v>
      </c>
      <c r="E89" s="112" t="s">
        <v>448</v>
      </c>
      <c r="F89" s="112" t="s">
        <v>333</v>
      </c>
      <c r="G89" s="112" t="s">
        <v>344</v>
      </c>
      <c r="H89" s="112" t="s">
        <v>345</v>
      </c>
      <c r="I89" s="112" t="s">
        <v>336</v>
      </c>
      <c r="J89" s="112" t="s">
        <v>449</v>
      </c>
    </row>
    <row r="90" spans="1:10">
      <c r="A90" s="112" t="s">
        <v>270</v>
      </c>
      <c r="B90" s="112" t="s">
        <v>434</v>
      </c>
      <c r="C90" s="112" t="s">
        <v>351</v>
      </c>
      <c r="D90" s="112" t="s">
        <v>352</v>
      </c>
      <c r="E90" s="112" t="s">
        <v>450</v>
      </c>
      <c r="F90" s="112" t="s">
        <v>333</v>
      </c>
      <c r="G90" s="112" t="s">
        <v>344</v>
      </c>
      <c r="H90" s="112" t="s">
        <v>345</v>
      </c>
      <c r="I90" s="112" t="s">
        <v>336</v>
      </c>
      <c r="J90" s="112" t="s">
        <v>451</v>
      </c>
    </row>
    <row r="91" spans="1:10">
      <c r="A91" s="112" t="s">
        <v>270</v>
      </c>
      <c r="B91" s="112" t="s">
        <v>434</v>
      </c>
      <c r="C91" s="112" t="s">
        <v>351</v>
      </c>
      <c r="D91" s="112" t="s">
        <v>352</v>
      </c>
      <c r="E91" s="112" t="s">
        <v>353</v>
      </c>
      <c r="F91" s="112" t="s">
        <v>343</v>
      </c>
      <c r="G91" s="112" t="s">
        <v>452</v>
      </c>
      <c r="H91" s="112" t="s">
        <v>345</v>
      </c>
      <c r="I91" s="112" t="s">
        <v>336</v>
      </c>
      <c r="J91" s="112" t="s">
        <v>453</v>
      </c>
    </row>
    <row r="92" ht="22.5" spans="1:10">
      <c r="A92" s="112" t="s">
        <v>270</v>
      </c>
      <c r="B92" s="112" t="s">
        <v>434</v>
      </c>
      <c r="C92" s="112" t="s">
        <v>358</v>
      </c>
      <c r="D92" s="112" t="s">
        <v>359</v>
      </c>
      <c r="E92" s="112" t="s">
        <v>454</v>
      </c>
      <c r="F92" s="112" t="s">
        <v>343</v>
      </c>
      <c r="G92" s="112" t="s">
        <v>354</v>
      </c>
      <c r="H92" s="112" t="s">
        <v>345</v>
      </c>
      <c r="I92" s="112" t="s">
        <v>336</v>
      </c>
      <c r="J92" s="112" t="s">
        <v>455</v>
      </c>
    </row>
    <row r="93" spans="1:10">
      <c r="A93" s="112" t="s">
        <v>270</v>
      </c>
      <c r="B93" s="112" t="s">
        <v>434</v>
      </c>
      <c r="C93" s="112" t="s">
        <v>358</v>
      </c>
      <c r="D93" s="112" t="s">
        <v>359</v>
      </c>
      <c r="E93" s="112" t="s">
        <v>360</v>
      </c>
      <c r="F93" s="112" t="s">
        <v>343</v>
      </c>
      <c r="G93" s="112" t="s">
        <v>354</v>
      </c>
      <c r="H93" s="112" t="s">
        <v>345</v>
      </c>
      <c r="I93" s="112" t="s">
        <v>336</v>
      </c>
      <c r="J93" s="112" t="s">
        <v>456</v>
      </c>
    </row>
    <row r="94" spans="1:10">
      <c r="A94" s="112" t="s">
        <v>274</v>
      </c>
      <c r="B94" s="112" t="s">
        <v>457</v>
      </c>
      <c r="C94" s="112" t="s">
        <v>330</v>
      </c>
      <c r="D94" s="112" t="s">
        <v>331</v>
      </c>
      <c r="E94" s="112" t="s">
        <v>458</v>
      </c>
      <c r="F94" s="112" t="s">
        <v>333</v>
      </c>
      <c r="G94" s="112" t="s">
        <v>459</v>
      </c>
      <c r="H94" s="112" t="s">
        <v>335</v>
      </c>
      <c r="I94" s="112" t="s">
        <v>336</v>
      </c>
      <c r="J94" s="112" t="s">
        <v>458</v>
      </c>
    </row>
    <row r="95" spans="1:10">
      <c r="A95" s="112" t="s">
        <v>274</v>
      </c>
      <c r="B95" s="112" t="s">
        <v>457</v>
      </c>
      <c r="C95" s="112" t="s">
        <v>330</v>
      </c>
      <c r="D95" s="112" t="s">
        <v>341</v>
      </c>
      <c r="E95" s="112" t="s">
        <v>342</v>
      </c>
      <c r="F95" s="112" t="s">
        <v>333</v>
      </c>
      <c r="G95" s="112" t="s">
        <v>344</v>
      </c>
      <c r="H95" s="112" t="s">
        <v>345</v>
      </c>
      <c r="I95" s="112" t="s">
        <v>336</v>
      </c>
      <c r="J95" s="112" t="s">
        <v>342</v>
      </c>
    </row>
    <row r="96" ht="22.5" spans="1:10">
      <c r="A96" s="112" t="s">
        <v>274</v>
      </c>
      <c r="B96" s="112" t="s">
        <v>457</v>
      </c>
      <c r="C96" s="112" t="s">
        <v>330</v>
      </c>
      <c r="D96" s="112" t="s">
        <v>341</v>
      </c>
      <c r="E96" s="112" t="s">
        <v>460</v>
      </c>
      <c r="F96" s="112" t="s">
        <v>343</v>
      </c>
      <c r="G96" s="112" t="s">
        <v>461</v>
      </c>
      <c r="H96" s="112" t="s">
        <v>345</v>
      </c>
      <c r="I96" s="112" t="s">
        <v>336</v>
      </c>
      <c r="J96" s="112" t="s">
        <v>460</v>
      </c>
    </row>
    <row r="97" spans="1:10">
      <c r="A97" s="112" t="s">
        <v>274</v>
      </c>
      <c r="B97" s="112" t="s">
        <v>457</v>
      </c>
      <c r="C97" s="112" t="s">
        <v>330</v>
      </c>
      <c r="D97" s="112" t="s">
        <v>346</v>
      </c>
      <c r="E97" s="112" t="s">
        <v>446</v>
      </c>
      <c r="F97" s="112" t="s">
        <v>333</v>
      </c>
      <c r="G97" s="112" t="s">
        <v>344</v>
      </c>
      <c r="H97" s="112" t="s">
        <v>345</v>
      </c>
      <c r="I97" s="112" t="s">
        <v>336</v>
      </c>
      <c r="J97" s="112" t="s">
        <v>446</v>
      </c>
    </row>
    <row r="98" spans="1:10">
      <c r="A98" s="112" t="s">
        <v>274</v>
      </c>
      <c r="B98" s="112" t="s">
        <v>457</v>
      </c>
      <c r="C98" s="112" t="s">
        <v>351</v>
      </c>
      <c r="D98" s="112" t="s">
        <v>352</v>
      </c>
      <c r="E98" s="112" t="s">
        <v>353</v>
      </c>
      <c r="F98" s="112" t="s">
        <v>343</v>
      </c>
      <c r="G98" s="112" t="s">
        <v>452</v>
      </c>
      <c r="H98" s="112" t="s">
        <v>345</v>
      </c>
      <c r="I98" s="112" t="s">
        <v>336</v>
      </c>
      <c r="J98" s="112" t="s">
        <v>353</v>
      </c>
    </row>
    <row r="99" spans="1:10">
      <c r="A99" s="112" t="s">
        <v>274</v>
      </c>
      <c r="B99" s="112" t="s">
        <v>457</v>
      </c>
      <c r="C99" s="112" t="s">
        <v>351</v>
      </c>
      <c r="D99" s="112" t="s">
        <v>352</v>
      </c>
      <c r="E99" s="112" t="s">
        <v>450</v>
      </c>
      <c r="F99" s="112" t="s">
        <v>333</v>
      </c>
      <c r="G99" s="112" t="s">
        <v>344</v>
      </c>
      <c r="H99" s="112" t="s">
        <v>345</v>
      </c>
      <c r="I99" s="112" t="s">
        <v>336</v>
      </c>
      <c r="J99" s="112" t="s">
        <v>450</v>
      </c>
    </row>
    <row r="100" spans="1:10">
      <c r="A100" s="112" t="s">
        <v>274</v>
      </c>
      <c r="B100" s="112" t="s">
        <v>457</v>
      </c>
      <c r="C100" s="112" t="s">
        <v>351</v>
      </c>
      <c r="D100" s="112" t="s">
        <v>355</v>
      </c>
      <c r="E100" s="112" t="s">
        <v>356</v>
      </c>
      <c r="F100" s="112" t="s">
        <v>333</v>
      </c>
      <c r="G100" s="112" t="s">
        <v>357</v>
      </c>
      <c r="H100" s="112" t="s">
        <v>349</v>
      </c>
      <c r="I100" s="112" t="s">
        <v>336</v>
      </c>
      <c r="J100" s="112" t="s">
        <v>356</v>
      </c>
    </row>
    <row r="101" spans="1:10">
      <c r="A101" s="112" t="s">
        <v>274</v>
      </c>
      <c r="B101" s="112" t="s">
        <v>457</v>
      </c>
      <c r="C101" s="112" t="s">
        <v>358</v>
      </c>
      <c r="D101" s="112" t="s">
        <v>359</v>
      </c>
      <c r="E101" s="112" t="s">
        <v>369</v>
      </c>
      <c r="F101" s="112" t="s">
        <v>343</v>
      </c>
      <c r="G101" s="112" t="s">
        <v>354</v>
      </c>
      <c r="H101" s="112" t="s">
        <v>345</v>
      </c>
      <c r="I101" s="112" t="s">
        <v>336</v>
      </c>
      <c r="J101" s="112" t="s">
        <v>369</v>
      </c>
    </row>
    <row r="102" spans="1:10">
      <c r="A102" s="112" t="s">
        <v>274</v>
      </c>
      <c r="B102" s="112" t="s">
        <v>457</v>
      </c>
      <c r="C102" s="112" t="s">
        <v>358</v>
      </c>
      <c r="D102" s="112" t="s">
        <v>359</v>
      </c>
      <c r="E102" s="112" t="s">
        <v>360</v>
      </c>
      <c r="F102" s="112" t="s">
        <v>343</v>
      </c>
      <c r="G102" s="112" t="s">
        <v>354</v>
      </c>
      <c r="H102" s="112" t="s">
        <v>345</v>
      </c>
      <c r="I102" s="112" t="s">
        <v>336</v>
      </c>
      <c r="J102" s="112" t="s">
        <v>360</v>
      </c>
    </row>
    <row r="103" spans="1:10">
      <c r="A103" s="112" t="s">
        <v>268</v>
      </c>
      <c r="B103" s="112" t="s">
        <v>462</v>
      </c>
      <c r="C103" s="112" t="s">
        <v>330</v>
      </c>
      <c r="D103" s="112" t="s">
        <v>331</v>
      </c>
      <c r="E103" s="112" t="s">
        <v>463</v>
      </c>
      <c r="F103" s="112" t="s">
        <v>333</v>
      </c>
      <c r="G103" s="112" t="s">
        <v>344</v>
      </c>
      <c r="H103" s="112" t="s">
        <v>345</v>
      </c>
      <c r="I103" s="112" t="s">
        <v>336</v>
      </c>
      <c r="J103" s="112" t="s">
        <v>463</v>
      </c>
    </row>
    <row r="104" spans="1:10">
      <c r="A104" s="112" t="s">
        <v>268</v>
      </c>
      <c r="B104" s="112" t="s">
        <v>462</v>
      </c>
      <c r="C104" s="112" t="s">
        <v>330</v>
      </c>
      <c r="D104" s="112" t="s">
        <v>331</v>
      </c>
      <c r="E104" s="112" t="s">
        <v>362</v>
      </c>
      <c r="F104" s="112" t="s">
        <v>333</v>
      </c>
      <c r="G104" s="112" t="s">
        <v>464</v>
      </c>
      <c r="H104" s="112" t="s">
        <v>335</v>
      </c>
      <c r="I104" s="112" t="s">
        <v>336</v>
      </c>
      <c r="J104" s="112" t="s">
        <v>465</v>
      </c>
    </row>
    <row r="105" spans="1:10">
      <c r="A105" s="112" t="s">
        <v>268</v>
      </c>
      <c r="B105" s="112" t="s">
        <v>462</v>
      </c>
      <c r="C105" s="112" t="s">
        <v>330</v>
      </c>
      <c r="D105" s="112" t="s">
        <v>341</v>
      </c>
      <c r="E105" s="112" t="s">
        <v>364</v>
      </c>
      <c r="F105" s="112" t="s">
        <v>333</v>
      </c>
      <c r="G105" s="112" t="s">
        <v>344</v>
      </c>
      <c r="H105" s="112" t="s">
        <v>345</v>
      </c>
      <c r="I105" s="112" t="s">
        <v>336</v>
      </c>
      <c r="J105" s="112" t="s">
        <v>364</v>
      </c>
    </row>
    <row r="106" spans="1:10">
      <c r="A106" s="112" t="s">
        <v>268</v>
      </c>
      <c r="B106" s="112" t="s">
        <v>462</v>
      </c>
      <c r="C106" s="112" t="s">
        <v>330</v>
      </c>
      <c r="D106" s="112" t="s">
        <v>346</v>
      </c>
      <c r="E106" s="112" t="s">
        <v>466</v>
      </c>
      <c r="F106" s="112" t="s">
        <v>333</v>
      </c>
      <c r="G106" s="112" t="s">
        <v>344</v>
      </c>
      <c r="H106" s="112" t="s">
        <v>345</v>
      </c>
      <c r="I106" s="112" t="s">
        <v>336</v>
      </c>
      <c r="J106" s="112" t="s">
        <v>466</v>
      </c>
    </row>
    <row r="107" spans="1:10">
      <c r="A107" s="112" t="s">
        <v>268</v>
      </c>
      <c r="B107" s="112" t="s">
        <v>462</v>
      </c>
      <c r="C107" s="112" t="s">
        <v>330</v>
      </c>
      <c r="D107" s="112" t="s">
        <v>346</v>
      </c>
      <c r="E107" s="112" t="s">
        <v>365</v>
      </c>
      <c r="F107" s="112" t="s">
        <v>333</v>
      </c>
      <c r="G107" s="112" t="s">
        <v>467</v>
      </c>
      <c r="H107" s="112" t="s">
        <v>468</v>
      </c>
      <c r="I107" s="112" t="s">
        <v>336</v>
      </c>
      <c r="J107" s="112" t="s">
        <v>469</v>
      </c>
    </row>
    <row r="108" spans="1:10">
      <c r="A108" s="112" t="s">
        <v>268</v>
      </c>
      <c r="B108" s="112" t="s">
        <v>462</v>
      </c>
      <c r="C108" s="112" t="s">
        <v>351</v>
      </c>
      <c r="D108" s="112" t="s">
        <v>352</v>
      </c>
      <c r="E108" s="112" t="s">
        <v>367</v>
      </c>
      <c r="F108" s="112" t="s">
        <v>343</v>
      </c>
      <c r="G108" s="112" t="s">
        <v>354</v>
      </c>
      <c r="H108" s="112" t="s">
        <v>345</v>
      </c>
      <c r="I108" s="112" t="s">
        <v>336</v>
      </c>
      <c r="J108" s="112" t="s">
        <v>367</v>
      </c>
    </row>
    <row r="109" spans="1:10">
      <c r="A109" s="112" t="s">
        <v>268</v>
      </c>
      <c r="B109" s="112" t="s">
        <v>462</v>
      </c>
      <c r="C109" s="112" t="s">
        <v>351</v>
      </c>
      <c r="D109" s="112" t="s">
        <v>355</v>
      </c>
      <c r="E109" s="112" t="s">
        <v>368</v>
      </c>
      <c r="F109" s="112" t="s">
        <v>333</v>
      </c>
      <c r="G109" s="112" t="s">
        <v>357</v>
      </c>
      <c r="H109" s="112" t="s">
        <v>349</v>
      </c>
      <c r="I109" s="112" t="s">
        <v>336</v>
      </c>
      <c r="J109" s="112" t="s">
        <v>368</v>
      </c>
    </row>
    <row r="110" spans="1:10">
      <c r="A110" s="112" t="s">
        <v>268</v>
      </c>
      <c r="B110" s="112" t="s">
        <v>462</v>
      </c>
      <c r="C110" s="112" t="s">
        <v>358</v>
      </c>
      <c r="D110" s="112" t="s">
        <v>359</v>
      </c>
      <c r="E110" s="112" t="s">
        <v>369</v>
      </c>
      <c r="F110" s="112" t="s">
        <v>343</v>
      </c>
      <c r="G110" s="112" t="s">
        <v>389</v>
      </c>
      <c r="H110" s="112" t="s">
        <v>345</v>
      </c>
      <c r="I110" s="112" t="s">
        <v>336</v>
      </c>
      <c r="J110" s="112" t="s">
        <v>369</v>
      </c>
    </row>
    <row r="111" spans="1:10">
      <c r="A111" s="112" t="s">
        <v>268</v>
      </c>
      <c r="B111" s="112" t="s">
        <v>462</v>
      </c>
      <c r="C111" s="112" t="s">
        <v>358</v>
      </c>
      <c r="D111" s="112" t="s">
        <v>359</v>
      </c>
      <c r="E111" s="112" t="s">
        <v>360</v>
      </c>
      <c r="F111" s="112" t="s">
        <v>343</v>
      </c>
      <c r="G111" s="112" t="s">
        <v>389</v>
      </c>
      <c r="H111" s="112" t="s">
        <v>345</v>
      </c>
      <c r="I111" s="112" t="s">
        <v>336</v>
      </c>
      <c r="J111" s="112" t="s">
        <v>360</v>
      </c>
    </row>
    <row r="112" spans="1:10">
      <c r="A112" s="112" t="s">
        <v>268</v>
      </c>
      <c r="B112" s="112" t="s">
        <v>462</v>
      </c>
      <c r="C112" s="112" t="s">
        <v>470</v>
      </c>
      <c r="D112" s="112" t="s">
        <v>471</v>
      </c>
      <c r="E112" s="112" t="s">
        <v>472</v>
      </c>
      <c r="F112" s="112" t="s">
        <v>333</v>
      </c>
      <c r="G112" s="112" t="s">
        <v>473</v>
      </c>
      <c r="H112" s="112" t="s">
        <v>373</v>
      </c>
      <c r="I112" s="112" t="s">
        <v>336</v>
      </c>
      <c r="J112" s="112" t="s">
        <v>474</v>
      </c>
    </row>
    <row r="113" ht="22.5" spans="1:10">
      <c r="A113" s="112" t="s">
        <v>263</v>
      </c>
      <c r="B113" s="112" t="s">
        <v>475</v>
      </c>
      <c r="C113" s="112" t="s">
        <v>330</v>
      </c>
      <c r="D113" s="112" t="s">
        <v>331</v>
      </c>
      <c r="E113" s="112" t="s">
        <v>476</v>
      </c>
      <c r="F113" s="112" t="s">
        <v>333</v>
      </c>
      <c r="G113" s="112" t="s">
        <v>175</v>
      </c>
      <c r="H113" s="112" t="s">
        <v>477</v>
      </c>
      <c r="I113" s="112" t="s">
        <v>336</v>
      </c>
      <c r="J113" s="112" t="s">
        <v>478</v>
      </c>
    </row>
    <row r="114" ht="56.25" spans="1:10">
      <c r="A114" s="112" t="s">
        <v>263</v>
      </c>
      <c r="B114" s="112" t="s">
        <v>475</v>
      </c>
      <c r="C114" s="112" t="s">
        <v>330</v>
      </c>
      <c r="D114" s="112" t="s">
        <v>341</v>
      </c>
      <c r="E114" s="112" t="s">
        <v>479</v>
      </c>
      <c r="F114" s="112" t="s">
        <v>333</v>
      </c>
      <c r="G114" s="112" t="s">
        <v>344</v>
      </c>
      <c r="H114" s="112" t="s">
        <v>345</v>
      </c>
      <c r="I114" s="112" t="s">
        <v>336</v>
      </c>
      <c r="J114" s="112" t="s">
        <v>480</v>
      </c>
    </row>
    <row r="115" ht="67.5" spans="1:10">
      <c r="A115" s="112" t="s">
        <v>263</v>
      </c>
      <c r="B115" s="112" t="s">
        <v>475</v>
      </c>
      <c r="C115" s="112" t="s">
        <v>330</v>
      </c>
      <c r="D115" s="112" t="s">
        <v>341</v>
      </c>
      <c r="E115" s="112" t="s">
        <v>481</v>
      </c>
      <c r="F115" s="112" t="s">
        <v>343</v>
      </c>
      <c r="G115" s="112" t="s">
        <v>344</v>
      </c>
      <c r="H115" s="112" t="s">
        <v>345</v>
      </c>
      <c r="I115" s="112" t="s">
        <v>336</v>
      </c>
      <c r="J115" s="112" t="s">
        <v>482</v>
      </c>
    </row>
    <row r="116" ht="45" spans="1:10">
      <c r="A116" s="112" t="s">
        <v>263</v>
      </c>
      <c r="B116" s="112" t="s">
        <v>475</v>
      </c>
      <c r="C116" s="112" t="s">
        <v>330</v>
      </c>
      <c r="D116" s="112" t="s">
        <v>346</v>
      </c>
      <c r="E116" s="112" t="s">
        <v>483</v>
      </c>
      <c r="F116" s="112" t="s">
        <v>333</v>
      </c>
      <c r="G116" s="112" t="s">
        <v>344</v>
      </c>
      <c r="H116" s="112" t="s">
        <v>345</v>
      </c>
      <c r="I116" s="112" t="s">
        <v>336</v>
      </c>
      <c r="J116" s="112" t="s">
        <v>484</v>
      </c>
    </row>
    <row r="117" ht="56.25" spans="1:10">
      <c r="A117" s="112" t="s">
        <v>263</v>
      </c>
      <c r="B117" s="112" t="s">
        <v>475</v>
      </c>
      <c r="C117" s="112" t="s">
        <v>351</v>
      </c>
      <c r="D117" s="112" t="s">
        <v>419</v>
      </c>
      <c r="E117" s="112" t="s">
        <v>485</v>
      </c>
      <c r="F117" s="112" t="s">
        <v>333</v>
      </c>
      <c r="G117" s="112" t="s">
        <v>344</v>
      </c>
      <c r="H117" s="112" t="s">
        <v>345</v>
      </c>
      <c r="I117" s="112" t="s">
        <v>336</v>
      </c>
      <c r="J117" s="112" t="s">
        <v>486</v>
      </c>
    </row>
    <row r="118" ht="33.75" spans="1:10">
      <c r="A118" s="112" t="s">
        <v>263</v>
      </c>
      <c r="B118" s="112" t="s">
        <v>475</v>
      </c>
      <c r="C118" s="112" t="s">
        <v>351</v>
      </c>
      <c r="D118" s="112" t="s">
        <v>352</v>
      </c>
      <c r="E118" s="112" t="s">
        <v>400</v>
      </c>
      <c r="F118" s="112" t="s">
        <v>343</v>
      </c>
      <c r="G118" s="112" t="s">
        <v>354</v>
      </c>
      <c r="H118" s="112" t="s">
        <v>345</v>
      </c>
      <c r="I118" s="112" t="s">
        <v>336</v>
      </c>
      <c r="J118" s="112" t="s">
        <v>487</v>
      </c>
    </row>
    <row r="119" spans="1:10">
      <c r="A119" s="112" t="s">
        <v>263</v>
      </c>
      <c r="B119" s="112" t="s">
        <v>475</v>
      </c>
      <c r="C119" s="112" t="s">
        <v>358</v>
      </c>
      <c r="D119" s="112" t="s">
        <v>359</v>
      </c>
      <c r="E119" s="112" t="s">
        <v>488</v>
      </c>
      <c r="F119" s="112" t="s">
        <v>343</v>
      </c>
      <c r="G119" s="112" t="s">
        <v>354</v>
      </c>
      <c r="H119" s="112" t="s">
        <v>345</v>
      </c>
      <c r="I119" s="112" t="s">
        <v>336</v>
      </c>
      <c r="J119" s="112" t="s">
        <v>489</v>
      </c>
    </row>
    <row r="120" ht="22.5" spans="1:10">
      <c r="A120" s="112" t="s">
        <v>263</v>
      </c>
      <c r="B120" s="112" t="s">
        <v>475</v>
      </c>
      <c r="C120" s="112" t="s">
        <v>470</v>
      </c>
      <c r="D120" s="112" t="s">
        <v>471</v>
      </c>
      <c r="E120" s="112" t="s">
        <v>490</v>
      </c>
      <c r="F120" s="112" t="s">
        <v>343</v>
      </c>
      <c r="G120" s="112" t="s">
        <v>177</v>
      </c>
      <c r="H120" s="112" t="s">
        <v>345</v>
      </c>
      <c r="I120" s="112" t="s">
        <v>336</v>
      </c>
      <c r="J120" s="112" t="s">
        <v>491</v>
      </c>
    </row>
    <row r="121" spans="1:10">
      <c r="A121" s="112" t="s">
        <v>263</v>
      </c>
      <c r="B121" s="112" t="s">
        <v>475</v>
      </c>
      <c r="C121" s="112" t="s">
        <v>470</v>
      </c>
      <c r="D121" s="112" t="s">
        <v>471</v>
      </c>
      <c r="E121" s="112" t="s">
        <v>492</v>
      </c>
      <c r="F121" s="112" t="s">
        <v>366</v>
      </c>
      <c r="G121" s="112" t="s">
        <v>493</v>
      </c>
      <c r="H121" s="112" t="s">
        <v>349</v>
      </c>
      <c r="I121" s="112" t="s">
        <v>336</v>
      </c>
      <c r="J121" s="112" t="s">
        <v>494</v>
      </c>
    </row>
    <row r="122" spans="1:10">
      <c r="A122" s="112" t="s">
        <v>281</v>
      </c>
      <c r="B122" s="112" t="s">
        <v>495</v>
      </c>
      <c r="C122" s="112" t="s">
        <v>330</v>
      </c>
      <c r="D122" s="112" t="s">
        <v>331</v>
      </c>
      <c r="E122" s="112" t="s">
        <v>496</v>
      </c>
      <c r="F122" s="112" t="s">
        <v>333</v>
      </c>
      <c r="G122" s="112" t="s">
        <v>497</v>
      </c>
      <c r="H122" s="112" t="s">
        <v>373</v>
      </c>
      <c r="I122" s="112" t="s">
        <v>336</v>
      </c>
      <c r="J122" s="112" t="s">
        <v>498</v>
      </c>
    </row>
    <row r="123" ht="22.5" spans="1:10">
      <c r="A123" s="112" t="s">
        <v>281</v>
      </c>
      <c r="B123" s="112" t="s">
        <v>495</v>
      </c>
      <c r="C123" s="112" t="s">
        <v>330</v>
      </c>
      <c r="D123" s="112" t="s">
        <v>341</v>
      </c>
      <c r="E123" s="112" t="s">
        <v>499</v>
      </c>
      <c r="F123" s="112" t="s">
        <v>366</v>
      </c>
      <c r="G123" s="112" t="s">
        <v>500</v>
      </c>
      <c r="H123" s="112" t="s">
        <v>373</v>
      </c>
      <c r="I123" s="112" t="s">
        <v>336</v>
      </c>
      <c r="J123" s="112" t="s">
        <v>501</v>
      </c>
    </row>
    <row r="124" spans="1:10">
      <c r="A124" s="112" t="s">
        <v>281</v>
      </c>
      <c r="B124" s="112" t="s">
        <v>495</v>
      </c>
      <c r="C124" s="112" t="s">
        <v>330</v>
      </c>
      <c r="D124" s="112" t="s">
        <v>346</v>
      </c>
      <c r="E124" s="112" t="s">
        <v>502</v>
      </c>
      <c r="F124" s="112" t="s">
        <v>333</v>
      </c>
      <c r="G124" s="112" t="s">
        <v>344</v>
      </c>
      <c r="H124" s="112" t="s">
        <v>345</v>
      </c>
      <c r="I124" s="112" t="s">
        <v>350</v>
      </c>
      <c r="J124" s="112" t="s">
        <v>503</v>
      </c>
    </row>
    <row r="125" spans="1:10">
      <c r="A125" s="112" t="s">
        <v>281</v>
      </c>
      <c r="B125" s="112" t="s">
        <v>495</v>
      </c>
      <c r="C125" s="112" t="s">
        <v>351</v>
      </c>
      <c r="D125" s="112" t="s">
        <v>419</v>
      </c>
      <c r="E125" s="112" t="s">
        <v>400</v>
      </c>
      <c r="F125" s="112" t="s">
        <v>333</v>
      </c>
      <c r="G125" s="112" t="s">
        <v>344</v>
      </c>
      <c r="H125" s="112" t="s">
        <v>345</v>
      </c>
      <c r="I125" s="112" t="s">
        <v>350</v>
      </c>
      <c r="J125" s="112" t="s">
        <v>504</v>
      </c>
    </row>
    <row r="126" spans="1:10">
      <c r="A126" s="112" t="s">
        <v>281</v>
      </c>
      <c r="B126" s="112" t="s">
        <v>495</v>
      </c>
      <c r="C126" s="112" t="s">
        <v>358</v>
      </c>
      <c r="D126" s="112" t="s">
        <v>359</v>
      </c>
      <c r="E126" s="112" t="s">
        <v>488</v>
      </c>
      <c r="F126" s="112" t="s">
        <v>343</v>
      </c>
      <c r="G126" s="112" t="s">
        <v>344</v>
      </c>
      <c r="H126" s="112" t="s">
        <v>345</v>
      </c>
      <c r="I126" s="112" t="s">
        <v>350</v>
      </c>
      <c r="J126" s="112" t="s">
        <v>489</v>
      </c>
    </row>
    <row r="127" spans="1:10">
      <c r="A127" s="112" t="s">
        <v>300</v>
      </c>
      <c r="B127" s="112" t="s">
        <v>505</v>
      </c>
      <c r="C127" s="112" t="s">
        <v>330</v>
      </c>
      <c r="D127" s="112" t="s">
        <v>331</v>
      </c>
      <c r="E127" s="112" t="s">
        <v>506</v>
      </c>
      <c r="F127" s="112" t="s">
        <v>343</v>
      </c>
      <c r="G127" s="112" t="s">
        <v>507</v>
      </c>
      <c r="H127" s="112" t="s">
        <v>508</v>
      </c>
      <c r="I127" s="112" t="s">
        <v>336</v>
      </c>
      <c r="J127" s="112" t="s">
        <v>509</v>
      </c>
    </row>
    <row r="128" ht="22.5" spans="1:10">
      <c r="A128" s="112" t="s">
        <v>300</v>
      </c>
      <c r="B128" s="112" t="s">
        <v>505</v>
      </c>
      <c r="C128" s="112" t="s">
        <v>330</v>
      </c>
      <c r="D128" s="112" t="s">
        <v>346</v>
      </c>
      <c r="E128" s="112" t="s">
        <v>347</v>
      </c>
      <c r="F128" s="112" t="s">
        <v>333</v>
      </c>
      <c r="G128" s="112" t="s">
        <v>507</v>
      </c>
      <c r="H128" s="112" t="s">
        <v>349</v>
      </c>
      <c r="I128" s="112" t="s">
        <v>336</v>
      </c>
      <c r="J128" s="112" t="s">
        <v>510</v>
      </c>
    </row>
    <row r="129" spans="1:10">
      <c r="A129" s="112" t="s">
        <v>300</v>
      </c>
      <c r="B129" s="112" t="s">
        <v>505</v>
      </c>
      <c r="C129" s="112" t="s">
        <v>351</v>
      </c>
      <c r="D129" s="112" t="s">
        <v>352</v>
      </c>
      <c r="E129" s="112" t="s">
        <v>382</v>
      </c>
      <c r="F129" s="112" t="s">
        <v>333</v>
      </c>
      <c r="G129" s="112" t="s">
        <v>383</v>
      </c>
      <c r="H129" s="112"/>
      <c r="I129" s="112" t="s">
        <v>350</v>
      </c>
      <c r="J129" s="112" t="s">
        <v>511</v>
      </c>
    </row>
    <row r="130" ht="22.5" spans="1:10">
      <c r="A130" s="112" t="s">
        <v>300</v>
      </c>
      <c r="B130" s="112" t="s">
        <v>505</v>
      </c>
      <c r="C130" s="112" t="s">
        <v>358</v>
      </c>
      <c r="D130" s="112" t="s">
        <v>359</v>
      </c>
      <c r="E130" s="112" t="s">
        <v>388</v>
      </c>
      <c r="F130" s="112" t="s">
        <v>343</v>
      </c>
      <c r="G130" s="112" t="s">
        <v>389</v>
      </c>
      <c r="H130" s="112" t="s">
        <v>345</v>
      </c>
      <c r="I130" s="112" t="s">
        <v>336</v>
      </c>
      <c r="J130" s="112" t="s">
        <v>390</v>
      </c>
    </row>
    <row r="131" spans="1:10">
      <c r="A131" s="112" t="s">
        <v>300</v>
      </c>
      <c r="B131" s="112" t="s">
        <v>505</v>
      </c>
      <c r="C131" s="112" t="s">
        <v>470</v>
      </c>
      <c r="D131" s="112" t="s">
        <v>471</v>
      </c>
      <c r="E131" s="112" t="s">
        <v>512</v>
      </c>
      <c r="F131" s="112" t="s">
        <v>366</v>
      </c>
      <c r="G131" s="112" t="s">
        <v>513</v>
      </c>
      <c r="H131" s="112" t="s">
        <v>373</v>
      </c>
      <c r="I131" s="112" t="s">
        <v>336</v>
      </c>
      <c r="J131" s="112" t="s">
        <v>512</v>
      </c>
    </row>
  </sheetData>
  <mergeCells count="38">
    <mergeCell ref="A3:J3"/>
    <mergeCell ref="A4:H4"/>
    <mergeCell ref="A7:A14"/>
    <mergeCell ref="A15:A20"/>
    <mergeCell ref="A21:A27"/>
    <mergeCell ref="A28:A32"/>
    <mergeCell ref="A33:A40"/>
    <mergeCell ref="A41:A46"/>
    <mergeCell ref="A47:A53"/>
    <mergeCell ref="A54:A59"/>
    <mergeCell ref="A60:A66"/>
    <mergeCell ref="A67:A72"/>
    <mergeCell ref="A73:A79"/>
    <mergeCell ref="A80:A82"/>
    <mergeCell ref="A83:A93"/>
    <mergeCell ref="A94:A102"/>
    <mergeCell ref="A103:A112"/>
    <mergeCell ref="A113:A121"/>
    <mergeCell ref="A122:A126"/>
    <mergeCell ref="A127:A131"/>
    <mergeCell ref="B7:B14"/>
    <mergeCell ref="B15:B20"/>
    <mergeCell ref="B21:B27"/>
    <mergeCell ref="B28:B32"/>
    <mergeCell ref="B33:B40"/>
    <mergeCell ref="B41:B46"/>
    <mergeCell ref="B47:B53"/>
    <mergeCell ref="B54:B59"/>
    <mergeCell ref="B60:B66"/>
    <mergeCell ref="B67:B72"/>
    <mergeCell ref="B73:B79"/>
    <mergeCell ref="B80:B82"/>
    <mergeCell ref="B83:B93"/>
    <mergeCell ref="B94:B102"/>
    <mergeCell ref="B103:B112"/>
    <mergeCell ref="B113:B121"/>
    <mergeCell ref="B122:B126"/>
    <mergeCell ref="B127:B131"/>
  </mergeCells>
  <pageMargins left="0.511805555555556" right="0.550694444444444" top="1" bottom="1" header="0.5" footer="0.5"/>
  <pageSetup paperSize="9" scale="47"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cp:lastModifiedBy>
  <dcterms:created xsi:type="dcterms:W3CDTF">2025-01-21T02:50:00Z</dcterms:created>
  <dcterms:modified xsi:type="dcterms:W3CDTF">2026-05-19T08:41:01Z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AAD7F6615C154DC1A5C5A26AB89BB322_13</vt:lpwstr>
  </property>
  <property fmtid="{D5CDD505-2E9C-101B-9397-08002B2CF9AE}" pid="3" name="KSOProductBuildVer">
    <vt:lpwstr>2052-12.1.0.26375</vt:lpwstr>
  </property>
  <property fmtid="{D5CDD505-2E9C-101B-9397-08002B2CF9AE}" pid="4" name="CalculationRule">
    <vt:i4>0</vt:i4>
  </property>
</Properties>
</file>