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933" firstSheet="7"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<sst xmlns="http://schemas.openxmlformats.org/spreadsheetml/2006/main" count="1690" uniqueCount="535">
  <si>
    <t>预算01-1表</t>
  </si>
  <si>
    <t>2026年部门财务收支预算总表</t>
  </si>
  <si>
    <t>单位:元</t>
  </si>
  <si>
    <t>收        入</t>
  </si>
  <si>
    <t>支        出</t>
  </si>
  <si>
    <t>项      目</t>
  </si>
  <si>
    <t>预算数</t>
  </si>
  <si>
    <t>项目（按功能分类）</t>
  </si>
  <si>
    <t>一、一般公共预算拨款收入</t>
  </si>
  <si>
    <t xml:space="preserve"> 五、教育支出</t>
  </si>
  <si>
    <t>二、政府性基金预算拨款收入</t>
  </si>
  <si>
    <t xml:space="preserve"> 八、社会保障和就业支出</t>
  </si>
  <si>
    <t>三、国有资本经营预算拨款收入</t>
  </si>
  <si>
    <t xml:space="preserve"> 九、卫生健康支出</t>
  </si>
  <si>
    <t>四、财政专户管理资金收入</t>
  </si>
  <si>
    <t xml:space="preserve"> 十九、住房保障支出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</si>
  <si>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</si>
  <si>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</si>
  <si>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</si>
  <si>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</si>
  <si>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</si>
  <si>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</si>
  <si>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</si>
  <si>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</si>
  <si>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</si>
  <si>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</si>
  <si>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</si>
  <si>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</si>
  <si>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</si>
  <si>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</si>
  <si>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</si>
  <si>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</si>
  <si>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</si>
  <si>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</si>
  <si>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</si>
  <si>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</si>
  <si>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</si>
  <si>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</si>
  <si>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</si>
  <si>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</si>
  <si>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</si>
  <si>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</si>
  <si>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</si>
  <si>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</si>
  <si>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</si>
  <si>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</si>
  <si>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</si>
  <si>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</si>
  <si>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</si>
  <si>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105004</t>
  </si>
  <si>
    <t>昆明市西山区教育科学研究院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</si>
  <si>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</si>
  <si>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</si>
  <si>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</si>
  <si>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</si>
  <si>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</si>
  <si>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</si>
  <si>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</si>
  <si>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</si>
  <si>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</si>
  <si>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</si>
  <si>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</si>
  <si>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</si>
  <si>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</si>
  <si>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</si>
  <si>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</si>
  <si>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</si>
  <si>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</si>
  <si>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2050299</t>
  </si>
  <si>
    <t>其他普通教育支出</t>
  </si>
  <si>
    <t>20508</t>
  </si>
  <si>
    <t>进修及培训</t>
  </si>
  <si>
    <t>2050801</t>
  </si>
  <si>
    <t>教师进修</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</si>
  <si>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</si>
  <si>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</si>
  <si>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</si>
  <si>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</si>
  <si>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</si>
  <si>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</si>
  <si>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</si>
  <si>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</si>
  <si>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</si>
  <si>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</si>
  <si>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</si>
  <si>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</si>
  <si>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</si>
  <si>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</si>
  <si>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</si>
  <si>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</si>
  <si>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</si>
  <si>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</si>
  <si>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</si>
  <si>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</si>
  <si>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</si>
  <si>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</si>
  <si>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</si>
  <si>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</si>
  <si>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</si>
  <si>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</si>
  <si>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</si>
  <si>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</si>
  <si>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</si>
  <si>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</si>
  <si>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</si>
  <si>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</si>
  <si>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</si>
  <si>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</si>
  <si>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（五）教育支出</t>
  </si>
  <si>
    <t>（二）政府性基金预算拨款</t>
  </si>
  <si>
    <t>（八）社会保障和就业支出</t>
  </si>
  <si>
    <t>（三）国有资本经营预算拨款</t>
  </si>
  <si>
    <t>（九）卫生健康支出</t>
  </si>
  <si>
    <t>二、上年结转</t>
  </si>
  <si>
    <t>（十九）住房保障支出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</si>
  <si>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</si>
  <si>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</si>
  <si>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</si>
  <si>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</si>
  <si>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</si>
  <si>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</si>
  <si>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</si>
  <si>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</si>
  <si>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</si>
  <si>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</si>
  <si>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</si>
  <si>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</si>
  <si>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</si>
  <si>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</si>
  <si>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</si>
  <si>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</si>
  <si>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</si>
  <si>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</si>
  <si>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</si>
  <si>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</si>
  <si>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</si>
  <si>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</si>
  <si>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</si>
  <si>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西山区教育科学研究院无一般公共预算“三公”经费支出，此表无数据。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</si>
  <si>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</si>
  <si>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</si>
  <si>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</si>
  <si>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</si>
  <si>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</si>
  <si>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</si>
  <si>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</si>
  <si>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</si>
  <si>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</si>
  <si>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</si>
  <si>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</si>
  <si>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</si>
  <si>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</si>
  <si>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</si>
  <si>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</si>
  <si>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</si>
  <si>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</si>
  <si>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离退休人员福利费</t>
  </si>
  <si>
    <t>30299</t>
  </si>
  <si>
    <t>其他商品和服务支出</t>
  </si>
  <si>
    <t>事业基本工资</t>
  </si>
  <si>
    <t>30101</t>
  </si>
  <si>
    <t>基本工资</t>
  </si>
  <si>
    <t>事业津贴补贴</t>
  </si>
  <si>
    <t>30102</t>
  </si>
  <si>
    <t>津贴补贴</t>
  </si>
  <si>
    <t>事业年终一次性奖金</t>
  </si>
  <si>
    <t>30103</t>
  </si>
  <si>
    <t>奖金</t>
  </si>
  <si>
    <t>奖励性绩效工资</t>
  </si>
  <si>
    <t>30107</t>
  </si>
  <si>
    <t>绩效工资</t>
  </si>
  <si>
    <t>基础性绩效工资</t>
  </si>
  <si>
    <t>事业政府综合目标奖</t>
  </si>
  <si>
    <t>事业绩效奖励（2017提高部分）</t>
  </si>
  <si>
    <t>退休人员生活补助</t>
  </si>
  <si>
    <t>30305</t>
  </si>
  <si>
    <t>生活补助</t>
  </si>
  <si>
    <t>事业工会经费</t>
  </si>
  <si>
    <t>30228</t>
  </si>
  <si>
    <t>工会经费</t>
  </si>
  <si>
    <t>退休人员公用经费</t>
  </si>
  <si>
    <t>30201</t>
  </si>
  <si>
    <t>办公费</t>
  </si>
  <si>
    <t>残疾人就业保障金</t>
  </si>
  <si>
    <t>区属学校、幼儿园党建经费</t>
  </si>
  <si>
    <t>教育部门水费（饮用水）</t>
  </si>
  <si>
    <t>30205</t>
  </si>
  <si>
    <t>水费</t>
  </si>
  <si>
    <t>水费（自来水)</t>
  </si>
  <si>
    <t>电费</t>
  </si>
  <si>
    <t>30206</t>
  </si>
  <si>
    <t>教育部门邮电费</t>
  </si>
  <si>
    <t>30207</t>
  </si>
  <si>
    <t>邮电费</t>
  </si>
  <si>
    <t>物业管理费</t>
  </si>
  <si>
    <t>30209</t>
  </si>
  <si>
    <t>教育部门差旅费</t>
  </si>
  <si>
    <t>30211</t>
  </si>
  <si>
    <t>差旅费</t>
  </si>
  <si>
    <t>教育部门维修（护）费</t>
  </si>
  <si>
    <t>30213</t>
  </si>
  <si>
    <t>维修（护）费</t>
  </si>
  <si>
    <t>教育部门培训费</t>
  </si>
  <si>
    <t>30216</t>
  </si>
  <si>
    <t>培训费</t>
  </si>
  <si>
    <t>教育部门福利费</t>
  </si>
  <si>
    <t>养老保险</t>
  </si>
  <si>
    <t>30108</t>
  </si>
  <si>
    <t>机关事业单位基本养老保险缴费</t>
  </si>
  <si>
    <t>基本医疗保险（事业）</t>
  </si>
  <si>
    <t>30110</t>
  </si>
  <si>
    <t>职工基本医疗保险缴费</t>
  </si>
  <si>
    <t>公务员医疗统筹</t>
  </si>
  <si>
    <t>30111</t>
  </si>
  <si>
    <t>公务员医疗补助缴费</t>
  </si>
  <si>
    <t>失业保险</t>
  </si>
  <si>
    <t>30112</t>
  </si>
  <si>
    <t>其他社会保障缴费</t>
  </si>
  <si>
    <t>重特病医疗统筹</t>
  </si>
  <si>
    <t>工伤保险</t>
  </si>
  <si>
    <t>30113</t>
  </si>
  <si>
    <t>预算05-1表</t>
  </si>
  <si>
    <t>2026年部门项目支出预算表</t>
  </si>
  <si>
    <t>项目分类</t>
  </si>
  <si>
    <t>项目单位</t>
  </si>
  <si>
    <t>本年拨款</t>
  </si>
  <si>
    <t>其中：本次下达</t>
  </si>
  <si>
    <t>事业发展类</t>
  </si>
  <si>
    <t>信息技术技能培训经费</t>
  </si>
  <si>
    <t>全区教育科研活动经费</t>
  </si>
  <si>
    <t>全区教师培训经费</t>
  </si>
  <si>
    <t>专项业务类</t>
  </si>
  <si>
    <t>西山区校园人防建设项目补助经费</t>
  </si>
  <si>
    <t>30227</t>
  </si>
  <si>
    <t>委托业务费</t>
  </si>
  <si>
    <t>自有资金</t>
  </si>
  <si>
    <t>名师工作室工作经费</t>
  </si>
  <si>
    <t>昆财教〔2025〕139号市级2024年昆明市学科带头人和骨干教师工作经费结转资金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</si>
  <si>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</si>
  <si>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</si>
  <si>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</si>
  <si>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</si>
  <si>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</si>
  <si>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</si>
  <si>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</si>
  <si>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</si>
  <si>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</si>
  <si>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</si>
  <si>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</si>
  <si>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</si>
  <si>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切实加强昆明市市级学科带头人和骨干教师队伍的培养和管理，充分发挥学科带头人和骨干教师队伍的示范和辐射作用，建设高素质教师队伍。</t>
  </si>
  <si>
    <t>产出指标</t>
  </si>
  <si>
    <t>数量指标</t>
  </si>
  <si>
    <t>学科带头人及骨干教师的数量</t>
  </si>
  <si>
    <t>=</t>
  </si>
  <si>
    <t>125</t>
  </si>
  <si>
    <t>人</t>
  </si>
  <si>
    <t>定量指标</t>
  </si>
  <si>
    <t>质量指标</t>
  </si>
  <si>
    <t>学科带头人和骨干教师的评选工作及补助工作完成率</t>
  </si>
  <si>
    <t>&gt;=</t>
  </si>
  <si>
    <t>95</t>
  </si>
  <si>
    <t>%</t>
  </si>
  <si>
    <t>定性指标</t>
  </si>
  <si>
    <t>时效指标</t>
  </si>
  <si>
    <t>项目完成时限</t>
  </si>
  <si>
    <t>&lt;</t>
  </si>
  <si>
    <t>1.00</t>
  </si>
  <si>
    <t>年</t>
  </si>
  <si>
    <t>效益指标</t>
  </si>
  <si>
    <t>社会效益</t>
  </si>
  <si>
    <t>充分发挥市级学科带头人和骨干教师示范和辐射影响力</t>
  </si>
  <si>
    <t>90</t>
  </si>
  <si>
    <t>满意度指标</t>
  </si>
  <si>
    <t>服务对象满意度</t>
  </si>
  <si>
    <t>骨干教师及学科带头人的满意度</t>
  </si>
  <si>
    <t>1、西山区微课及互动课堂竞赛评选活动，参评教师不少于400人。每年组织开展网络安全培训及国家网络安全宣传周网络安全公开课，预计200名教师参与培训。每年组织开展中小学信息技术教研活动，预计参与教师120人次。每年组织开展昆明市中小学师生信息素养提升活动（学生组）西山区推荐作品初审，预计参与人数100人。每年组织开展三期异地培训，预计参与人数150人。开展西山教育演播室常态化运用，做好相关活动展播，预计每期节目收看人数不少于500人次。每年组织开展区域内数字化运用专项培训1期，包括网络办公、网络教研、教师培训、课题研究等平台应用，预计200名教师参与培训。总参训教师不少于1470人次。</t>
  </si>
  <si>
    <t>信息技术应用能力提升培训</t>
  </si>
  <si>
    <t>&gt;</t>
  </si>
  <si>
    <t>1420</t>
  </si>
  <si>
    <t>1、西山区微课及互动课堂竞赛评选活动，参评教师不少于400人。
2.组织开展教师信息化素养提升培训，预计500名教师参与培训。
3.组织开展中小学信息技术教研活动，预计参与教师120人次。
4.组织开展昆明市中小学师生信息素养提升活动（学生组）西山区推荐作品初审，预计参与人数100人。
5.组织开展西山区国家智慧教育平台应用培训，预计参训教师300人。
总参训教师不少于1420人。</t>
  </si>
  <si>
    <t>数字化教学实践运用</t>
  </si>
  <si>
    <t>个</t>
  </si>
  <si>
    <t>1.西施教育演播室常态化运用及维护
2.西山区掌上数智教育平台建设与维护
3.西山区“AI + 教育” 地方培训课程资源征集活动</t>
  </si>
  <si>
    <t>100</t>
  </si>
  <si>
    <t>完成西山区信息技术应用能力提升培训。</t>
  </si>
  <si>
    <t>完成西山区数字化教学实践运用项目</t>
  </si>
  <si>
    <t>2026年11月30日</t>
  </si>
  <si>
    <t>月</t>
  </si>
  <si>
    <t>2026年11月30日前完成所有培训项目</t>
  </si>
  <si>
    <t>2026年11月30日前完成数字化教学实践运用项目</t>
  </si>
  <si>
    <t>60</t>
  </si>
  <si>
    <t>通过各项教师信息技术运用能力提升培训，推荐参训教师参加省、市级竞赛，省级获奖率预计达40%,市级获奖率达60%；</t>
  </si>
  <si>
    <t>80</t>
  </si>
  <si>
    <t>全区教师对西山掌上数智教育平台使用率达80%以上</t>
  </si>
  <si>
    <t>可持续影响</t>
  </si>
  <si>
    <t>在5年内实现对全区一线教师信息技术能力运用提升的全员培训。</t>
  </si>
  <si>
    <t>5年内实现全球数字化教学实践应用的提升</t>
  </si>
  <si>
    <t>培训教师满意度</t>
  </si>
  <si>
    <t>教师信息化能力提升培训满意度超过95%</t>
  </si>
  <si>
    <t>数字化教学实践运用满意度</t>
  </si>
  <si>
    <t>数字化教学实践运用满意度超过95%</t>
  </si>
  <si>
    <t>成本指标</t>
  </si>
  <si>
    <t>经济成本指标</t>
  </si>
  <si>
    <t>13</t>
  </si>
  <si>
    <t>万元</t>
  </si>
  <si>
    <t xml:space="preserve">1.昆明市中小学第二十四届信息素养提升活动西山区推荐工作预计使用经费2万元
2.西山区第十三届互动课堂教学课例及微课大赛预计使用经费7万元
3.西山区中小学信息科技教研活动预计使用精3万元
4.教师信息化素养提升培训预计使用经费1万元
</t>
  </si>
  <si>
    <t>47</t>
  </si>
  <si>
    <t>1.西山区掌上数智教育平台建设及维护预计使用经费40万元
2.西山区“AI+教育”地方培训课程资源征集活动预计使用经费2万元
3.西山教育演播室常态化运用及维护预计使用经费5万元</t>
  </si>
  <si>
    <t>做好单位自有资金的项目申报，按财务规章制度进行资金拨付。</t>
  </si>
  <si>
    <t>自有经费保障项目</t>
  </si>
  <si>
    <t>1.0</t>
  </si>
  <si>
    <t>自有经费保障项目数</t>
  </si>
  <si>
    <t>完成年限</t>
  </si>
  <si>
    <t>反映捐赠资金工作经费保障部门（单位）正常服务学生人数情况。</t>
  </si>
  <si>
    <t>部门运转</t>
  </si>
  <si>
    <t>正常运转</t>
  </si>
  <si>
    <t>反映部门（单位）运转情况。</t>
  </si>
  <si>
    <t>社会公众满意度</t>
  </si>
  <si>
    <t>反映社会公众对部门（单位）履职情况的满意程度。</t>
  </si>
  <si>
    <t>自有资金拨付金额</t>
  </si>
  <si>
    <t>&lt;=</t>
  </si>
  <si>
    <t>20000</t>
  </si>
  <si>
    <t>元</t>
  </si>
  <si>
    <t>根据《关于印发&lt;西山区名师（学科）工作室管理办法&gt;的通知》（西教体〔2020〕76号）文件要求，其中第十七条：“西山区教育科研信息培训中心每年向每个工作室划拨专项经费5万元，划拨到主持人所在工作单位，经财务单列，专款专用，并接受审计监督”。按照《昆明市西山区教育体育局关于命名第八届名师工作室主持人的通知》（西教体通〔2022〕110号）、《昆明市西山区教育体育局关于命名第九届名师工作室主持人的通知》（西教体通〔2023〕156号）文件精神，命名西山区第八届名师（学科）工作室共计9个，第九届名师工作室共计25个，</t>
  </si>
  <si>
    <t>名师工作室数量</t>
  </si>
  <si>
    <t>17</t>
  </si>
  <si>
    <t>第十届名师工作室17个</t>
  </si>
  <si>
    <t>名师工作室的评选及考核工作完成率</t>
  </si>
  <si>
    <t>第一季度支付进度</t>
  </si>
  <si>
    <t>30</t>
  </si>
  <si>
    <t>指标支付进度</t>
  </si>
  <si>
    <t>第二季度支付进度</t>
  </si>
  <si>
    <t>第三季度支付进度</t>
  </si>
  <si>
    <t>第四季度支付进度</t>
  </si>
  <si>
    <t>带动全区教育高质量发展</t>
  </si>
  <si>
    <t>以工作室主持人为龙头，“以一带十、以十带百”</t>
  </si>
  <si>
    <t>名师工作室成员满意度</t>
  </si>
  <si>
    <t>名师工作室成员满意度大于等于95%</t>
  </si>
  <si>
    <t>经济成本</t>
  </si>
  <si>
    <t>200000</t>
  </si>
  <si>
    <t>反映名师工作室经费使用。</t>
  </si>
  <si>
    <t>强化人防建设，建立业务素质过硬的保安队伍，消除校园安全隐患，构建和谐校园，为学生提供一个优质安全的校园环境，确保学生健康成长。</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</si>
  <si>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</si>
  <si>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</si>
  <si>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</si>
  <si>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</si>
  <si>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</si>
  <si>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</si>
  <si>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</si>
  <si>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发放时间</t>
  </si>
  <si>
    <t>按月进行发放</t>
  </si>
  <si>
    <t>政策知晓率</t>
  </si>
  <si>
    <t>反映补助政策的宣传效果情况。
政策知晓率=调查中补助政策知晓人数/调查总人数*100%</t>
  </si>
  <si>
    <t>提升校园安全服务保障</t>
  </si>
  <si>
    <t>93</t>
  </si>
  <si>
    <t>校园安全服务保障</t>
  </si>
  <si>
    <t>受益对象满意度</t>
  </si>
  <si>
    <t>反映获补助受益对象的满意程度。</t>
  </si>
  <si>
    <t>补助金额</t>
  </si>
  <si>
    <t>97200</t>
  </si>
  <si>
    <t>4050元/月/人*12月*2人</t>
  </si>
  <si>
    <t>1.组织西山区中小学幼儿园校级干部、学科教师、班主任赴省（内）外教育发达地区进行业务技能学习培训，开展校长论坛、校长魅力提升营、校级干部任职资格培训（含后备干部）等。2.组织班主任、思政教师、心理健康教育、小学期制教师培训等专项培训，结合区情开展区级地方选修课培训。3.通过系统化、分层分类培训，组织开展人工智能助推教师队伍建设培训，增强教师运用AI技术优化教学、创新教育模式的能力。4.积极创建名师（学科）工作室，继续发挥名师的引领辐射作用；加强对各届名师（学科）工作室的年度考核，以考核促提高。5.组织开展开展课题培训，形成专家资源库，聘请专家对课题立项评审、开题、结题等给予指导，提高西山区各学段教师课题研究的数量和质量。5.继续扎实推进“名师领航共研训 结对帮扶共成长”、“研训一体化”项目的常态化发展，为教师专业成长”赋能”，形成具有区域特色的资源库，实现优质教育资源的共享，实现区域学校教育教学质量整体提升。6.组织开展各级名优教师评选工作，为名优教师专业成长搭建平台。7.积极组织开展新教师培训，充分调动一切优质资源，精心设计课程，提升新教师的课堂胜任力和专业素养，创新新教师培养及管理模式。</t>
  </si>
  <si>
    <t>课题培训及评审</t>
  </si>
  <si>
    <t>400</t>
  </si>
  <si>
    <t>组织西山区中小幼学校开展课题培训，提高课题研究的数量和质量，聘请专家对课题立项评审、开题、结题等给予指导，，培养一批创新型人才，壮大西山区名优教师队伍。</t>
  </si>
  <si>
    <t>西山区名师工作室创建</t>
  </si>
  <si>
    <t>900</t>
  </si>
  <si>
    <t>人次</t>
  </si>
  <si>
    <t xml:space="preserve">1、积极创建名师（学科）工作室，累计区级名师工作室50个，学员达900余人，继续发挥名师的引领辐射作用；2、加强对各届名师（学科）工作室的年度考核，以考核促提高；3、加强对名师（学科）工作室经费使用的监管，提升名师（学科）工作室的效能。
</t>
  </si>
  <si>
    <t>新教师培训</t>
  </si>
  <si>
    <t>600</t>
  </si>
  <si>
    <t>2026年将组织600余人开展新教师培训，充分调动一切优质资源，精心设计课程，从岗前到岗中系列规范的全方面打造新入教师，促进新入职教师一年内“入格”——“合格”——“升格”良性滚动式的发展，创新新教师培养及管理模式。</t>
  </si>
  <si>
    <t>研训一体化</t>
  </si>
  <si>
    <t>500</t>
  </si>
  <si>
    <t xml:space="preserve">改革现有的教学研究和教师培训方式,提高学科教师的教育理论素养、自我反思能力、教学实践能力和教育科研能力，构建全新的研训一体化平台，形成研训学习共同体。组织开展初中语文数学英语研训一体化项目、高中数学教师素养“教科研训一体化”培养项目、幼儿园融合式研训项目等。
</t>
  </si>
  <si>
    <t>中小幼校级干部、教师培训</t>
  </si>
  <si>
    <t>8600</t>
  </si>
  <si>
    <t>1、组织西山区中小幼校（园）级干部、教师赴省（内）外教育发达地区举行业务技能学习培训，积极开展校级干部任职资格培训（含后备干部）等培训；2、组织班主任、思政教师等专项培训，结合区情开展区级地方选修课培训；3.组织开展人工智能助推教师队伍建设培训，增强教师运用AI技术优化教学、创新教育模式的能力。参与培训的干部、教师共计8600余人次。</t>
  </si>
  <si>
    <t>各级名优教师推评</t>
  </si>
  <si>
    <t>910</t>
  </si>
  <si>
    <t xml:space="preserve">1、将组织200余人开展西山区中学“学科带头人、骨干教师”的评选；2、组织270余人完成市级中小学幼儿园 “学科带头人、骨干教师”的推评工作；3、组织380余人完成市、区两级“教坛新秀”评选；4、组织60余人完成“昆明教学名师”的推评工作。进行区级及以上“教学名师、学科带头人、骨干教师、教坛新秀”的推荐评选，910余人参加评选。
</t>
  </si>
  <si>
    <t>名师领航共研训  结对帮扶共成长</t>
  </si>
  <si>
    <t>“名师领航共研训 结对帮扶共成长”项目继续常态化开展，践行帮扶本区薄弱学校长效机制，并在此基础上有所创新、突破，形成区域研训资源库；；进一步发挥名优教师、名师工作室的优势，增强研训教师团队力量，为乡村学校薄弱学科提质，实现与帮扶学校的双方共赢发展，促进西山教育均衡、高质量发展。</t>
  </si>
  <si>
    <t>完成率大于95%</t>
  </si>
  <si>
    <t>2026年12月30日</t>
  </si>
  <si>
    <t>2026年12月30日前完成</t>
  </si>
  <si>
    <t>2026年12月31日</t>
  </si>
  <si>
    <t>2026年12月31日前完成年度课题培训及评审</t>
  </si>
  <si>
    <t>2026年12月31日前全面完成培训目标。</t>
  </si>
  <si>
    <t>2026年12月31日前完成“新教师”项目的相关考核。</t>
  </si>
  <si>
    <t>2026年12月31日前完成创建。</t>
  </si>
  <si>
    <t>2026年12月31日前全面完成各级名优教师的推评任务。</t>
  </si>
  <si>
    <t>2026年11月30日前完成第一期创建工作。</t>
  </si>
  <si>
    <t>通过培养、培训，不断提高全区校级干部、教师的教育教学技能和管理水平，打造高素质的西山教师队伍，为名优教师成长搭台，为办人民满意的西山教育服务。</t>
  </si>
  <si>
    <t>西山区名师工作室</t>
  </si>
  <si>
    <t>工作室主持人业务水平及工作能力，经问卷测评满意度95%以上。参训学员学习力及效果满意度95%以上</t>
  </si>
  <si>
    <t>通过评选，不断提高西山区中小学、与幼儿园教师的整体素质，壮大西山区、市级骨干教师、名师队伍,为办人民满意的西山教育服务。</t>
  </si>
  <si>
    <t>西山区基地学校创建</t>
  </si>
  <si>
    <t>实施名师学习交流平台建设运用工作，大幅提升西山区大渔中心学校办学水平和人才培养质量,并力争达到云南省现代教育示范校。通过三年共建，力争使粤秀中学教师教育教学能力达到云南省一级三等完中水平。推进西山区粤秀中学干部队伍综合素质能力提升、骨干教师、骨干班主任能力提升专项培训，实施教师全员培训及名师学习交流平台建设运用工作。</t>
  </si>
  <si>
    <t>影响力</t>
  </si>
  <si>
    <t>通过培训、培养和评选，不断提高教师专业素养，壮大优质师资队伍，为办人民满意的西山教育服务。</t>
  </si>
  <si>
    <t>　 培训教师满意度</t>
  </si>
  <si>
    <t>教师培训、名优教师评选和名师工作室活动满意度超过95%。</t>
  </si>
  <si>
    <t>中小学校级干部、教师培训</t>
  </si>
  <si>
    <t>168</t>
  </si>
  <si>
    <t>1、组织西山区中小幼校（园）级干部、教师赴省（内）外教育发达地区举行业务技能学习培训，积极开展校级干部任职资格培训（含后备干部）等培训；2、组织班主任、思政教师等专项培训，结合区情开展区级地方选修课培训；3.组织开展人工智能助推教师队伍建设培训，增强教师运用AI技术优化教学、创新教育模式的能力。合计198万元。</t>
  </si>
  <si>
    <t>20</t>
  </si>
  <si>
    <t>2026年聘请区（内）外名优教师参加评选的评委工作，支付评审劳务费20万元。1、将组织200余人开展西山区中学“学科带头人、骨干教师”的评选；2、组织270余人完成市级中小学幼儿园 “学科带头人、骨干教师”的推评工作；3、组织380余人完成市、区两级“教坛新秀”评选；4、组织60余人完成“昆明教学名师”的推评工作。进行区级及以上“教学名师、学科带头人、骨干教师、教坛新秀”的推荐评选，910余人参加</t>
  </si>
  <si>
    <t>22</t>
  </si>
  <si>
    <t>2026年投入22万元，作为研训一体化项目资金支持，整合、优化优质教育资源，聚焦于研训学校而形成教、研、训一体化合力，提高研训学校学科教师教育教学能力、科研能力，切实提高学科教师的专业素养，促进学校办学质量提升。</t>
  </si>
  <si>
    <t>2026年投入5万元，作为“名师领航共研训  结对帮扶共成长”项目资金支持，进一步发挥西山区名师（学科）工作室的引领辐射作用,实现优质教育资源的互通、共享,促进双方共谋双赢的常态化发展。</t>
  </si>
  <si>
    <t>2026年投入5万元，作为“课题培训及评审”项目资金支持，提高各学段课题研究的数量和质量，将科研与教研、培训相融合，培养新时代创新型人才，壮大西山区名优教师队伍。</t>
  </si>
  <si>
    <t>45</t>
  </si>
  <si>
    <t>1.完成小学、初中高中期末考试工作2次/学段/。2.组织高中学校参加昆明市高一、高二年级统测。3.组织小学、初中质量市级监测2次/学段/学年。4.开展小学质量监测、中考、高考研究，含复习指导、复习备考。5.开展教研工作研究，做到研究工作有亮点、有特色。6.到办学规模较大，期末考试数据靠后的城区中小学薄弱学校开展联片教研，帮助学校在教学质量成绩方面有所提升。7.开展高中新教材培训、小学教材培训共12科次。8.聘请专兼职教研员到60所学校（园），开展推门听课工作，听课总数达各校教师人数的20%。9.开展初中、高中高质量发展专项工作研究，提升西山区中高考成绩。9.学前、中小学、高中各学段教学竞赛。10.中小学、高中学科命题竞赛。11.优秀论文评选。12.西山区专兼职教研员培训</t>
  </si>
  <si>
    <t>中小学质量监测</t>
  </si>
  <si>
    <t>次</t>
  </si>
  <si>
    <t>组织完成初中音乐、美术学业水平考试1次；完成小学和初中期末质量监测组织工作共4次，命题50科次，抽改科目15科次，完成质量分析报告15科次， 小学市级质量监测共1次。共有中小学生12万人次参加。通过1-9年级的质量监测，有效的督查区属各学校、各学段教育教学工作的开展，对各学校、区域、学科的教育教学情况进行详实的数据分析，为教育教学管理提供有效的决策依据和数据分析。</t>
  </si>
  <si>
    <t>小学、中高考教育教学质量提升研究</t>
  </si>
  <si>
    <t>20300</t>
  </si>
  <si>
    <t>1、计划组织西山区高三七校联考3次，西山区高一、高二六校联考2次统一阅卷5次，质量分析共50科次，共有5000人次学生参加联考。
2、计划开展初中B、C级分层质量监测3次，质量分析3次，组成命题专家91人，命题18科次,共有450人次教师参加；
3、开展高考复习备考，初中学业水平考试复习备考，小学期末复习备考指导活动，对西山区薄弱学科指导工作参训教师 450人 。 
4、组织2次初三模拟考试，命题18科次，完成质量分析报告20科次，参加模拟考学生人数16000人次.</t>
  </si>
  <si>
    <t>全学段课堂教学竞赛项目</t>
  </si>
  <si>
    <t>为了提升西山区教师教育教学水平，以赛促教。西山区组织幼儿园、小学、初中、高中全学段开展课堂教学竞赛项目。</t>
  </si>
  <si>
    <t>全区中小、幼教育教学研究</t>
  </si>
  <si>
    <t>122</t>
  </si>
  <si>
    <t>2023年1.组织开展全区幼儿园、小学、初中、高中各学段，各科目教学研究系列活动60次，培训教师2400人次。2.到区内4所中小学薄弱学校蹲点共24次。开展同课异构、专题讲座、送课到校、经验交流、校本教研活动,4所学校参加研训的教师共240人次。3.开展小学教材培训共12科次，共培训教师5300人次参加。4.组织中小幼竞赛活动，参加竞赛教师280人。5.聘请200多名专家开展幼儿园、小学、初中、高中“推门听课”工作，听课60所学校（园）， 26 学科共 500节。6.高一新教材高三复习课赛，共组织9个科目60名教师参加课赛。通过教研，更新教师教育理念，提高教师组织实施教育教学活动的能力水平，提高教学效益，从而促进西山教育发展。</t>
  </si>
  <si>
    <t>3,2，一本率达到市平均水平以上</t>
  </si>
  <si>
    <t>名</t>
  </si>
  <si>
    <t>小学在市级质量监测中达全市第 3名，中考全市第3名，高中一本率达到市平均水平以上</t>
  </si>
  <si>
    <t>小学在市级质量监测中达全市第 3名，中考全市第2名，高中一本率达到市平均水平以上</t>
  </si>
  <si>
    <t>区级参赛获奖率大于60%</t>
  </si>
  <si>
    <t>研训合格率100%</t>
  </si>
  <si>
    <t>完成中小学质量1月、7月质量监测工作，并在11月30日前完成区级、市级质量分析。召开质量分析会。</t>
  </si>
  <si>
    <t>2026年12月31日前小学、中高考教育教学质量提升研究。</t>
  </si>
  <si>
    <t>2026年12月前完成所有竞赛项目</t>
  </si>
  <si>
    <t>1.组织完成初中音乐、美术学业水平考试1次；
2.完成小学和初中期末质量监测组织工作共4次，小学市级质量监测共1次。共有中小学生12万人次参加。通过1-9年级的质量监全区参加监测的学校达100%。</t>
  </si>
  <si>
    <t>开展小学、中高考研究。组织高三七校联考、高二六校联考共5次。 小学、中高考排名预计各提升2%。</t>
  </si>
  <si>
    <t>全区中小、幼教育教学研究活动，全区所推选的竞赛课获奖率达100%。</t>
  </si>
  <si>
    <t>全区教育科研活动</t>
  </si>
  <si>
    <t>完成全区教育教研活动，提升教育教学质量</t>
  </si>
  <si>
    <t>教师满意度</t>
  </si>
  <si>
    <t>在中小学质量监测；小学、中高考教育教学质量提升研究；中小幼基地学校研训工作；全区中小、幼教育教学研究；科研课题培训、研究及管理这几项工作中，教师满意度为90%。</t>
  </si>
  <si>
    <t>29</t>
  </si>
  <si>
    <t>小学、初中、高中期末考试工作2次/学段，初三模拟考试。西山区教学资源库建设和学生成绩管理。</t>
  </si>
  <si>
    <t>25</t>
  </si>
  <si>
    <t>聘请专兼职专家参加小学、初中、高中推门听课共10万元。小学复习指导备考2万，初中复习备考4万，高中复习备考4万。购入全区中小学科学实验器材20万，科学实验教育培训20万。</t>
  </si>
  <si>
    <t>21</t>
  </si>
  <si>
    <t>学科教学竞赛8万、学科命题竞赛10万、优秀论文、案例评选3万</t>
  </si>
  <si>
    <t>15</t>
  </si>
  <si>
    <t>与云南师范大学签署培训协议，针对全区中小学幼儿园教学副校长、教务主任、教科室主任开展教学研究能力培训，共计15万元</t>
  </si>
  <si>
    <t>预算06表</t>
  </si>
  <si>
    <t>2026年部门政府性基金预算支出预算表</t>
  </si>
  <si>
    <t>政府性基金预算支出</t>
  </si>
  <si>
    <t>西山区教育科学研究院无政府性基金预算支出，此表无数据。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</si>
  <si>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</si>
  <si>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</si>
  <si>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</si>
  <si>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</si>
  <si>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</si>
  <si>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</si>
  <si>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</si>
  <si>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</si>
  <si>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</si>
  <si>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</si>
  <si>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</si>
  <si>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</si>
  <si>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昆明市西山区教育体育局</t>
  </si>
  <si>
    <t>公文用纸、资料汇编、信封印刷服务</t>
  </si>
  <si>
    <t>昆明市西山区教育科学研究院印刷服务费用</t>
  </si>
  <si>
    <t>一般公用经费支出</t>
  </si>
  <si>
    <t>复印纸</t>
  </si>
  <si>
    <t>西山区教育科学研究院办公用纸</t>
  </si>
  <si>
    <t>物业管理服务</t>
  </si>
  <si>
    <t>西山区教育科学研究院物业管理服务</t>
  </si>
  <si>
    <t>保安服务</t>
  </si>
  <si>
    <t>西山区教育科学研究院安保服务采购</t>
  </si>
  <si>
    <t>预算08表</t>
  </si>
  <si>
    <t>2026年部门政府购买服务预算表</t>
  </si>
  <si>
    <t>政府购买服务项目</t>
  </si>
  <si>
    <t>政府购买服务目录</t>
  </si>
  <si>
    <t>西山区教育科学研究院无政府购买服务预算支出，此表无数据。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</si>
  <si>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</si>
  <si>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</si>
  <si>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</si>
  <si>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</si>
  <si>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</si>
  <si>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</si>
  <si>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</si>
  <si>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</si>
  <si>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</si>
  <si>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</si>
  <si>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</si>
  <si>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</si>
  <si>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</si>
  <si>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</si>
  <si>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</si>
  <si>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</si>
  <si>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</si>
  <si>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</si>
  <si>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</si>
  <si>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</si>
  <si>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</si>
  <si>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</si>
  <si>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</si>
  <si>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</si>
  <si>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西山区教育科学研究院无对下转移支付预算支出，此表无数据。</t>
  </si>
  <si>
    <t>预算09-2表</t>
  </si>
  <si>
    <t>2026年对下转移支付绩效目标表</t>
  </si>
  <si>
    <t>预算10表</t>
  </si>
  <si>
    <t>2026年新增资产配置表</t>
  </si>
  <si>
    <t>="单位名称：昆明市西山区教育科学研究院"&amp;""</t>
  </si>
  <si>
    <t>资产类别</t>
  </si>
  <si>
    <t>资产分类代码.名称</t>
  </si>
  <si>
    <t>资产名称</t>
  </si>
  <si>
    <t>计量单位</t>
  </si>
  <si>
    <t>财政部门批复数（元）</t>
  </si>
  <si>
    <t>单价</t>
  </si>
  <si>
    <t>金额</t>
  </si>
  <si>
    <t>7</t>
  </si>
  <si>
    <t>8</t>
  </si>
  <si>
    <t>西山区教育科学研究院无新增资产，此表无数据。</t>
  </si>
  <si>
    <t>预算11表</t>
  </si>
  <si>
    <t>2026年上级转移支付补助项目支出预算表</t>
  </si>
  <si>
    <t>上级补助</t>
  </si>
  <si>
    <t>西山区教育科学研究院无上级转移支付补助项目支出，此表无数据。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</si>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</sst>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right" vertical="center"/>
    </xf>
    <xf numFmtId="0" fontId="3" fillId="2"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7" xfId="0" applyFont="1" applyFill="1" applyBorder="1" applyAlignment="1" applyProtection="1">
      <alignmen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4" xfId="0" applyNumberFormat="1" applyFont="1" applyBorder="1" applyAlignment="1">
      <alignment horizontal="center" vertical="center"/>
    </xf>
    <xf numFmtId="4" fontId="3" fillId="0" borderId="2" xfId="0" applyNumberFormat="1" applyFont="1" applyBorder="1" applyAlignment="1">
      <alignment horizontal="right" vertical="center"/>
    </xf>
    <xf numFmtId="4" fontId="3" fillId="0" borderId="7"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0" fillId="0" borderId="0" xfId="0" applyFill="1" applyBorder="1" applyAlignment="1"/>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B8" sqref="B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7" t="s">
        <v>0</v>
      </c>
    </row>
    <row r="3" ht="36" customHeight="1" spans="1:4">
      <c r="A3" s="53" t="s">
        <v>1</v>
      </c>
      <c r="B3" s="208"/>
      <c r="C3" s="208"/>
      <c r="D3" s="208"/>
    </row>
    <row r="4" ht="21" customHeight="1" spans="1:4">
      <c r="A4" s="106" t="str">
        <f>"单位名称：昆明市西山区教育科学研究院"&amp;""</f>
        <v>单位名称：昆明市西山区教育科学研究院</v>
      </c>
      <c r="B4" s="165"/>
      <c r="C4" s="165"/>
      <c r="D4" s="105"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77" t="s">
        <v>8</v>
      </c>
      <c r="B8" s="168">
        <v>14404886.55</v>
      </c>
      <c r="C8" s="209" t="s">
        <v>9</v>
      </c>
      <c r="D8" s="168">
        <v>11336911.75</v>
      </c>
    </row>
    <row r="9" ht="25.4" customHeight="1" spans="1:4">
      <c r="A9" s="177" t="s">
        <v>10</v>
      </c>
      <c r="B9" s="168"/>
      <c r="C9" s="210" t="s">
        <v>11</v>
      </c>
      <c r="D9" s="168">
        <v>1583436</v>
      </c>
    </row>
    <row r="10" ht="25.4" customHeight="1" spans="1:4">
      <c r="A10" s="177" t="s">
        <v>12</v>
      </c>
      <c r="B10" s="168"/>
      <c r="C10" s="210" t="s">
        <v>13</v>
      </c>
      <c r="D10" s="168">
        <v>738290.8</v>
      </c>
    </row>
    <row r="11" ht="25.4" customHeight="1" spans="1:4">
      <c r="A11" s="177" t="s">
        <v>14</v>
      </c>
      <c r="B11" s="168"/>
      <c r="C11" s="210" t="s">
        <v>15</v>
      </c>
      <c r="D11" s="113">
        <v>766248</v>
      </c>
    </row>
    <row r="12" ht="25.4" customHeight="1" spans="1:4">
      <c r="A12" s="177" t="s">
        <v>16</v>
      </c>
      <c r="B12" s="168">
        <v>20000</v>
      </c>
      <c r="C12" s="211"/>
      <c r="D12" s="152"/>
    </row>
    <row r="13" ht="25.4" customHeight="1" spans="1:4">
      <c r="A13" s="177" t="s">
        <v>17</v>
      </c>
      <c r="B13" s="168"/>
      <c r="C13" s="211"/>
      <c r="D13" s="152"/>
    </row>
    <row r="14" ht="25.4" customHeight="1" spans="1:4">
      <c r="A14" s="177" t="s">
        <v>18</v>
      </c>
      <c r="B14" s="168"/>
      <c r="C14" s="211"/>
      <c r="D14" s="152"/>
    </row>
    <row r="15" ht="25.4" customHeight="1" spans="1:4">
      <c r="A15" s="177" t="s">
        <v>19</v>
      </c>
      <c r="B15" s="168"/>
      <c r="C15" s="211"/>
      <c r="D15" s="152"/>
    </row>
    <row r="16" ht="25.4" customHeight="1" spans="1:4">
      <c r="A16" s="212" t="s">
        <v>20</v>
      </c>
      <c r="B16" s="168"/>
      <c r="C16" s="211"/>
      <c r="D16" s="168"/>
    </row>
    <row r="17" ht="25.4" customHeight="1" spans="1:4">
      <c r="A17" s="212" t="s">
        <v>21</v>
      </c>
      <c r="B17" s="168">
        <v>20000</v>
      </c>
      <c r="C17" s="211"/>
      <c r="D17" s="168"/>
    </row>
    <row r="18" ht="25.4" customHeight="1" spans="1:4">
      <c r="A18" s="213" t="s">
        <v>22</v>
      </c>
      <c r="B18" s="168">
        <v>14424886.55</v>
      </c>
      <c r="C18" s="174" t="s">
        <v>23</v>
      </c>
      <c r="D18" s="168">
        <v>14424886.55</v>
      </c>
    </row>
    <row r="19" ht="25.4" customHeight="1" spans="1:4">
      <c r="A19" s="214" t="s">
        <v>24</v>
      </c>
      <c r="B19" s="168"/>
      <c r="C19" s="215" t="s">
        <v>25</v>
      </c>
      <c r="D19" s="168"/>
    </row>
    <row r="20" ht="25.4" customHeight="1" spans="1:4">
      <c r="A20" s="216" t="s">
        <v>26</v>
      </c>
      <c r="B20" s="168"/>
      <c r="C20" s="175" t="s">
        <v>26</v>
      </c>
      <c r="D20" s="168"/>
    </row>
    <row r="21" ht="25.4" customHeight="1" spans="1:4">
      <c r="A21" s="216" t="s">
        <v>27</v>
      </c>
      <c r="B21" s="168"/>
      <c r="C21" s="175" t="s">
        <v>28</v>
      </c>
      <c r="D21" s="168"/>
    </row>
    <row r="22" ht="25.4" customHeight="1" spans="1:4">
      <c r="A22" s="217" t="s">
        <v>29</v>
      </c>
      <c r="B22" s="168">
        <v>14424886.55</v>
      </c>
      <c r="C22" s="174" t="s">
        <v>30</v>
      </c>
      <c r="D22" s="168">
        <v>14424886.55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8" sqref="A8:B8"/>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4" t="s">
        <v>450</v>
      </c>
    </row>
    <row r="3" ht="28.5" customHeight="1" spans="1:6">
      <c r="A3" s="28" t="s">
        <v>451</v>
      </c>
      <c r="B3" s="28"/>
      <c r="C3" s="28"/>
      <c r="D3" s="28"/>
      <c r="E3" s="28"/>
      <c r="F3" s="28"/>
    </row>
    <row r="4" ht="15" customHeight="1" spans="1:6">
      <c r="A4" s="120" t="str">
        <f>"单位名称：昆明市西山区教育科学研究院"&amp;""</f>
        <v>单位名称：昆明市西山区教育科学研究院</v>
      </c>
      <c r="B4" s="121"/>
      <c r="C4" s="121"/>
      <c r="D4" s="67"/>
      <c r="E4" s="67"/>
      <c r="F4" s="122" t="s">
        <v>2</v>
      </c>
    </row>
    <row r="5" ht="18.75" customHeight="1" spans="1:6">
      <c r="A5" s="10" t="s">
        <v>141</v>
      </c>
      <c r="B5" s="10" t="s">
        <v>53</v>
      </c>
      <c r="C5" s="10" t="s">
        <v>54</v>
      </c>
      <c r="D5" s="29" t="s">
        <v>452</v>
      </c>
      <c r="E5" s="72"/>
      <c r="F5" s="72"/>
    </row>
    <row r="6" ht="30" customHeight="1" spans="1:6">
      <c r="A6" s="31"/>
      <c r="B6" s="31"/>
      <c r="C6" s="31"/>
      <c r="D6" s="29" t="s">
        <v>35</v>
      </c>
      <c r="E6" s="72" t="s">
        <v>62</v>
      </c>
      <c r="F6" s="72" t="s">
        <v>63</v>
      </c>
    </row>
    <row r="7" ht="16.5" customHeight="1" spans="1:6">
      <c r="A7" s="72">
        <v>1</v>
      </c>
      <c r="B7" s="72">
        <v>2</v>
      </c>
      <c r="C7" s="72">
        <v>3</v>
      </c>
      <c r="D7" s="72">
        <v>4</v>
      </c>
      <c r="E7" s="72">
        <v>5</v>
      </c>
      <c r="F7" s="72">
        <v>6</v>
      </c>
    </row>
    <row r="8" ht="20.25" customHeight="1" spans="1:6">
      <c r="A8" s="73" t="s">
        <v>453</v>
      </c>
      <c r="B8" s="74"/>
      <c r="C8" s="35"/>
      <c r="D8" s="75"/>
      <c r="E8" s="75"/>
      <c r="F8" s="75"/>
    </row>
    <row r="9" ht="17.25" customHeight="1" spans="1:6">
      <c r="A9" s="123" t="s">
        <v>128</v>
      </c>
      <c r="B9" s="124"/>
      <c r="C9" s="124" t="s">
        <v>128</v>
      </c>
      <c r="D9" s="75"/>
      <c r="E9" s="75"/>
      <c r="F9" s="75"/>
    </row>
  </sheetData>
  <mergeCells count="7">
    <mergeCell ref="A3:F3"/>
    <mergeCell ref="D5:F5"/>
    <mergeCell ref="A8:B8"/>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3"/>
  <sheetViews>
    <sheetView showZeros="0" workbookViewId="0">
      <pane ySplit="1" topLeftCell="A2" activePane="bottomLeft" state="frozen"/>
      <selection/>
      <selection pane="bottomLeft" activeCell="A19" sqref="A1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22">
      <c r="A1" s="1"/>
      <c r="B1" s="1"/>
      <c r="C1" s="1"/>
      <c r="D1" s="1"/>
      <c r="E1" s="1"/>
      <c r="F1" s="1"/>
      <c r="G1" s="1"/>
      <c r="H1" s="1"/>
      <c r="I1" s="1"/>
      <c r="J1" s="1"/>
      <c r="K1" s="1"/>
      <c r="L1" s="1"/>
      <c r="M1" s="1"/>
      <c r="N1" s="1"/>
      <c r="O1" s="1"/>
      <c r="P1" s="1"/>
      <c r="Q1" s="1"/>
    </row>
    <row r="2" ht="13.5" customHeight="1" spans="1:22">
      <c r="O2" s="52"/>
      <c r="P2" s="52"/>
      <c r="Q2" s="105" t="s">
        <v>454</v>
      </c>
    </row>
    <row r="3" ht="27.75" customHeight="1" spans="1:22">
      <c r="A3" s="65" t="s">
        <v>455</v>
      </c>
      <c r="B3" s="28"/>
      <c r="C3" s="28"/>
      <c r="D3" s="28"/>
      <c r="E3" s="28"/>
      <c r="F3" s="28"/>
      <c r="G3" s="28"/>
      <c r="H3" s="28"/>
      <c r="I3" s="28"/>
      <c r="J3" s="28"/>
      <c r="K3" s="54"/>
      <c r="L3" s="28"/>
      <c r="M3" s="28"/>
      <c r="N3" s="28"/>
      <c r="O3" s="54"/>
      <c r="P3" s="54"/>
      <c r="Q3" s="28"/>
    </row>
    <row r="4" ht="18.75" customHeight="1" spans="1:22">
      <c r="A4" s="106" t="str">
        <f>"单位名称：昆明市西山区教育科学研究院"&amp;""</f>
        <v>单位名称：昆明市西山区教育科学研究院</v>
      </c>
      <c r="B4" s="7"/>
      <c r="C4" s="7"/>
      <c r="D4" s="7"/>
      <c r="E4" s="7"/>
      <c r="F4" s="7"/>
      <c r="G4" s="7"/>
      <c r="H4" s="7"/>
      <c r="I4" s="7"/>
      <c r="J4" s="7"/>
      <c r="O4" s="70"/>
      <c r="P4" s="70"/>
      <c r="Q4" s="107" t="s">
        <v>131</v>
      </c>
    </row>
    <row r="5" ht="15.75" customHeight="1" spans="1:22">
      <c r="A5" s="10" t="s">
        <v>456</v>
      </c>
      <c r="B5" s="83" t="s">
        <v>457</v>
      </c>
      <c r="C5" s="83" t="s">
        <v>458</v>
      </c>
      <c r="D5" s="83" t="s">
        <v>459</v>
      </c>
      <c r="E5" s="83" t="s">
        <v>460</v>
      </c>
      <c r="F5" s="83" t="s">
        <v>461</v>
      </c>
      <c r="G5" s="84" t="s">
        <v>148</v>
      </c>
      <c r="H5" s="84"/>
      <c r="I5" s="84"/>
      <c r="J5" s="84"/>
      <c r="K5" s="85"/>
      <c r="L5" s="84"/>
      <c r="M5" s="84"/>
      <c r="N5" s="84"/>
      <c r="O5" s="86"/>
      <c r="P5" s="85"/>
      <c r="Q5" s="87"/>
    </row>
    <row r="6" ht="17.25" customHeight="1" spans="1:22">
      <c r="A6" s="15"/>
      <c r="B6" s="88"/>
      <c r="C6" s="88"/>
      <c r="D6" s="88"/>
      <c r="E6" s="88"/>
      <c r="F6" s="88"/>
      <c r="G6" s="88" t="s">
        <v>35</v>
      </c>
      <c r="H6" s="88" t="s">
        <v>38</v>
      </c>
      <c r="I6" s="88" t="s">
        <v>462</v>
      </c>
      <c r="J6" s="88" t="s">
        <v>463</v>
      </c>
      <c r="K6" s="89" t="s">
        <v>464</v>
      </c>
      <c r="L6" s="90" t="s">
        <v>465</v>
      </c>
      <c r="M6" s="90"/>
      <c r="N6" s="90"/>
      <c r="O6" s="91"/>
      <c r="P6" s="92"/>
      <c r="Q6" s="93"/>
    </row>
    <row r="7" ht="54" customHeight="1" spans="1:22">
      <c r="A7" s="17"/>
      <c r="B7" s="93"/>
      <c r="C7" s="93"/>
      <c r="D7" s="93"/>
      <c r="E7" s="93"/>
      <c r="F7" s="93"/>
      <c r="G7" s="93"/>
      <c r="H7" s="93" t="s">
        <v>37</v>
      </c>
      <c r="I7" s="93"/>
      <c r="J7" s="93"/>
      <c r="K7" s="94"/>
      <c r="L7" s="93" t="s">
        <v>37</v>
      </c>
      <c r="M7" s="93" t="s">
        <v>48</v>
      </c>
      <c r="N7" s="93" t="s">
        <v>155</v>
      </c>
      <c r="O7" s="95" t="s">
        <v>44</v>
      </c>
      <c r="P7" s="94" t="s">
        <v>45</v>
      </c>
      <c r="Q7" s="93" t="s">
        <v>46</v>
      </c>
    </row>
    <row r="8" ht="15" customHeight="1" spans="1:22">
      <c r="A8" s="31">
        <v>1</v>
      </c>
      <c r="B8" s="108">
        <v>2</v>
      </c>
      <c r="C8" s="108">
        <v>3</v>
      </c>
      <c r="D8" s="108">
        <v>4</v>
      </c>
      <c r="E8" s="108">
        <v>5</v>
      </c>
      <c r="F8" s="108">
        <v>6</v>
      </c>
      <c r="G8" s="109">
        <v>7</v>
      </c>
      <c r="H8" s="109">
        <v>8</v>
      </c>
      <c r="I8" s="109">
        <v>9</v>
      </c>
      <c r="J8" s="109">
        <v>10</v>
      </c>
      <c r="K8" s="109">
        <v>11</v>
      </c>
      <c r="L8" s="109">
        <v>12</v>
      </c>
      <c r="M8" s="109">
        <v>13</v>
      </c>
      <c r="N8" s="109">
        <v>14</v>
      </c>
      <c r="O8" s="109">
        <v>15</v>
      </c>
      <c r="P8" s="109">
        <v>16</v>
      </c>
      <c r="Q8" s="109">
        <v>17</v>
      </c>
    </row>
    <row r="9" ht="21" customHeight="1" spans="1:22">
      <c r="A9" s="110" t="s">
        <v>466</v>
      </c>
      <c r="B9" s="111" t="s">
        <v>50</v>
      </c>
      <c r="C9" s="111" t="s">
        <v>230</v>
      </c>
      <c r="D9" s="111" t="s">
        <v>76</v>
      </c>
      <c r="E9" s="111" t="s">
        <v>77</v>
      </c>
      <c r="F9" s="110" t="s">
        <v>467</v>
      </c>
      <c r="G9" s="110" t="s">
        <v>468</v>
      </c>
      <c r="H9" s="110" t="s">
        <v>323</v>
      </c>
      <c r="I9" s="112">
        <v>1</v>
      </c>
      <c r="J9" s="113">
        <v>80000</v>
      </c>
      <c r="K9" s="113">
        <v>80000</v>
      </c>
      <c r="L9" s="113">
        <v>80000</v>
      </c>
      <c r="M9" s="113"/>
      <c r="N9" s="113"/>
      <c r="O9" s="114"/>
      <c r="P9" s="113"/>
      <c r="Q9" s="113"/>
      <c r="R9" s="114"/>
      <c r="S9" s="113"/>
      <c r="T9" s="114"/>
      <c r="U9" s="114"/>
      <c r="V9" s="115"/>
    </row>
    <row r="10" ht="21" customHeight="1" spans="1:22">
      <c r="A10" s="110" t="s">
        <v>466</v>
      </c>
      <c r="B10" s="111" t="s">
        <v>50</v>
      </c>
      <c r="C10" s="111" t="s">
        <v>469</v>
      </c>
      <c r="D10" s="111" t="s">
        <v>72</v>
      </c>
      <c r="E10" s="111" t="s">
        <v>73</v>
      </c>
      <c r="F10" s="110" t="s">
        <v>470</v>
      </c>
      <c r="G10" s="110" t="s">
        <v>471</v>
      </c>
      <c r="H10" s="110" t="s">
        <v>323</v>
      </c>
      <c r="I10" s="112">
        <v>1</v>
      </c>
      <c r="J10" s="113">
        <v>3000</v>
      </c>
      <c r="K10" s="113">
        <v>3000</v>
      </c>
      <c r="L10" s="113">
        <v>3000</v>
      </c>
      <c r="M10" s="113"/>
      <c r="N10" s="113"/>
      <c r="O10" s="114"/>
      <c r="P10" s="113"/>
      <c r="Q10" s="113"/>
      <c r="R10" s="114"/>
      <c r="S10" s="113"/>
      <c r="T10" s="114"/>
      <c r="U10" s="114"/>
      <c r="V10" s="24"/>
    </row>
    <row r="11" ht="21" customHeight="1" spans="1:22">
      <c r="A11" s="110" t="s">
        <v>466</v>
      </c>
      <c r="B11" s="111" t="s">
        <v>50</v>
      </c>
      <c r="C11" s="111" t="s">
        <v>469</v>
      </c>
      <c r="D11" s="111" t="s">
        <v>72</v>
      </c>
      <c r="E11" s="111" t="s">
        <v>73</v>
      </c>
      <c r="F11" s="110" t="s">
        <v>472</v>
      </c>
      <c r="G11" s="110" t="s">
        <v>473</v>
      </c>
      <c r="H11" s="110" t="s">
        <v>323</v>
      </c>
      <c r="I11" s="112">
        <v>1</v>
      </c>
      <c r="J11" s="113">
        <v>43200</v>
      </c>
      <c r="K11" s="113">
        <v>43200</v>
      </c>
      <c r="L11" s="113">
        <v>43200</v>
      </c>
      <c r="M11" s="113"/>
      <c r="N11" s="113"/>
      <c r="O11" s="114"/>
      <c r="P11" s="113"/>
      <c r="Q11" s="113"/>
      <c r="R11" s="114"/>
      <c r="S11" s="113"/>
      <c r="T11" s="114"/>
      <c r="U11" s="114"/>
      <c r="V11" s="24"/>
    </row>
    <row r="12" customHeight="1" spans="1:22">
      <c r="A12" s="110" t="s">
        <v>466</v>
      </c>
      <c r="B12" s="111" t="s">
        <v>50</v>
      </c>
      <c r="C12" s="111" t="s">
        <v>232</v>
      </c>
      <c r="D12" s="111" t="s">
        <v>76</v>
      </c>
      <c r="E12" s="111" t="s">
        <v>77</v>
      </c>
      <c r="F12" s="110" t="s">
        <v>474</v>
      </c>
      <c r="G12" s="110" t="s">
        <v>475</v>
      </c>
      <c r="H12" s="110" t="s">
        <v>323</v>
      </c>
      <c r="I12" s="112">
        <v>1</v>
      </c>
      <c r="J12" s="113">
        <v>97200</v>
      </c>
      <c r="K12" s="113">
        <v>97200</v>
      </c>
      <c r="L12" s="113">
        <v>97200</v>
      </c>
      <c r="M12" s="113"/>
      <c r="N12" s="113"/>
      <c r="O12" s="114"/>
      <c r="P12" s="113"/>
      <c r="Q12" s="113"/>
      <c r="R12" s="114"/>
      <c r="S12" s="113"/>
      <c r="T12" s="114"/>
      <c r="U12" s="114"/>
      <c r="V12" s="24"/>
    </row>
    <row r="13" customHeight="1" spans="1:22">
      <c r="A13" s="116" t="s">
        <v>128</v>
      </c>
      <c r="B13" s="117"/>
      <c r="C13" s="117"/>
      <c r="D13" s="117"/>
      <c r="E13" s="117"/>
      <c r="F13" s="118"/>
      <c r="G13" s="118"/>
      <c r="H13" s="118"/>
      <c r="I13" s="116"/>
      <c r="J13" s="117"/>
      <c r="K13" s="114">
        <v>223400</v>
      </c>
      <c r="L13" s="114">
        <v>223400</v>
      </c>
      <c r="M13" s="114"/>
      <c r="N13" s="114"/>
      <c r="O13" s="114"/>
      <c r="P13" s="114"/>
      <c r="Q13" s="114"/>
      <c r="R13" s="114"/>
      <c r="S13" s="114"/>
      <c r="T13" s="114"/>
      <c r="U13" s="114"/>
      <c r="V13" s="119"/>
    </row>
  </sheetData>
  <mergeCells count="16">
    <mergeCell ref="A3:Q3"/>
    <mergeCell ref="A4:F4"/>
    <mergeCell ref="G5:Q5"/>
    <mergeCell ref="L6:Q6"/>
    <mergeCell ref="A13:J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9" sqref="A9:B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9"/>
      <c r="B2" s="69"/>
      <c r="C2" s="69"/>
      <c r="D2" s="69"/>
      <c r="E2" s="69"/>
      <c r="F2" s="69"/>
      <c r="G2" s="69"/>
      <c r="H2" s="76"/>
      <c r="I2" s="69"/>
      <c r="J2" s="69"/>
      <c r="K2" s="69"/>
      <c r="L2" s="52"/>
      <c r="M2" s="77"/>
      <c r="N2" s="78" t="s">
        <v>476</v>
      </c>
    </row>
    <row r="3" ht="27.75" customHeight="1" spans="1:14">
      <c r="A3" s="65" t="s">
        <v>477</v>
      </c>
      <c r="B3" s="79"/>
      <c r="C3" s="79"/>
      <c r="D3" s="79"/>
      <c r="E3" s="79"/>
      <c r="F3" s="79"/>
      <c r="G3" s="79"/>
      <c r="H3" s="80"/>
      <c r="I3" s="79"/>
      <c r="J3" s="79"/>
      <c r="K3" s="79"/>
      <c r="L3" s="54"/>
      <c r="M3" s="80"/>
      <c r="N3" s="79"/>
    </row>
    <row r="4" ht="18.75" customHeight="1" spans="1:14">
      <c r="A4" s="66" t="str">
        <f>"单位名称：昆明市西山区教育科学研究院"&amp;""</f>
        <v>单位名称：昆明市西山区教育科学研究院</v>
      </c>
      <c r="B4" s="67"/>
      <c r="C4" s="67"/>
      <c r="D4" s="67"/>
      <c r="E4" s="67"/>
      <c r="F4" s="67"/>
      <c r="G4" s="67"/>
      <c r="H4" s="76"/>
      <c r="I4" s="69"/>
      <c r="J4" s="69"/>
      <c r="K4" s="69"/>
      <c r="L4" s="70"/>
      <c r="M4" s="81"/>
      <c r="N4" s="82" t="s">
        <v>131</v>
      </c>
    </row>
    <row r="5" ht="15.75" customHeight="1" spans="1:14">
      <c r="A5" s="10" t="s">
        <v>456</v>
      </c>
      <c r="B5" s="83" t="s">
        <v>478</v>
      </c>
      <c r="C5" s="83" t="s">
        <v>479</v>
      </c>
      <c r="D5" s="84" t="s">
        <v>148</v>
      </c>
      <c r="E5" s="84"/>
      <c r="F5" s="84"/>
      <c r="G5" s="84"/>
      <c r="H5" s="85"/>
      <c r="I5" s="84"/>
      <c r="J5" s="84"/>
      <c r="K5" s="84"/>
      <c r="L5" s="86"/>
      <c r="M5" s="85"/>
      <c r="N5" s="87"/>
    </row>
    <row r="6" ht="17.25" customHeight="1" spans="1:14">
      <c r="A6" s="15"/>
      <c r="B6" s="88"/>
      <c r="C6" s="88"/>
      <c r="D6" s="88" t="s">
        <v>35</v>
      </c>
      <c r="E6" s="88" t="s">
        <v>38</v>
      </c>
      <c r="F6" s="88" t="s">
        <v>462</v>
      </c>
      <c r="G6" s="88" t="s">
        <v>463</v>
      </c>
      <c r="H6" s="89" t="s">
        <v>464</v>
      </c>
      <c r="I6" s="90" t="s">
        <v>465</v>
      </c>
      <c r="J6" s="90"/>
      <c r="K6" s="90"/>
      <c r="L6" s="91"/>
      <c r="M6" s="92"/>
      <c r="N6" s="93"/>
    </row>
    <row r="7" ht="54" customHeight="1" spans="1:14">
      <c r="A7" s="17"/>
      <c r="B7" s="93"/>
      <c r="C7" s="93"/>
      <c r="D7" s="93"/>
      <c r="E7" s="93"/>
      <c r="F7" s="93"/>
      <c r="G7" s="93"/>
      <c r="H7" s="94"/>
      <c r="I7" s="93" t="s">
        <v>37</v>
      </c>
      <c r="J7" s="93" t="s">
        <v>48</v>
      </c>
      <c r="K7" s="93" t="s">
        <v>155</v>
      </c>
      <c r="L7" s="95" t="s">
        <v>44</v>
      </c>
      <c r="M7" s="94" t="s">
        <v>45</v>
      </c>
      <c r="N7" s="93" t="s">
        <v>46</v>
      </c>
    </row>
    <row r="8" ht="15" customHeight="1" spans="1:14">
      <c r="A8" s="17">
        <v>1</v>
      </c>
      <c r="B8" s="93">
        <v>2</v>
      </c>
      <c r="C8" s="93">
        <v>3</v>
      </c>
      <c r="D8" s="94">
        <v>4</v>
      </c>
      <c r="E8" s="94">
        <v>5</v>
      </c>
      <c r="F8" s="94">
        <v>6</v>
      </c>
      <c r="G8" s="94">
        <v>7</v>
      </c>
      <c r="H8" s="94">
        <v>8</v>
      </c>
      <c r="I8" s="94">
        <v>9</v>
      </c>
      <c r="J8" s="94">
        <v>10</v>
      </c>
      <c r="K8" s="94">
        <v>11</v>
      </c>
      <c r="L8" s="94">
        <v>12</v>
      </c>
      <c r="M8" s="94">
        <v>13</v>
      </c>
      <c r="N8" s="94">
        <v>14</v>
      </c>
    </row>
    <row r="9" ht="21" customHeight="1" spans="1:14">
      <c r="A9" s="96" t="s">
        <v>480</v>
      </c>
      <c r="B9" s="97"/>
      <c r="C9" s="98"/>
      <c r="D9" s="99"/>
      <c r="E9" s="99"/>
      <c r="F9" s="99"/>
      <c r="G9" s="99"/>
      <c r="H9" s="99"/>
      <c r="I9" s="99"/>
      <c r="J9" s="99"/>
      <c r="K9" s="99"/>
      <c r="L9" s="100"/>
      <c r="M9" s="99"/>
      <c r="N9" s="99"/>
    </row>
    <row r="10" ht="21" customHeight="1" spans="1:14">
      <c r="A10" s="101"/>
      <c r="B10" s="98"/>
      <c r="C10" s="98"/>
      <c r="D10" s="99"/>
      <c r="E10" s="99"/>
      <c r="F10" s="99"/>
      <c r="G10" s="99"/>
      <c r="H10" s="99"/>
      <c r="I10" s="99"/>
      <c r="J10" s="99"/>
      <c r="K10" s="99"/>
      <c r="L10" s="100"/>
      <c r="M10" s="99"/>
      <c r="N10" s="99"/>
    </row>
    <row r="11" ht="21" customHeight="1" spans="1:14">
      <c r="A11" s="102" t="s">
        <v>128</v>
      </c>
      <c r="B11" s="103"/>
      <c r="C11" s="104"/>
      <c r="D11" s="99"/>
      <c r="E11" s="99"/>
      <c r="F11" s="99"/>
      <c r="G11" s="99"/>
      <c r="H11" s="99"/>
      <c r="I11" s="99"/>
      <c r="J11" s="99"/>
      <c r="K11" s="99"/>
      <c r="L11" s="100"/>
      <c r="M11" s="99"/>
      <c r="N11" s="99"/>
    </row>
  </sheetData>
  <mergeCells count="14">
    <mergeCell ref="A3:N3"/>
    <mergeCell ref="A4:C4"/>
    <mergeCell ref="D5:N5"/>
    <mergeCell ref="I6:N6"/>
    <mergeCell ref="A9:B9"/>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pane ySplit="1" topLeftCell="A2" activePane="bottomLeft" state="frozen"/>
      <selection/>
      <selection pane="bottomLeft" activeCell="C13" sqref="C13"/>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4"/>
      <c r="W2" s="52" t="s">
        <v>481</v>
      </c>
    </row>
    <row r="3" ht="27.75" customHeight="1" spans="1:23">
      <c r="A3" s="65" t="s">
        <v>482</v>
      </c>
      <c r="B3" s="28"/>
      <c r="C3" s="28"/>
      <c r="D3" s="28"/>
      <c r="E3" s="28"/>
      <c r="F3" s="28"/>
      <c r="G3" s="28"/>
      <c r="H3" s="28"/>
      <c r="I3" s="28"/>
      <c r="J3" s="28"/>
      <c r="K3" s="28"/>
      <c r="L3" s="28"/>
      <c r="M3" s="28"/>
      <c r="N3" s="28"/>
      <c r="O3" s="28"/>
      <c r="P3" s="28"/>
      <c r="Q3" s="28"/>
      <c r="R3" s="28"/>
      <c r="S3" s="28"/>
      <c r="T3" s="28"/>
      <c r="U3" s="28"/>
      <c r="V3" s="28"/>
      <c r="W3" s="28"/>
    </row>
    <row r="4" ht="18" customHeight="1" spans="1:23">
      <c r="A4" s="66" t="str">
        <f>"单位名称：昆明市西山区教育科学研究院"&amp;""</f>
        <v>单位名称：昆明市西山区教育科学研究院</v>
      </c>
      <c r="B4" s="67"/>
      <c r="C4" s="67"/>
      <c r="D4" s="68"/>
      <c r="E4" s="69"/>
      <c r="F4" s="69"/>
      <c r="G4" s="69"/>
      <c r="H4" s="69"/>
      <c r="I4" s="69"/>
      <c r="W4" s="70" t="s">
        <v>131</v>
      </c>
    </row>
    <row r="5" ht="19.5" customHeight="1" spans="1:23">
      <c r="A5" s="29" t="s">
        <v>483</v>
      </c>
      <c r="B5" s="11" t="s">
        <v>148</v>
      </c>
      <c r="C5" s="12"/>
      <c r="D5" s="12"/>
      <c r="E5" s="11" t="s">
        <v>484</v>
      </c>
      <c r="F5" s="12"/>
      <c r="G5" s="12"/>
      <c r="H5" s="12"/>
      <c r="I5" s="12"/>
      <c r="J5" s="12"/>
      <c r="K5" s="12"/>
      <c r="L5" s="12"/>
      <c r="M5" s="12"/>
      <c r="N5" s="12"/>
      <c r="O5" s="12"/>
      <c r="P5" s="12"/>
      <c r="Q5" s="12"/>
      <c r="R5" s="12"/>
      <c r="S5" s="12"/>
      <c r="T5" s="12"/>
      <c r="U5" s="12"/>
      <c r="V5" s="12"/>
      <c r="W5" s="12"/>
    </row>
    <row r="6" ht="40.5" customHeight="1" spans="1:23">
      <c r="A6" s="31"/>
      <c r="B6" s="30" t="s">
        <v>35</v>
      </c>
      <c r="C6" s="10" t="s">
        <v>38</v>
      </c>
      <c r="D6" s="71" t="s">
        <v>485</v>
      </c>
      <c r="E6" s="72" t="s">
        <v>486</v>
      </c>
      <c r="F6" s="72" t="s">
        <v>487</v>
      </c>
      <c r="G6" s="72" t="s">
        <v>488</v>
      </c>
      <c r="H6" s="72" t="s">
        <v>489</v>
      </c>
      <c r="I6" s="72" t="s">
        <v>490</v>
      </c>
      <c r="J6" s="72" t="s">
        <v>491</v>
      </c>
      <c r="K6" s="72" t="s">
        <v>492</v>
      </c>
      <c r="L6" s="72" t="s">
        <v>493</v>
      </c>
      <c r="M6" s="72" t="s">
        <v>494</v>
      </c>
      <c r="N6" s="72" t="s">
        <v>495</v>
      </c>
      <c r="O6" s="72" t="s">
        <v>496</v>
      </c>
      <c r="P6" s="72" t="s">
        <v>497</v>
      </c>
      <c r="Q6" s="72" t="s">
        <v>498</v>
      </c>
      <c r="R6" s="72" t="s">
        <v>499</v>
      </c>
      <c r="S6" s="72" t="s">
        <v>500</v>
      </c>
      <c r="T6" s="72" t="s">
        <v>501</v>
      </c>
      <c r="U6" s="72" t="s">
        <v>502</v>
      </c>
      <c r="V6" s="72" t="s">
        <v>503</v>
      </c>
      <c r="W6" s="72" t="s">
        <v>504</v>
      </c>
    </row>
    <row r="7" ht="19.5" customHeight="1" spans="1:23">
      <c r="A7" s="72">
        <v>1</v>
      </c>
      <c r="B7" s="72">
        <v>2</v>
      </c>
      <c r="C7" s="72">
        <v>3</v>
      </c>
      <c r="D7" s="11">
        <v>4</v>
      </c>
      <c r="E7" s="72">
        <v>5</v>
      </c>
      <c r="F7" s="72">
        <v>6</v>
      </c>
      <c r="G7" s="72">
        <v>7</v>
      </c>
      <c r="H7" s="11">
        <v>8</v>
      </c>
      <c r="I7" s="72">
        <v>9</v>
      </c>
      <c r="J7" s="72">
        <v>10</v>
      </c>
      <c r="K7" s="72">
        <v>11</v>
      </c>
      <c r="L7" s="11">
        <v>12</v>
      </c>
      <c r="M7" s="72">
        <v>13</v>
      </c>
      <c r="N7" s="72">
        <v>14</v>
      </c>
      <c r="O7" s="72">
        <v>15</v>
      </c>
      <c r="P7" s="11">
        <v>16</v>
      </c>
      <c r="Q7" s="72">
        <v>17</v>
      </c>
      <c r="R7" s="72">
        <v>18</v>
      </c>
      <c r="S7" s="72">
        <v>19</v>
      </c>
      <c r="T7" s="11">
        <v>20</v>
      </c>
      <c r="U7" s="11">
        <v>21</v>
      </c>
      <c r="V7" s="11">
        <v>22</v>
      </c>
      <c r="W7" s="72">
        <v>23</v>
      </c>
    </row>
    <row r="8" ht="28.4" customHeight="1" spans="1:23">
      <c r="A8" s="73" t="s">
        <v>505</v>
      </c>
      <c r="B8" s="74"/>
      <c r="C8" s="75"/>
      <c r="D8" s="75"/>
      <c r="E8" s="75"/>
      <c r="F8" s="75"/>
      <c r="G8" s="75"/>
      <c r="H8" s="75"/>
      <c r="I8" s="75"/>
      <c r="J8" s="75"/>
      <c r="K8" s="75"/>
      <c r="L8" s="75"/>
      <c r="M8" s="75"/>
      <c r="N8" s="75"/>
      <c r="O8" s="75"/>
      <c r="P8" s="75"/>
      <c r="Q8" s="75"/>
      <c r="R8" s="75"/>
      <c r="S8" s="75"/>
      <c r="T8" s="75"/>
      <c r="U8" s="75"/>
      <c r="V8" s="75"/>
      <c r="W8" s="75"/>
    </row>
    <row r="9" ht="29.9" customHeight="1" spans="1:23">
      <c r="A9" s="35"/>
      <c r="B9" s="75"/>
      <c r="C9" s="75"/>
      <c r="D9" s="75"/>
      <c r="E9" s="75"/>
      <c r="F9" s="75"/>
      <c r="G9" s="75"/>
      <c r="H9" s="75"/>
      <c r="I9" s="75"/>
      <c r="J9" s="75"/>
      <c r="K9" s="75"/>
      <c r="L9" s="75"/>
      <c r="M9" s="75"/>
      <c r="N9" s="75"/>
      <c r="O9" s="75"/>
      <c r="P9" s="75"/>
      <c r="Q9" s="75"/>
      <c r="R9" s="75"/>
      <c r="S9" s="75"/>
      <c r="T9" s="75"/>
      <c r="U9" s="75"/>
      <c r="V9" s="75"/>
      <c r="W9" s="75"/>
    </row>
  </sheetData>
  <mergeCells count="6">
    <mergeCell ref="A3:W3"/>
    <mergeCell ref="A4:I4"/>
    <mergeCell ref="B5:D5"/>
    <mergeCell ref="E5:W5"/>
    <mergeCell ref="A8:B8"/>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A7" sqref="A7:B7"/>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2" t="s">
        <v>506</v>
      </c>
    </row>
    <row r="3" ht="28.5" customHeight="1" spans="1:10">
      <c r="A3" s="53" t="s">
        <v>507</v>
      </c>
      <c r="B3" s="28"/>
      <c r="C3" s="28"/>
      <c r="D3" s="28"/>
      <c r="E3" s="28"/>
      <c r="F3" s="54"/>
      <c r="G3" s="28"/>
      <c r="H3" s="54"/>
      <c r="I3" s="54"/>
      <c r="J3" s="28"/>
    </row>
    <row r="4" ht="17.25" customHeight="1" spans="1:10">
      <c r="A4" s="5" t="str">
        <f>"单位名称：昆明市西山区教育科学研究院"&amp;""</f>
        <v>单位名称：昆明市西山区教育科学研究院</v>
      </c>
    </row>
    <row r="5" ht="44.25" customHeight="1" spans="1:10">
      <c r="A5" s="55" t="s">
        <v>240</v>
      </c>
      <c r="B5" s="55" t="s">
        <v>241</v>
      </c>
      <c r="C5" s="55" t="s">
        <v>242</v>
      </c>
      <c r="D5" s="55" t="s">
        <v>243</v>
      </c>
      <c r="E5" s="55" t="s">
        <v>244</v>
      </c>
      <c r="F5" s="56" t="s">
        <v>245</v>
      </c>
      <c r="G5" s="55" t="s">
        <v>246</v>
      </c>
      <c r="H5" s="56" t="s">
        <v>247</v>
      </c>
      <c r="I5" s="56" t="s">
        <v>248</v>
      </c>
      <c r="J5" s="55" t="s">
        <v>249</v>
      </c>
    </row>
    <row r="6" ht="14.25" customHeight="1" spans="1:10">
      <c r="A6" s="55">
        <v>1</v>
      </c>
      <c r="B6" s="55">
        <v>2</v>
      </c>
      <c r="C6" s="55">
        <v>3</v>
      </c>
      <c r="D6" s="55">
        <v>4</v>
      </c>
      <c r="E6" s="55">
        <v>5</v>
      </c>
      <c r="F6" s="56">
        <v>6</v>
      </c>
      <c r="G6" s="55">
        <v>7</v>
      </c>
      <c r="H6" s="56">
        <v>8</v>
      </c>
      <c r="I6" s="56">
        <v>9</v>
      </c>
      <c r="J6" s="55">
        <v>10</v>
      </c>
    </row>
    <row r="7" ht="42" customHeight="1" spans="1:10">
      <c r="A7" s="57" t="s">
        <v>505</v>
      </c>
      <c r="B7" s="58"/>
      <c r="C7" s="59"/>
      <c r="D7" s="59"/>
      <c r="E7" s="60"/>
      <c r="F7" s="61"/>
      <c r="G7" s="60"/>
      <c r="H7" s="61"/>
      <c r="I7" s="61"/>
      <c r="J7" s="60"/>
    </row>
    <row r="8" ht="42" customHeight="1" spans="1:10">
      <c r="A8" s="62"/>
      <c r="B8" s="63"/>
      <c r="C8" s="63"/>
      <c r="D8" s="63"/>
      <c r="E8" s="62"/>
      <c r="F8" s="63"/>
      <c r="G8" s="62"/>
      <c r="H8" s="63"/>
      <c r="I8" s="63"/>
      <c r="J8" s="62"/>
    </row>
  </sheetData>
  <mergeCells count="3">
    <mergeCell ref="A3:J3"/>
    <mergeCell ref="A4:H4"/>
    <mergeCell ref="A7:B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C14" sqref="C1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508</v>
      </c>
    </row>
    <row r="3" ht="30.65" customHeight="1" spans="1:8">
      <c r="A3" s="44" t="s">
        <v>509</v>
      </c>
      <c r="B3" s="44"/>
      <c r="C3" s="44"/>
      <c r="D3" s="44"/>
      <c r="E3" s="44"/>
      <c r="F3" s="44"/>
      <c r="G3" s="44"/>
      <c r="H3" s="44"/>
    </row>
    <row r="4" ht="18.75" customHeight="1" spans="1:8">
      <c r="A4" s="42" t="s">
        <v>510</v>
      </c>
      <c r="B4" s="42"/>
      <c r="C4" s="42"/>
      <c r="D4" s="42"/>
      <c r="E4" s="42"/>
      <c r="F4" s="42"/>
      <c r="G4" s="42"/>
      <c r="H4" s="42"/>
    </row>
    <row r="5" ht="18.75" customHeight="1" spans="1:8">
      <c r="A5" s="45" t="s">
        <v>141</v>
      </c>
      <c r="B5" s="45" t="s">
        <v>511</v>
      </c>
      <c r="C5" s="45" t="s">
        <v>512</v>
      </c>
      <c r="D5" s="45" t="s">
        <v>513</v>
      </c>
      <c r="E5" s="45" t="s">
        <v>514</v>
      </c>
      <c r="F5" s="45" t="s">
        <v>515</v>
      </c>
      <c r="G5" s="45"/>
      <c r="H5" s="45"/>
    </row>
    <row r="6" ht="18.75" customHeight="1" spans="1:8">
      <c r="A6" s="45"/>
      <c r="B6" s="45"/>
      <c r="C6" s="45"/>
      <c r="D6" s="45"/>
      <c r="E6" s="45"/>
      <c r="F6" s="45" t="s">
        <v>460</v>
      </c>
      <c r="G6" s="45" t="s">
        <v>516</v>
      </c>
      <c r="H6" s="45" t="s">
        <v>517</v>
      </c>
    </row>
    <row r="7" ht="18.75" customHeight="1" spans="1:8">
      <c r="A7" s="46" t="s">
        <v>122</v>
      </c>
      <c r="B7" s="46" t="s">
        <v>123</v>
      </c>
      <c r="C7" s="46" t="s">
        <v>124</v>
      </c>
      <c r="D7" s="46" t="s">
        <v>125</v>
      </c>
      <c r="E7" s="46" t="s">
        <v>126</v>
      </c>
      <c r="F7" s="46" t="s">
        <v>127</v>
      </c>
      <c r="G7" s="46" t="s">
        <v>518</v>
      </c>
      <c r="H7" s="46" t="s">
        <v>519</v>
      </c>
    </row>
    <row r="8" ht="29.9" customHeight="1" spans="1:8">
      <c r="A8" s="47" t="s">
        <v>520</v>
      </c>
      <c r="B8" s="48"/>
      <c r="C8" s="49"/>
      <c r="D8" s="49"/>
      <c r="E8" s="45"/>
      <c r="F8" s="50"/>
      <c r="G8" s="51"/>
      <c r="H8" s="51"/>
    </row>
    <row r="9" ht="20.15" customHeight="1" spans="1:8">
      <c r="A9" s="45" t="s">
        <v>35</v>
      </c>
      <c r="B9" s="45"/>
      <c r="C9" s="45"/>
      <c r="D9" s="45"/>
      <c r="E9" s="45"/>
      <c r="F9" s="50"/>
      <c r="G9" s="51"/>
      <c r="H9" s="51"/>
    </row>
  </sheetData>
  <mergeCells count="9">
    <mergeCell ref="A3:H3"/>
    <mergeCell ref="F5:H5"/>
    <mergeCell ref="A8:B8"/>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C17" sqref="C17"/>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521</v>
      </c>
    </row>
    <row r="3" ht="27.75" customHeight="1" spans="1:11">
      <c r="A3" s="28" t="s">
        <v>522</v>
      </c>
      <c r="B3" s="28"/>
      <c r="C3" s="28"/>
      <c r="D3" s="28"/>
      <c r="E3" s="28"/>
      <c r="F3" s="28"/>
      <c r="G3" s="28"/>
      <c r="H3" s="28"/>
      <c r="I3" s="28"/>
      <c r="J3" s="28"/>
      <c r="K3" s="28"/>
    </row>
    <row r="4" ht="13.5" customHeight="1" spans="1:11">
      <c r="A4" s="5" t="str">
        <f>"单位名称：昆明市西山区教育科学研究院"&amp;""</f>
        <v>单位名称：昆明市西山区教育科学研究院</v>
      </c>
      <c r="B4" s="6"/>
      <c r="C4" s="6"/>
      <c r="D4" s="6"/>
      <c r="E4" s="6"/>
      <c r="F4" s="6"/>
      <c r="G4" s="6"/>
      <c r="H4" s="7"/>
      <c r="I4" s="7"/>
      <c r="J4" s="7"/>
      <c r="K4" s="8" t="s">
        <v>131</v>
      </c>
    </row>
    <row r="5" ht="21.75" customHeight="1" spans="1:11">
      <c r="A5" s="9" t="s">
        <v>223</v>
      </c>
      <c r="B5" s="9" t="s">
        <v>143</v>
      </c>
      <c r="C5" s="9" t="s">
        <v>224</v>
      </c>
      <c r="D5" s="10" t="s">
        <v>144</v>
      </c>
      <c r="E5" s="10" t="s">
        <v>145</v>
      </c>
      <c r="F5" s="10" t="s">
        <v>146</v>
      </c>
      <c r="G5" s="10" t="s">
        <v>147</v>
      </c>
      <c r="H5" s="29" t="s">
        <v>35</v>
      </c>
      <c r="I5" s="11" t="s">
        <v>523</v>
      </c>
      <c r="J5" s="12"/>
      <c r="K5" s="13"/>
    </row>
    <row r="6" ht="21.75" customHeight="1" spans="1:11">
      <c r="A6" s="14"/>
      <c r="B6" s="14"/>
      <c r="C6" s="14"/>
      <c r="D6" s="15"/>
      <c r="E6" s="15"/>
      <c r="F6" s="15"/>
      <c r="G6" s="15"/>
      <c r="H6" s="30"/>
      <c r="I6" s="10" t="s">
        <v>38</v>
      </c>
      <c r="J6" s="10" t="s">
        <v>39</v>
      </c>
      <c r="K6" s="10" t="s">
        <v>40</v>
      </c>
    </row>
    <row r="7" ht="40.5" customHeight="1" spans="1:11">
      <c r="A7" s="16"/>
      <c r="B7" s="16"/>
      <c r="C7" s="16"/>
      <c r="D7" s="17"/>
      <c r="E7" s="17"/>
      <c r="F7" s="17"/>
      <c r="G7" s="17"/>
      <c r="H7" s="31"/>
      <c r="I7" s="17" t="s">
        <v>37</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t="s">
        <v>524</v>
      </c>
      <c r="B9" s="34"/>
      <c r="C9" s="35"/>
      <c r="D9" s="35"/>
      <c r="E9" s="35"/>
      <c r="F9" s="35"/>
      <c r="G9" s="35"/>
      <c r="H9" s="36"/>
      <c r="I9" s="36"/>
      <c r="J9" s="36"/>
      <c r="K9" s="36"/>
    </row>
    <row r="10" ht="30.65" customHeight="1" spans="1:11">
      <c r="A10" s="37"/>
      <c r="B10" s="37"/>
      <c r="C10" s="37"/>
      <c r="D10" s="37"/>
      <c r="E10" s="37"/>
      <c r="F10" s="37"/>
      <c r="G10" s="37"/>
      <c r="H10" s="36"/>
      <c r="I10" s="36"/>
      <c r="J10" s="36"/>
      <c r="K10" s="36"/>
    </row>
    <row r="11" ht="18.75" customHeight="1" spans="1:11">
      <c r="A11" s="38" t="s">
        <v>128</v>
      </c>
      <c r="B11" s="39"/>
      <c r="C11" s="39"/>
      <c r="D11" s="39"/>
      <c r="E11" s="39"/>
      <c r="F11" s="39"/>
      <c r="G11" s="40"/>
      <c r="H11" s="36"/>
      <c r="I11" s="36"/>
      <c r="J11" s="36"/>
      <c r="K11" s="36"/>
    </row>
  </sheetData>
  <mergeCells count="16">
    <mergeCell ref="A3:K3"/>
    <mergeCell ref="A4:G4"/>
    <mergeCell ref="I5:K5"/>
    <mergeCell ref="A9:B9"/>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abSelected="1" workbookViewId="0">
      <pane ySplit="1" topLeftCell="A2" activePane="bottomLeft" state="frozen"/>
      <selection/>
      <selection pane="bottomLeft" activeCell="B24" sqref="B24"/>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525</v>
      </c>
    </row>
    <row r="3" ht="27.75" customHeight="1" spans="1:7">
      <c r="A3" s="4" t="s">
        <v>526</v>
      </c>
      <c r="B3" s="4"/>
      <c r="C3" s="4"/>
      <c r="D3" s="4"/>
      <c r="E3" s="4"/>
      <c r="F3" s="4"/>
      <c r="G3" s="4"/>
    </row>
    <row r="4" ht="13.5" customHeight="1" spans="1:7">
      <c r="A4" s="5" t="str">
        <f>"单位名称：昆明市西山区教育科学研究院"&amp;""</f>
        <v>单位名称：昆明市西山区教育科学研究院</v>
      </c>
      <c r="B4" s="6"/>
      <c r="C4" s="6"/>
      <c r="D4" s="6"/>
      <c r="E4" s="7"/>
      <c r="F4" s="7"/>
      <c r="G4" s="8" t="s">
        <v>131</v>
      </c>
    </row>
    <row r="5" ht="21.75" customHeight="1" spans="1:7">
      <c r="A5" s="9" t="s">
        <v>224</v>
      </c>
      <c r="B5" s="9" t="s">
        <v>223</v>
      </c>
      <c r="C5" s="9" t="s">
        <v>143</v>
      </c>
      <c r="D5" s="10" t="s">
        <v>527</v>
      </c>
      <c r="E5" s="11" t="s">
        <v>38</v>
      </c>
      <c r="F5" s="12"/>
      <c r="G5" s="13"/>
    </row>
    <row r="6" ht="21.75" customHeight="1" spans="1:7">
      <c r="A6" s="14"/>
      <c r="B6" s="14"/>
      <c r="C6" s="14"/>
      <c r="D6" s="15"/>
      <c r="E6" s="10" t="s">
        <v>528</v>
      </c>
      <c r="F6" s="10" t="s">
        <v>529</v>
      </c>
      <c r="G6" s="10" t="s">
        <v>530</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50</v>
      </c>
      <c r="B9" s="20"/>
      <c r="C9" s="20"/>
      <c r="D9" s="20"/>
      <c r="E9" s="20">
        <v>4207200</v>
      </c>
      <c r="F9" s="20">
        <v>4517200</v>
      </c>
      <c r="G9" s="20">
        <v>4517200</v>
      </c>
    </row>
    <row r="10" ht="29.9" customHeight="1" spans="1:7">
      <c r="A10" s="21"/>
      <c r="B10" s="22" t="s">
        <v>531</v>
      </c>
      <c r="C10" s="22" t="s">
        <v>232</v>
      </c>
      <c r="D10" s="21" t="s">
        <v>532</v>
      </c>
      <c r="E10" s="23">
        <v>97200</v>
      </c>
      <c r="F10" s="23">
        <v>97200</v>
      </c>
      <c r="G10" s="23">
        <v>97200</v>
      </c>
    </row>
    <row r="11" ht="18.75" customHeight="1" spans="1:7">
      <c r="A11" s="24"/>
      <c r="B11" s="22" t="s">
        <v>533</v>
      </c>
      <c r="C11" s="22" t="s">
        <v>228</v>
      </c>
      <c r="D11" s="21" t="s">
        <v>532</v>
      </c>
      <c r="E11" s="23">
        <v>250000</v>
      </c>
      <c r="F11" s="23">
        <v>250000</v>
      </c>
      <c r="G11" s="23">
        <v>250000</v>
      </c>
    </row>
    <row r="12" customHeight="1" spans="1:7">
      <c r="A12" s="24"/>
      <c r="B12" s="22" t="s">
        <v>533</v>
      </c>
      <c r="C12" s="22" t="s">
        <v>229</v>
      </c>
      <c r="D12" s="21" t="s">
        <v>532</v>
      </c>
      <c r="E12" s="23">
        <v>900000</v>
      </c>
      <c r="F12" s="23">
        <v>900000</v>
      </c>
      <c r="G12" s="23">
        <v>900000</v>
      </c>
    </row>
    <row r="13" customHeight="1" spans="1:7">
      <c r="A13" s="24"/>
      <c r="B13" s="22" t="s">
        <v>533</v>
      </c>
      <c r="C13" s="22" t="s">
        <v>230</v>
      </c>
      <c r="D13" s="21" t="s">
        <v>532</v>
      </c>
      <c r="E13" s="23">
        <v>2650000</v>
      </c>
      <c r="F13" s="23">
        <v>3050000</v>
      </c>
      <c r="G13" s="23">
        <v>3050000</v>
      </c>
    </row>
    <row r="14" customHeight="1" spans="1:7">
      <c r="A14" s="24"/>
      <c r="B14" s="22" t="s">
        <v>533</v>
      </c>
      <c r="C14" s="22" t="s">
        <v>235</v>
      </c>
      <c r="D14" s="21" t="s">
        <v>532</v>
      </c>
      <c r="E14" s="23"/>
      <c r="F14" s="23">
        <v>20000</v>
      </c>
      <c r="G14" s="23">
        <v>20000</v>
      </c>
    </row>
    <row r="15" customHeight="1" spans="1:7">
      <c r="A15" s="24"/>
      <c r="B15" s="22" t="s">
        <v>533</v>
      </c>
      <c r="C15" s="22" t="s">
        <v>236</v>
      </c>
      <c r="D15" s="21" t="s">
        <v>532</v>
      </c>
      <c r="E15" s="23">
        <v>200000</v>
      </c>
      <c r="F15" s="23">
        <v>200000</v>
      </c>
      <c r="G15" s="23">
        <v>200000</v>
      </c>
    </row>
    <row r="16" customHeight="1" spans="1:7">
      <c r="A16" s="24"/>
      <c r="B16" s="22" t="s">
        <v>533</v>
      </c>
      <c r="C16" s="22" t="s">
        <v>237</v>
      </c>
      <c r="D16" s="21" t="s">
        <v>532</v>
      </c>
      <c r="E16" s="23">
        <v>110000</v>
      </c>
      <c r="F16" s="23"/>
      <c r="G16" s="23"/>
    </row>
    <row r="17" customHeight="1" spans="1:7">
      <c r="A17" s="25" t="s">
        <v>35</v>
      </c>
      <c r="B17" s="26" t="s">
        <v>534</v>
      </c>
      <c r="C17" s="26"/>
      <c r="D17" s="27"/>
      <c r="E17" s="23">
        <v>4207200</v>
      </c>
      <c r="F17" s="23">
        <v>4517200</v>
      </c>
      <c r="G17" s="23">
        <v>4517200</v>
      </c>
    </row>
  </sheetData>
  <mergeCells count="11">
    <mergeCell ref="A3:G3"/>
    <mergeCell ref="A4:D4"/>
    <mergeCell ref="E5:G5"/>
    <mergeCell ref="A17:D17"/>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85" zoomScaleNormal="85" workbookViewId="0">
      <pane ySplit="1" topLeftCell="A2" activePane="bottomLeft" state="frozen"/>
      <selection/>
      <selection pane="bottomLeft" activeCell="E18" sqref="E18"/>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85"/>
      <c r="J2" s="186"/>
      <c r="R2" s="3" t="s">
        <v>31</v>
      </c>
    </row>
    <row r="3" ht="36" customHeight="1" spans="1:19">
      <c r="A3" s="187" t="s">
        <v>32</v>
      </c>
      <c r="B3" s="28"/>
      <c r="C3" s="28"/>
      <c r="D3" s="28"/>
      <c r="E3" s="28"/>
      <c r="F3" s="28"/>
      <c r="G3" s="28"/>
      <c r="H3" s="28"/>
      <c r="I3" s="28"/>
      <c r="J3" s="54"/>
      <c r="K3" s="28"/>
      <c r="L3" s="28"/>
      <c r="M3" s="28"/>
      <c r="N3" s="28"/>
      <c r="O3" s="28"/>
      <c r="P3" s="28"/>
      <c r="Q3" s="28"/>
      <c r="R3" s="28"/>
      <c r="S3" s="28"/>
    </row>
    <row r="4" ht="20.25" customHeight="1" spans="1:19">
      <c r="A4" s="106" t="str">
        <f>"单位名称："&amp;"昆明市西山区教育科学研究院"</f>
        <v>单位名称：昆明市西山区教育科学研究院</v>
      </c>
      <c r="B4" s="7"/>
      <c r="C4" s="7"/>
      <c r="D4" s="7"/>
      <c r="E4" s="7"/>
      <c r="F4" s="7"/>
      <c r="G4" s="7"/>
      <c r="H4" s="7"/>
      <c r="I4" s="7"/>
      <c r="J4" s="188"/>
      <c r="K4" s="7"/>
      <c r="L4" s="7"/>
      <c r="M4" s="7"/>
      <c r="N4" s="8"/>
      <c r="O4" s="8"/>
      <c r="P4" s="8"/>
      <c r="Q4" s="8"/>
      <c r="R4" s="8" t="s">
        <v>2</v>
      </c>
      <c r="S4" s="8" t="s">
        <v>2</v>
      </c>
    </row>
    <row r="5" ht="18.75" customHeight="1" spans="1:19">
      <c r="A5" s="189" t="s">
        <v>33</v>
      </c>
      <c r="B5" s="190" t="s">
        <v>34</v>
      </c>
      <c r="C5" s="190" t="s">
        <v>35</v>
      </c>
      <c r="D5" s="191" t="s">
        <v>36</v>
      </c>
      <c r="E5" s="192"/>
      <c r="F5" s="192"/>
      <c r="G5" s="192"/>
      <c r="H5" s="192"/>
      <c r="I5" s="192"/>
      <c r="J5" s="193"/>
      <c r="K5" s="192"/>
      <c r="L5" s="192"/>
      <c r="M5" s="192"/>
      <c r="N5" s="194"/>
      <c r="O5" s="194" t="s">
        <v>24</v>
      </c>
      <c r="P5" s="194"/>
      <c r="Q5" s="194"/>
      <c r="R5" s="194"/>
      <c r="S5" s="194"/>
    </row>
    <row r="6" ht="18" customHeight="1" spans="1:19">
      <c r="A6" s="195"/>
      <c r="B6" s="196"/>
      <c r="C6" s="196"/>
      <c r="D6" s="196" t="s">
        <v>37</v>
      </c>
      <c r="E6" s="196" t="s">
        <v>38</v>
      </c>
      <c r="F6" s="196" t="s">
        <v>39</v>
      </c>
      <c r="G6" s="196" t="s">
        <v>40</v>
      </c>
      <c r="H6" s="196" t="s">
        <v>41</v>
      </c>
      <c r="I6" s="197" t="s">
        <v>42</v>
      </c>
      <c r="J6" s="198"/>
      <c r="K6" s="197" t="s">
        <v>43</v>
      </c>
      <c r="L6" s="197" t="s">
        <v>44</v>
      </c>
      <c r="M6" s="197" t="s">
        <v>45</v>
      </c>
      <c r="N6" s="199" t="s">
        <v>46</v>
      </c>
      <c r="O6" s="200" t="s">
        <v>37</v>
      </c>
      <c r="P6" s="200" t="s">
        <v>38</v>
      </c>
      <c r="Q6" s="200" t="s">
        <v>39</v>
      </c>
      <c r="R6" s="200" t="s">
        <v>40</v>
      </c>
      <c r="S6" s="200" t="s">
        <v>47</v>
      </c>
    </row>
    <row r="7" ht="29.25" customHeight="1" spans="1:19">
      <c r="A7" s="201"/>
      <c r="B7" s="202"/>
      <c r="C7" s="202"/>
      <c r="D7" s="202"/>
      <c r="E7" s="202"/>
      <c r="F7" s="202"/>
      <c r="G7" s="202"/>
      <c r="H7" s="202"/>
      <c r="I7" s="203" t="s">
        <v>37</v>
      </c>
      <c r="J7" s="203" t="s">
        <v>48</v>
      </c>
      <c r="K7" s="203" t="s">
        <v>43</v>
      </c>
      <c r="L7" s="203" t="s">
        <v>44</v>
      </c>
      <c r="M7" s="203" t="s">
        <v>45</v>
      </c>
      <c r="N7" s="203" t="s">
        <v>46</v>
      </c>
      <c r="O7" s="203"/>
      <c r="P7" s="203"/>
      <c r="Q7" s="203"/>
      <c r="R7" s="203"/>
      <c r="S7" s="203"/>
    </row>
    <row r="8" ht="16.5" customHeight="1" spans="1:19">
      <c r="A8" s="204">
        <v>1</v>
      </c>
      <c r="B8" s="18">
        <v>2</v>
      </c>
      <c r="C8" s="18">
        <v>3</v>
      </c>
      <c r="D8" s="18">
        <v>4</v>
      </c>
      <c r="E8" s="204">
        <v>5</v>
      </c>
      <c r="F8" s="18">
        <v>6</v>
      </c>
      <c r="G8" s="18">
        <v>7</v>
      </c>
      <c r="H8" s="204">
        <v>8</v>
      </c>
      <c r="I8" s="18">
        <v>9</v>
      </c>
      <c r="J8" s="32">
        <v>10</v>
      </c>
      <c r="K8" s="32">
        <v>11</v>
      </c>
      <c r="L8" s="205">
        <v>12</v>
      </c>
      <c r="M8" s="32">
        <v>13</v>
      </c>
      <c r="N8" s="32">
        <v>14</v>
      </c>
      <c r="O8" s="32">
        <v>15</v>
      </c>
      <c r="P8" s="32">
        <v>16</v>
      </c>
      <c r="Q8" s="32">
        <v>17</v>
      </c>
      <c r="R8" s="32">
        <v>18</v>
      </c>
      <c r="S8" s="32">
        <v>19</v>
      </c>
    </row>
    <row r="9" s="184" customFormat="1" ht="18" customHeight="1" spans="1:19">
      <c r="A9" s="21" t="s">
        <v>49</v>
      </c>
      <c r="B9" s="21" t="s">
        <v>50</v>
      </c>
      <c r="C9" s="114">
        <v>14424886.55</v>
      </c>
      <c r="D9" s="114">
        <v>14424886.55</v>
      </c>
      <c r="E9" s="114">
        <v>14404886.55</v>
      </c>
      <c r="F9" s="114"/>
      <c r="G9" s="114"/>
      <c r="H9" s="114"/>
      <c r="I9" s="114">
        <v>20000</v>
      </c>
      <c r="J9" s="114"/>
      <c r="K9" s="114"/>
      <c r="L9" s="114"/>
      <c r="M9" s="114"/>
      <c r="N9" s="114">
        <v>20000</v>
      </c>
      <c r="O9" s="114"/>
      <c r="P9" s="114"/>
      <c r="Q9" s="114"/>
      <c r="R9" s="114"/>
      <c r="S9" s="114"/>
    </row>
    <row r="10" ht="16.5" customHeight="1" spans="1:19">
      <c r="A10" s="206" t="s">
        <v>35</v>
      </c>
      <c r="B10" s="207"/>
      <c r="C10" s="152"/>
      <c r="D10" s="152"/>
      <c r="E10" s="100"/>
      <c r="F10" s="100"/>
      <c r="G10" s="100"/>
      <c r="H10" s="100"/>
      <c r="I10" s="100"/>
      <c r="J10" s="100"/>
      <c r="K10" s="100"/>
      <c r="L10" s="100"/>
      <c r="M10" s="100"/>
      <c r="N10" s="100"/>
      <c r="O10" s="100"/>
      <c r="P10" s="100"/>
      <c r="Q10" s="100"/>
      <c r="R10" s="100"/>
      <c r="S10" s="10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zoomScale="60" zoomScaleNormal="60" workbookViewId="0">
      <pane ySplit="1" topLeftCell="A2" activePane="bottomLeft" state="frozen"/>
      <selection/>
      <selection pane="bottomLeft" activeCell="E33" sqref="E3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4" t="s">
        <v>51</v>
      </c>
    </row>
    <row r="3" ht="28.5" customHeight="1" spans="1:15">
      <c r="A3" s="28" t="s">
        <v>52</v>
      </c>
      <c r="B3" s="28"/>
      <c r="C3" s="28"/>
      <c r="D3" s="28"/>
      <c r="E3" s="28"/>
      <c r="F3" s="28"/>
      <c r="G3" s="28"/>
      <c r="H3" s="28"/>
      <c r="I3" s="28"/>
      <c r="J3" s="28"/>
      <c r="K3" s="28"/>
      <c r="L3" s="28"/>
      <c r="M3" s="28"/>
      <c r="N3" s="28"/>
      <c r="O3" s="28"/>
    </row>
    <row r="4" ht="15" customHeight="1" spans="1:15">
      <c r="A4" s="120" t="str">
        <f>"单位名称：昆明市西山区教育科学研究院"&amp;""</f>
        <v>单位名称：昆明市西山区教育科学研究院</v>
      </c>
      <c r="B4" s="121"/>
      <c r="C4" s="67"/>
      <c r="D4" s="67"/>
      <c r="E4" s="67"/>
      <c r="F4" s="67"/>
      <c r="G4" s="7"/>
      <c r="H4" s="67"/>
      <c r="I4" s="67"/>
      <c r="J4" s="7"/>
      <c r="K4" s="67"/>
      <c r="L4" s="67"/>
      <c r="M4" s="7"/>
      <c r="N4" s="7"/>
      <c r="O4" s="122" t="s">
        <v>2</v>
      </c>
    </row>
    <row r="5" ht="18.75" customHeight="1" spans="1:15">
      <c r="A5" s="10" t="s">
        <v>53</v>
      </c>
      <c r="B5" s="10" t="s">
        <v>54</v>
      </c>
      <c r="C5" s="29" t="s">
        <v>35</v>
      </c>
      <c r="D5" s="72" t="s">
        <v>38</v>
      </c>
      <c r="E5" s="72"/>
      <c r="F5" s="72"/>
      <c r="G5" s="178" t="s">
        <v>39</v>
      </c>
      <c r="H5" s="10" t="s">
        <v>40</v>
      </c>
      <c r="I5" s="10" t="s">
        <v>55</v>
      </c>
      <c r="J5" s="11" t="s">
        <v>56</v>
      </c>
      <c r="K5" s="84" t="s">
        <v>57</v>
      </c>
      <c r="L5" s="84" t="s">
        <v>58</v>
      </c>
      <c r="M5" s="84" t="s">
        <v>59</v>
      </c>
      <c r="N5" s="84" t="s">
        <v>60</v>
      </c>
      <c r="O5" s="87" t="s">
        <v>61</v>
      </c>
    </row>
    <row r="6" ht="30" customHeight="1" spans="1:15">
      <c r="A6" s="31"/>
      <c r="B6" s="31"/>
      <c r="C6" s="31"/>
      <c r="D6" s="72" t="s">
        <v>37</v>
      </c>
      <c r="E6" s="72" t="s">
        <v>62</v>
      </c>
      <c r="F6" s="72" t="s">
        <v>63</v>
      </c>
      <c r="G6" s="31"/>
      <c r="H6" s="31"/>
      <c r="I6" s="31"/>
      <c r="J6" s="72" t="s">
        <v>37</v>
      </c>
      <c r="K6" s="95" t="s">
        <v>57</v>
      </c>
      <c r="L6" s="95" t="s">
        <v>58</v>
      </c>
      <c r="M6" s="95" t="s">
        <v>59</v>
      </c>
      <c r="N6" s="95" t="s">
        <v>60</v>
      </c>
      <c r="O6" s="95" t="s">
        <v>61</v>
      </c>
    </row>
    <row r="7" ht="16.5" customHeight="1" spans="1:15">
      <c r="A7" s="72">
        <v>1</v>
      </c>
      <c r="B7" s="72">
        <v>2</v>
      </c>
      <c r="C7" s="72">
        <v>3</v>
      </c>
      <c r="D7" s="72">
        <v>4</v>
      </c>
      <c r="E7" s="72">
        <v>5</v>
      </c>
      <c r="F7" s="72">
        <v>6</v>
      </c>
      <c r="G7" s="72">
        <v>7</v>
      </c>
      <c r="H7" s="56">
        <v>8</v>
      </c>
      <c r="I7" s="56">
        <v>9</v>
      </c>
      <c r="J7" s="56">
        <v>10</v>
      </c>
      <c r="K7" s="56">
        <v>11</v>
      </c>
      <c r="L7" s="56">
        <v>12</v>
      </c>
      <c r="M7" s="56">
        <v>13</v>
      </c>
      <c r="N7" s="56">
        <v>14</v>
      </c>
      <c r="O7" s="72">
        <v>15</v>
      </c>
    </row>
    <row r="8" ht="20.25" customHeight="1" spans="1:15">
      <c r="A8" s="179" t="s">
        <v>64</v>
      </c>
      <c r="B8" s="179" t="s">
        <v>65</v>
      </c>
      <c r="C8" s="113">
        <v>11336911.75</v>
      </c>
      <c r="D8" s="114">
        <v>11316911.75</v>
      </c>
      <c r="E8" s="114">
        <v>7109711.75</v>
      </c>
      <c r="F8" s="114">
        <v>4207200</v>
      </c>
      <c r="G8" s="114"/>
      <c r="H8" s="114"/>
      <c r="I8" s="114"/>
      <c r="J8" s="114">
        <v>20000</v>
      </c>
      <c r="K8" s="114"/>
      <c r="L8" s="114"/>
      <c r="M8" s="114"/>
      <c r="N8" s="113"/>
      <c r="O8" s="113">
        <v>20000</v>
      </c>
    </row>
    <row r="9" ht="17.25" customHeight="1" spans="1:15">
      <c r="A9" s="180" t="s">
        <v>66</v>
      </c>
      <c r="B9" s="180" t="s">
        <v>67</v>
      </c>
      <c r="C9" s="113">
        <v>110000</v>
      </c>
      <c r="D9" s="114">
        <v>110000</v>
      </c>
      <c r="E9" s="114"/>
      <c r="F9" s="114">
        <v>110000</v>
      </c>
      <c r="G9" s="114"/>
      <c r="H9" s="114"/>
      <c r="I9" s="114"/>
      <c r="J9" s="114"/>
      <c r="K9" s="114"/>
      <c r="L9" s="114"/>
      <c r="M9" s="114"/>
      <c r="N9" s="113"/>
      <c r="O9" s="113"/>
    </row>
    <row r="10" customHeight="1" spans="1:15">
      <c r="A10" s="181" t="s">
        <v>68</v>
      </c>
      <c r="B10" s="181" t="s">
        <v>69</v>
      </c>
      <c r="C10" s="113">
        <v>110000</v>
      </c>
      <c r="D10" s="114">
        <v>110000</v>
      </c>
      <c r="E10" s="114"/>
      <c r="F10" s="114">
        <v>110000</v>
      </c>
      <c r="G10" s="114"/>
      <c r="H10" s="114"/>
      <c r="I10" s="114"/>
      <c r="J10" s="114"/>
      <c r="K10" s="114"/>
      <c r="L10" s="114"/>
      <c r="M10" s="114"/>
      <c r="N10" s="113"/>
      <c r="O10" s="113"/>
    </row>
    <row r="11" customHeight="1" spans="1:15">
      <c r="A11" s="180" t="s">
        <v>70</v>
      </c>
      <c r="B11" s="180" t="s">
        <v>71</v>
      </c>
      <c r="C11" s="113">
        <v>7129711.75</v>
      </c>
      <c r="D11" s="114">
        <v>7109711.75</v>
      </c>
      <c r="E11" s="114">
        <v>7109711.75</v>
      </c>
      <c r="F11" s="114"/>
      <c r="G11" s="114"/>
      <c r="H11" s="114"/>
      <c r="I11" s="114"/>
      <c r="J11" s="114">
        <v>20000</v>
      </c>
      <c r="K11" s="114"/>
      <c r="L11" s="114"/>
      <c r="M11" s="114"/>
      <c r="N11" s="113"/>
      <c r="O11" s="113">
        <v>20000</v>
      </c>
    </row>
    <row r="12" customHeight="1" spans="1:15">
      <c r="A12" s="181" t="s">
        <v>72</v>
      </c>
      <c r="B12" s="181" t="s">
        <v>73</v>
      </c>
      <c r="C12" s="113">
        <v>7129711.75</v>
      </c>
      <c r="D12" s="114">
        <v>7109711.75</v>
      </c>
      <c r="E12" s="114">
        <v>7109711.75</v>
      </c>
      <c r="F12" s="114"/>
      <c r="G12" s="114"/>
      <c r="H12" s="114"/>
      <c r="I12" s="114"/>
      <c r="J12" s="114">
        <v>20000</v>
      </c>
      <c r="K12" s="114"/>
      <c r="L12" s="114"/>
      <c r="M12" s="114"/>
      <c r="N12" s="113"/>
      <c r="O12" s="113">
        <v>20000</v>
      </c>
    </row>
    <row r="13" customHeight="1" spans="1:15">
      <c r="A13" s="180" t="s">
        <v>74</v>
      </c>
      <c r="B13" s="180" t="s">
        <v>75</v>
      </c>
      <c r="C13" s="113">
        <v>4097200</v>
      </c>
      <c r="D13" s="114">
        <v>4097200</v>
      </c>
      <c r="E13" s="114"/>
      <c r="F13" s="114">
        <v>4097200</v>
      </c>
      <c r="G13" s="114"/>
      <c r="H13" s="114"/>
      <c r="I13" s="114"/>
      <c r="J13" s="114"/>
      <c r="K13" s="114"/>
      <c r="L13" s="114"/>
      <c r="M13" s="114"/>
      <c r="N13" s="113"/>
      <c r="O13" s="113"/>
    </row>
    <row r="14" customHeight="1" spans="1:15">
      <c r="A14" s="181" t="s">
        <v>76</v>
      </c>
      <c r="B14" s="181" t="s">
        <v>77</v>
      </c>
      <c r="C14" s="113">
        <v>4097200</v>
      </c>
      <c r="D14" s="114">
        <v>4097200</v>
      </c>
      <c r="E14" s="114"/>
      <c r="F14" s="114">
        <v>4097200</v>
      </c>
      <c r="G14" s="114"/>
      <c r="H14" s="114"/>
      <c r="I14" s="114"/>
      <c r="J14" s="114"/>
      <c r="K14" s="114"/>
      <c r="L14" s="114"/>
      <c r="M14" s="114"/>
      <c r="N14" s="113"/>
      <c r="O14" s="113"/>
    </row>
    <row r="15" customHeight="1" spans="1:15">
      <c r="A15" s="179" t="s">
        <v>78</v>
      </c>
      <c r="B15" s="179" t="s">
        <v>79</v>
      </c>
      <c r="C15" s="113">
        <v>1583436</v>
      </c>
      <c r="D15" s="114">
        <v>1583436</v>
      </c>
      <c r="E15" s="114">
        <v>1583436</v>
      </c>
      <c r="F15" s="114"/>
      <c r="G15" s="114"/>
      <c r="H15" s="114"/>
      <c r="I15" s="114"/>
      <c r="J15" s="114"/>
      <c r="K15" s="114"/>
      <c r="L15" s="114"/>
      <c r="M15" s="114"/>
      <c r="N15" s="113"/>
      <c r="O15" s="113"/>
    </row>
    <row r="16" customHeight="1" spans="1:15">
      <c r="A16" s="180" t="s">
        <v>80</v>
      </c>
      <c r="B16" s="180" t="s">
        <v>81</v>
      </c>
      <c r="C16" s="113">
        <v>1583436</v>
      </c>
      <c r="D16" s="114">
        <v>1583436</v>
      </c>
      <c r="E16" s="114">
        <v>1583436</v>
      </c>
      <c r="F16" s="114"/>
      <c r="G16" s="114"/>
      <c r="H16" s="114"/>
      <c r="I16" s="114"/>
      <c r="J16" s="114"/>
      <c r="K16" s="114"/>
      <c r="L16" s="114"/>
      <c r="M16" s="114"/>
      <c r="N16" s="113"/>
      <c r="O16" s="113"/>
    </row>
    <row r="17" customHeight="1" spans="1:15">
      <c r="A17" s="181" t="s">
        <v>82</v>
      </c>
      <c r="B17" s="181" t="s">
        <v>83</v>
      </c>
      <c r="C17" s="113">
        <v>686016</v>
      </c>
      <c r="D17" s="114">
        <v>686016</v>
      </c>
      <c r="E17" s="114">
        <v>686016</v>
      </c>
      <c r="F17" s="114"/>
      <c r="G17" s="114"/>
      <c r="H17" s="114"/>
      <c r="I17" s="114"/>
      <c r="J17" s="114"/>
      <c r="K17" s="114"/>
      <c r="L17" s="114"/>
      <c r="M17" s="114"/>
      <c r="N17" s="113"/>
      <c r="O17" s="113"/>
    </row>
    <row r="18" customHeight="1" spans="1:15">
      <c r="A18" s="181" t="s">
        <v>84</v>
      </c>
      <c r="B18" s="181" t="s">
        <v>85</v>
      </c>
      <c r="C18" s="113">
        <v>897420</v>
      </c>
      <c r="D18" s="114">
        <v>897420</v>
      </c>
      <c r="E18" s="114">
        <v>897420</v>
      </c>
      <c r="F18" s="114"/>
      <c r="G18" s="114"/>
      <c r="H18" s="114"/>
      <c r="I18" s="114"/>
      <c r="J18" s="114"/>
      <c r="K18" s="114"/>
      <c r="L18" s="114"/>
      <c r="M18" s="114"/>
      <c r="N18" s="113"/>
      <c r="O18" s="113"/>
    </row>
    <row r="19" customHeight="1" spans="1:15">
      <c r="A19" s="179" t="s">
        <v>86</v>
      </c>
      <c r="B19" s="179" t="s">
        <v>87</v>
      </c>
      <c r="C19" s="113">
        <v>738290.8</v>
      </c>
      <c r="D19" s="114">
        <v>738290.8</v>
      </c>
      <c r="E19" s="114">
        <v>738290.8</v>
      </c>
      <c r="F19" s="114"/>
      <c r="G19" s="114"/>
      <c r="H19" s="114"/>
      <c r="I19" s="114"/>
      <c r="J19" s="114"/>
      <c r="K19" s="114"/>
      <c r="L19" s="114"/>
      <c r="M19" s="114"/>
      <c r="N19" s="113"/>
      <c r="O19" s="113"/>
    </row>
    <row r="20" customHeight="1" spans="1:15">
      <c r="A20" s="180" t="s">
        <v>88</v>
      </c>
      <c r="B20" s="180" t="s">
        <v>89</v>
      </c>
      <c r="C20" s="113">
        <v>738290.8</v>
      </c>
      <c r="D20" s="114">
        <v>738290.8</v>
      </c>
      <c r="E20" s="114">
        <v>738290.8</v>
      </c>
      <c r="F20" s="114"/>
      <c r="G20" s="114"/>
      <c r="H20" s="114"/>
      <c r="I20" s="114"/>
      <c r="J20" s="114"/>
      <c r="K20" s="114"/>
      <c r="L20" s="114"/>
      <c r="M20" s="114"/>
      <c r="N20" s="113"/>
      <c r="O20" s="113"/>
    </row>
    <row r="21" customHeight="1" spans="1:15">
      <c r="A21" s="181" t="s">
        <v>90</v>
      </c>
      <c r="B21" s="181" t="s">
        <v>91</v>
      </c>
      <c r="C21" s="113">
        <v>322308</v>
      </c>
      <c r="D21" s="114">
        <v>322308</v>
      </c>
      <c r="E21" s="114">
        <v>322308</v>
      </c>
      <c r="F21" s="114"/>
      <c r="G21" s="114"/>
      <c r="H21" s="114"/>
      <c r="I21" s="114"/>
      <c r="J21" s="114"/>
      <c r="K21" s="114"/>
      <c r="L21" s="114"/>
      <c r="M21" s="114"/>
      <c r="N21" s="113"/>
      <c r="O21" s="113"/>
    </row>
    <row r="22" customHeight="1" spans="1:15">
      <c r="A22" s="181" t="s">
        <v>92</v>
      </c>
      <c r="B22" s="181" t="s">
        <v>93</v>
      </c>
      <c r="C22" s="113">
        <v>359845</v>
      </c>
      <c r="D22" s="114">
        <v>359845</v>
      </c>
      <c r="E22" s="114">
        <v>359845</v>
      </c>
      <c r="F22" s="114"/>
      <c r="G22" s="114"/>
      <c r="H22" s="114"/>
      <c r="I22" s="114"/>
      <c r="J22" s="114"/>
      <c r="K22" s="114"/>
      <c r="L22" s="114"/>
      <c r="M22" s="114"/>
      <c r="N22" s="113"/>
      <c r="O22" s="113"/>
    </row>
    <row r="23" customHeight="1" spans="1:15">
      <c r="A23" s="181" t="s">
        <v>94</v>
      </c>
      <c r="B23" s="181" t="s">
        <v>95</v>
      </c>
      <c r="C23" s="113">
        <v>56137.8</v>
      </c>
      <c r="D23" s="114">
        <v>56137.8</v>
      </c>
      <c r="E23" s="114">
        <v>56137.8</v>
      </c>
      <c r="F23" s="114"/>
      <c r="G23" s="114"/>
      <c r="H23" s="114"/>
      <c r="I23" s="114"/>
      <c r="J23" s="114"/>
      <c r="K23" s="114"/>
      <c r="L23" s="114"/>
      <c r="M23" s="114"/>
      <c r="N23" s="113"/>
      <c r="O23" s="113"/>
    </row>
    <row r="24" customHeight="1" spans="1:15">
      <c r="A24" s="179" t="s">
        <v>96</v>
      </c>
      <c r="B24" s="179" t="s">
        <v>97</v>
      </c>
      <c r="C24" s="113">
        <v>766248</v>
      </c>
      <c r="D24" s="114">
        <v>766248</v>
      </c>
      <c r="E24" s="114">
        <v>766248</v>
      </c>
      <c r="F24" s="114"/>
      <c r="G24" s="114"/>
      <c r="H24" s="114"/>
      <c r="I24" s="114"/>
      <c r="J24" s="114"/>
      <c r="K24" s="114"/>
      <c r="L24" s="114"/>
      <c r="M24" s="114"/>
      <c r="N24" s="113"/>
      <c r="O24" s="113"/>
    </row>
    <row r="25" customHeight="1" spans="1:15">
      <c r="A25" s="180" t="s">
        <v>98</v>
      </c>
      <c r="B25" s="180" t="s">
        <v>99</v>
      </c>
      <c r="C25" s="113">
        <v>766248</v>
      </c>
      <c r="D25" s="114">
        <v>766248</v>
      </c>
      <c r="E25" s="114">
        <v>766248</v>
      </c>
      <c r="F25" s="114"/>
      <c r="G25" s="114"/>
      <c r="H25" s="114"/>
      <c r="I25" s="114"/>
      <c r="J25" s="114"/>
      <c r="K25" s="114"/>
      <c r="L25" s="114"/>
      <c r="M25" s="114"/>
      <c r="N25" s="113"/>
      <c r="O25" s="113"/>
    </row>
    <row r="26" customHeight="1" spans="1:15">
      <c r="A26" s="181" t="s">
        <v>100</v>
      </c>
      <c r="B26" s="181" t="s">
        <v>101</v>
      </c>
      <c r="C26" s="113">
        <v>766248</v>
      </c>
      <c r="D26" s="114">
        <v>766248</v>
      </c>
      <c r="E26" s="114">
        <v>766248</v>
      </c>
      <c r="F26" s="114"/>
      <c r="G26" s="114"/>
      <c r="H26" s="114"/>
      <c r="I26" s="114"/>
      <c r="J26" s="114"/>
      <c r="K26" s="114"/>
      <c r="L26" s="114"/>
      <c r="M26" s="114"/>
      <c r="N26" s="113"/>
      <c r="O26" s="113"/>
    </row>
    <row r="27" customHeight="1" spans="1:15">
      <c r="A27" s="182" t="s">
        <v>35</v>
      </c>
      <c r="B27" s="183"/>
      <c r="C27" s="114">
        <v>14424886.55</v>
      </c>
      <c r="D27" s="114">
        <v>14404886.55</v>
      </c>
      <c r="E27" s="114">
        <v>10197686.55</v>
      </c>
      <c r="F27" s="114">
        <v>4207200</v>
      </c>
      <c r="G27" s="114"/>
      <c r="H27" s="114"/>
      <c r="I27" s="114"/>
      <c r="J27" s="114">
        <v>20000</v>
      </c>
      <c r="K27" s="114"/>
      <c r="L27" s="114"/>
      <c r="M27" s="114"/>
      <c r="N27" s="114"/>
      <c r="O27" s="114">
        <v>20000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B10" sqref="B1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05" t="s">
        <v>102</v>
      </c>
    </row>
    <row r="3" ht="31.5" customHeight="1" spans="1:4">
      <c r="A3" s="53" t="s">
        <v>103</v>
      </c>
      <c r="B3" s="164"/>
      <c r="C3" s="164"/>
      <c r="D3" s="164"/>
    </row>
    <row r="4" ht="17.25" customHeight="1" spans="1:4">
      <c r="A4" s="5" t="str">
        <f>"单位名称：昆明市西山区教育科学研究院"&amp;""</f>
        <v>单位名称：昆明市西山区教育科学研究院</v>
      </c>
      <c r="B4" s="165"/>
      <c r="C4" s="165"/>
      <c r="D4" s="107" t="s">
        <v>2</v>
      </c>
    </row>
    <row r="5" ht="24.65" customHeight="1" spans="1:4">
      <c r="A5" s="11" t="s">
        <v>3</v>
      </c>
      <c r="B5" s="13"/>
      <c r="C5" s="11" t="s">
        <v>4</v>
      </c>
      <c r="D5" s="13"/>
    </row>
    <row r="6" ht="15.65" customHeight="1" spans="1:4">
      <c r="A6" s="29" t="s">
        <v>5</v>
      </c>
      <c r="B6" s="166" t="s">
        <v>6</v>
      </c>
      <c r="C6" s="29" t="s">
        <v>104</v>
      </c>
      <c r="D6" s="166" t="s">
        <v>6</v>
      </c>
    </row>
    <row r="7" ht="14.15" customHeight="1" spans="1:4">
      <c r="A7" s="31"/>
      <c r="B7" s="17"/>
      <c r="C7" s="31"/>
      <c r="D7" s="17"/>
    </row>
    <row r="8" ht="29.15" customHeight="1" spans="1:4">
      <c r="A8" s="167" t="s">
        <v>105</v>
      </c>
      <c r="B8" s="168">
        <v>14404886.55</v>
      </c>
      <c r="C8" s="169" t="s">
        <v>106</v>
      </c>
      <c r="D8" s="168">
        <v>14404886.55</v>
      </c>
    </row>
    <row r="9" ht="29.15" customHeight="1" spans="1:4">
      <c r="A9" s="170" t="s">
        <v>107</v>
      </c>
      <c r="B9" s="168">
        <v>14404886.55</v>
      </c>
      <c r="C9" s="171" t="s">
        <v>108</v>
      </c>
      <c r="D9" s="168">
        <v>11316911.75</v>
      </c>
    </row>
    <row r="10" ht="29.15" customHeight="1" spans="1:4">
      <c r="A10" s="170" t="s">
        <v>109</v>
      </c>
      <c r="B10" s="100"/>
      <c r="C10" s="125" t="s">
        <v>110</v>
      </c>
      <c r="D10" s="113">
        <v>1583436</v>
      </c>
    </row>
    <row r="11" ht="29.15" customHeight="1" spans="1:4">
      <c r="A11" s="170" t="s">
        <v>111</v>
      </c>
      <c r="B11" s="100"/>
      <c r="C11" s="125" t="s">
        <v>112</v>
      </c>
      <c r="D11" s="113">
        <v>738290.8</v>
      </c>
    </row>
    <row r="12" ht="29.15" customHeight="1" spans="1:4">
      <c r="A12" s="172" t="s">
        <v>113</v>
      </c>
      <c r="B12" s="173"/>
      <c r="C12" s="125" t="s">
        <v>114</v>
      </c>
      <c r="D12" s="113">
        <v>766248</v>
      </c>
    </row>
    <row r="13" ht="29.15" customHeight="1" spans="1:4">
      <c r="A13" s="170" t="s">
        <v>107</v>
      </c>
      <c r="B13" s="152"/>
      <c r="C13" s="174"/>
      <c r="D13" s="173"/>
    </row>
    <row r="14" ht="29.15" customHeight="1" spans="1:4">
      <c r="A14" s="175" t="s">
        <v>109</v>
      </c>
      <c r="B14" s="152"/>
      <c r="C14" s="174"/>
      <c r="D14" s="173"/>
    </row>
    <row r="15" ht="29.15" customHeight="1" spans="1:4">
      <c r="A15" s="175" t="s">
        <v>111</v>
      </c>
      <c r="B15" s="173"/>
      <c r="C15" s="174"/>
      <c r="D15" s="173"/>
    </row>
    <row r="16" ht="29.15" customHeight="1" spans="1:4">
      <c r="A16" s="176"/>
      <c r="B16" s="173"/>
      <c r="C16" s="177" t="s">
        <v>115</v>
      </c>
      <c r="D16" s="173"/>
    </row>
    <row r="17" ht="29.15" customHeight="1" spans="1:4">
      <c r="A17" s="176" t="s">
        <v>116</v>
      </c>
      <c r="B17" s="168">
        <v>14404886.55</v>
      </c>
      <c r="C17" s="174" t="s">
        <v>30</v>
      </c>
      <c r="D17" s="168">
        <v>14404886.55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C26" sqref="C26"/>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29"/>
      <c r="F2" s="64"/>
      <c r="G2" s="64" t="s">
        <v>117</v>
      </c>
    </row>
    <row r="3" ht="39" customHeight="1" spans="1:7">
      <c r="A3" s="4" t="s">
        <v>118</v>
      </c>
      <c r="B3" s="4"/>
      <c r="C3" s="4"/>
      <c r="D3" s="4"/>
      <c r="E3" s="4"/>
      <c r="F3" s="4"/>
      <c r="G3" s="4"/>
    </row>
    <row r="4" ht="18" customHeight="1" spans="1:7">
      <c r="A4" s="5" t="str">
        <f>"单位名称：昆明市西山区教育科学研究院"&amp;""</f>
        <v>单位名称：昆明市西山区教育科学研究院</v>
      </c>
      <c r="F4" s="122"/>
      <c r="G4" s="122" t="s">
        <v>2</v>
      </c>
    </row>
    <row r="5" ht="20.25" customHeight="1" spans="1:7">
      <c r="A5" s="153" t="s">
        <v>119</v>
      </c>
      <c r="B5" s="154"/>
      <c r="C5" s="155" t="s">
        <v>35</v>
      </c>
      <c r="D5" s="12" t="s">
        <v>62</v>
      </c>
      <c r="E5" s="12"/>
      <c r="F5" s="13"/>
      <c r="G5" s="155" t="s">
        <v>63</v>
      </c>
    </row>
    <row r="6" ht="20.25" customHeight="1" spans="1:7">
      <c r="A6" s="156" t="s">
        <v>53</v>
      </c>
      <c r="B6" s="157" t="s">
        <v>54</v>
      </c>
      <c r="C6" s="108"/>
      <c r="D6" s="108" t="s">
        <v>37</v>
      </c>
      <c r="E6" s="108" t="s">
        <v>120</v>
      </c>
      <c r="F6" s="108" t="s">
        <v>121</v>
      </c>
      <c r="G6" s="108"/>
    </row>
    <row r="7" ht="13.5" customHeight="1" spans="1:7">
      <c r="A7" s="158" t="s">
        <v>122</v>
      </c>
      <c r="B7" s="158" t="s">
        <v>123</v>
      </c>
      <c r="C7" s="158" t="s">
        <v>124</v>
      </c>
      <c r="D7" s="72"/>
      <c r="E7" s="158" t="s">
        <v>125</v>
      </c>
      <c r="F7" s="158" t="s">
        <v>126</v>
      </c>
      <c r="G7" s="158" t="s">
        <v>127</v>
      </c>
    </row>
    <row r="8" ht="18" customHeight="1" spans="1:7">
      <c r="A8" s="110" t="s">
        <v>64</v>
      </c>
      <c r="B8" s="110" t="s">
        <v>65</v>
      </c>
      <c r="C8" s="159">
        <v>11316911.75</v>
      </c>
      <c r="D8" s="160">
        <v>7109711.75</v>
      </c>
      <c r="E8" s="160">
        <v>6362466.72</v>
      </c>
      <c r="F8" s="160">
        <v>747245.03</v>
      </c>
      <c r="G8" s="160">
        <v>4207200</v>
      </c>
    </row>
    <row r="9" ht="18" customHeight="1" spans="1:7">
      <c r="A9" s="161" t="s">
        <v>66</v>
      </c>
      <c r="B9" s="161" t="s">
        <v>67</v>
      </c>
      <c r="C9" s="159">
        <v>110000</v>
      </c>
      <c r="D9" s="160"/>
      <c r="E9" s="160"/>
      <c r="F9" s="160"/>
      <c r="G9" s="160">
        <v>110000</v>
      </c>
    </row>
    <row r="10" customHeight="1" spans="1:7">
      <c r="A10" s="162" t="s">
        <v>68</v>
      </c>
      <c r="B10" s="162" t="s">
        <v>69</v>
      </c>
      <c r="C10" s="159">
        <v>110000</v>
      </c>
      <c r="D10" s="160"/>
      <c r="E10" s="160"/>
      <c r="F10" s="160"/>
      <c r="G10" s="160">
        <v>110000</v>
      </c>
    </row>
    <row r="11" customHeight="1" spans="1:7">
      <c r="A11" s="161" t="s">
        <v>70</v>
      </c>
      <c r="B11" s="161" t="s">
        <v>71</v>
      </c>
      <c r="C11" s="159">
        <v>7109711.75</v>
      </c>
      <c r="D11" s="160">
        <v>7109711.75</v>
      </c>
      <c r="E11" s="160">
        <v>6362466.72</v>
      </c>
      <c r="F11" s="160">
        <v>747245.03</v>
      </c>
      <c r="G11" s="160"/>
    </row>
    <row r="12" customHeight="1" spans="1:7">
      <c r="A12" s="162" t="s">
        <v>72</v>
      </c>
      <c r="B12" s="162" t="s">
        <v>73</v>
      </c>
      <c r="C12" s="159">
        <v>7109711.75</v>
      </c>
      <c r="D12" s="160">
        <v>7109711.75</v>
      </c>
      <c r="E12" s="160">
        <v>6362466.72</v>
      </c>
      <c r="F12" s="160">
        <v>747245.03</v>
      </c>
      <c r="G12" s="160"/>
    </row>
    <row r="13" customHeight="1" spans="1:7">
      <c r="A13" s="161" t="s">
        <v>74</v>
      </c>
      <c r="B13" s="161" t="s">
        <v>75</v>
      </c>
      <c r="C13" s="159">
        <v>4097200</v>
      </c>
      <c r="D13" s="160"/>
      <c r="E13" s="160"/>
      <c r="F13" s="160"/>
      <c r="G13" s="160">
        <v>4097200</v>
      </c>
    </row>
    <row r="14" customHeight="1" spans="1:7">
      <c r="A14" s="162" t="s">
        <v>76</v>
      </c>
      <c r="B14" s="162" t="s">
        <v>77</v>
      </c>
      <c r="C14" s="159">
        <v>4097200</v>
      </c>
      <c r="D14" s="160"/>
      <c r="E14" s="160"/>
      <c r="F14" s="160"/>
      <c r="G14" s="160">
        <v>4097200</v>
      </c>
    </row>
    <row r="15" customHeight="1" spans="1:7">
      <c r="A15" s="110" t="s">
        <v>78</v>
      </c>
      <c r="B15" s="110" t="s">
        <v>79</v>
      </c>
      <c r="C15" s="159">
        <v>1583436</v>
      </c>
      <c r="D15" s="160">
        <v>1583436</v>
      </c>
      <c r="E15" s="160">
        <v>1583436</v>
      </c>
      <c r="F15" s="160"/>
      <c r="G15" s="160"/>
    </row>
    <row r="16" customHeight="1" spans="1:7">
      <c r="A16" s="161" t="s">
        <v>80</v>
      </c>
      <c r="B16" s="161" t="s">
        <v>81</v>
      </c>
      <c r="C16" s="159">
        <v>1583436</v>
      </c>
      <c r="D16" s="160">
        <v>1583436</v>
      </c>
      <c r="E16" s="160">
        <v>1583436</v>
      </c>
      <c r="F16" s="160"/>
      <c r="G16" s="160"/>
    </row>
    <row r="17" customHeight="1" spans="1:7">
      <c r="A17" s="162" t="s">
        <v>82</v>
      </c>
      <c r="B17" s="162" t="s">
        <v>83</v>
      </c>
      <c r="C17" s="159">
        <v>686016</v>
      </c>
      <c r="D17" s="160">
        <v>686016</v>
      </c>
      <c r="E17" s="160">
        <v>686016</v>
      </c>
      <c r="F17" s="160"/>
      <c r="G17" s="160"/>
    </row>
    <row r="18" customHeight="1" spans="1:7">
      <c r="A18" s="162" t="s">
        <v>84</v>
      </c>
      <c r="B18" s="162" t="s">
        <v>85</v>
      </c>
      <c r="C18" s="159">
        <v>897420</v>
      </c>
      <c r="D18" s="160">
        <v>897420</v>
      </c>
      <c r="E18" s="160">
        <v>897420</v>
      </c>
      <c r="F18" s="160"/>
      <c r="G18" s="160"/>
    </row>
    <row r="19" customHeight="1" spans="1:7">
      <c r="A19" s="110" t="s">
        <v>86</v>
      </c>
      <c r="B19" s="110" t="s">
        <v>87</v>
      </c>
      <c r="C19" s="159">
        <v>738290.8</v>
      </c>
      <c r="D19" s="160">
        <v>738290.8</v>
      </c>
      <c r="E19" s="160">
        <v>738290.8</v>
      </c>
      <c r="F19" s="160"/>
      <c r="G19" s="160"/>
    </row>
    <row r="20" customHeight="1" spans="1:7">
      <c r="A20" s="161" t="s">
        <v>88</v>
      </c>
      <c r="B20" s="161" t="s">
        <v>89</v>
      </c>
      <c r="C20" s="159">
        <v>738290.8</v>
      </c>
      <c r="D20" s="160">
        <v>738290.8</v>
      </c>
      <c r="E20" s="160">
        <v>738290.8</v>
      </c>
      <c r="F20" s="160"/>
      <c r="G20" s="160"/>
    </row>
    <row r="21" customHeight="1" spans="1:7">
      <c r="A21" s="162" t="s">
        <v>90</v>
      </c>
      <c r="B21" s="162" t="s">
        <v>91</v>
      </c>
      <c r="C21" s="159">
        <v>322308</v>
      </c>
      <c r="D21" s="160">
        <v>322308</v>
      </c>
      <c r="E21" s="160">
        <v>322308</v>
      </c>
      <c r="F21" s="160"/>
      <c r="G21" s="160"/>
    </row>
    <row r="22" customHeight="1" spans="1:7">
      <c r="A22" s="162" t="s">
        <v>92</v>
      </c>
      <c r="B22" s="162" t="s">
        <v>93</v>
      </c>
      <c r="C22" s="159">
        <v>359845</v>
      </c>
      <c r="D22" s="160">
        <v>359845</v>
      </c>
      <c r="E22" s="160">
        <v>359845</v>
      </c>
      <c r="F22" s="160"/>
      <c r="G22" s="160"/>
    </row>
    <row r="23" customHeight="1" spans="1:7">
      <c r="A23" s="162" t="s">
        <v>94</v>
      </c>
      <c r="B23" s="162" t="s">
        <v>95</v>
      </c>
      <c r="C23" s="159">
        <v>56137.8</v>
      </c>
      <c r="D23" s="160">
        <v>56137.8</v>
      </c>
      <c r="E23" s="160">
        <v>56137.8</v>
      </c>
      <c r="F23" s="160"/>
      <c r="G23" s="160"/>
    </row>
    <row r="24" customHeight="1" spans="1:7">
      <c r="A24" s="110" t="s">
        <v>96</v>
      </c>
      <c r="B24" s="110" t="s">
        <v>97</v>
      </c>
      <c r="C24" s="159">
        <v>766248</v>
      </c>
      <c r="D24" s="160">
        <v>766248</v>
      </c>
      <c r="E24" s="160">
        <v>766248</v>
      </c>
      <c r="F24" s="160"/>
      <c r="G24" s="160"/>
    </row>
    <row r="25" customHeight="1" spans="1:7">
      <c r="A25" s="161" t="s">
        <v>98</v>
      </c>
      <c r="B25" s="161" t="s">
        <v>99</v>
      </c>
      <c r="C25" s="159">
        <v>766248</v>
      </c>
      <c r="D25" s="160">
        <v>766248</v>
      </c>
      <c r="E25" s="160">
        <v>766248</v>
      </c>
      <c r="F25" s="160"/>
      <c r="G25" s="160"/>
    </row>
    <row r="26" customHeight="1" spans="1:7">
      <c r="A26" s="162" t="s">
        <v>100</v>
      </c>
      <c r="B26" s="162" t="s">
        <v>101</v>
      </c>
      <c r="C26" s="159">
        <v>766248</v>
      </c>
      <c r="D26" s="160">
        <v>766248</v>
      </c>
      <c r="E26" s="160">
        <v>766248</v>
      </c>
      <c r="F26" s="160"/>
      <c r="G26" s="160"/>
    </row>
    <row r="27" customHeight="1" spans="1:7">
      <c r="A27" s="163" t="s">
        <v>128</v>
      </c>
      <c r="B27" s="163" t="s">
        <v>128</v>
      </c>
      <c r="C27" s="159">
        <v>14404886.55</v>
      </c>
      <c r="D27" s="160">
        <v>10197686.55</v>
      </c>
      <c r="E27" s="159">
        <v>9450441.52</v>
      </c>
      <c r="F27" s="159">
        <v>747245.03</v>
      </c>
      <c r="G27" s="159">
        <v>4207200</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8" sqref="A8:B8"/>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45"/>
      <c r="B2" s="145"/>
      <c r="C2" s="69"/>
      <c r="F2" s="68" t="s">
        <v>129</v>
      </c>
    </row>
    <row r="3" ht="25.5" customHeight="1" spans="1:6">
      <c r="A3" s="146" t="s">
        <v>130</v>
      </c>
      <c r="B3" s="146"/>
      <c r="C3" s="146"/>
      <c r="D3" s="146"/>
      <c r="E3" s="146"/>
      <c r="F3" s="146"/>
    </row>
    <row r="4" ht="15.75" customHeight="1" spans="1:6">
      <c r="A4" s="5" t="str">
        <f>"单位名称：昆明市西山区教育科学研究院"&amp;""</f>
        <v>单位名称：昆明市西山区教育科学研究院</v>
      </c>
      <c r="B4" s="145"/>
      <c r="C4" s="69"/>
      <c r="F4" s="68" t="s">
        <v>131</v>
      </c>
    </row>
    <row r="5" ht="19.5" customHeight="1" spans="1:6">
      <c r="A5" s="10" t="s">
        <v>132</v>
      </c>
      <c r="B5" s="29" t="s">
        <v>133</v>
      </c>
      <c r="C5" s="11" t="s">
        <v>134</v>
      </c>
      <c r="D5" s="12"/>
      <c r="E5" s="13"/>
      <c r="F5" s="29" t="s">
        <v>135</v>
      </c>
    </row>
    <row r="6" ht="19.5" customHeight="1" spans="1:6">
      <c r="A6" s="17"/>
      <c r="B6" s="31"/>
      <c r="C6" s="72" t="s">
        <v>37</v>
      </c>
      <c r="D6" s="72" t="s">
        <v>136</v>
      </c>
      <c r="E6" s="72" t="s">
        <v>137</v>
      </c>
      <c r="F6" s="31"/>
    </row>
    <row r="7" ht="18.75" customHeight="1" spans="1:6">
      <c r="A7" s="147">
        <v>1</v>
      </c>
      <c r="B7" s="147">
        <v>2</v>
      </c>
      <c r="C7" s="148">
        <v>3</v>
      </c>
      <c r="D7" s="147">
        <v>4</v>
      </c>
      <c r="E7" s="147">
        <v>5</v>
      </c>
      <c r="F7" s="147">
        <v>6</v>
      </c>
    </row>
    <row r="8" ht="18.75" customHeight="1" spans="1:6">
      <c r="A8" s="149" t="s">
        <v>138</v>
      </c>
      <c r="B8" s="150"/>
      <c r="C8" s="151"/>
      <c r="D8" s="152"/>
      <c r="E8" s="152"/>
      <c r="F8" s="152"/>
    </row>
  </sheetData>
  <mergeCells count="7">
    <mergeCell ref="A3:F3"/>
    <mergeCell ref="A4:D4"/>
    <mergeCell ref="C5:E5"/>
    <mergeCell ref="A8:B8"/>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workbookViewId="0">
      <pane ySplit="1" topLeftCell="A2" activePane="bottomLeft" state="frozen"/>
      <selection/>
      <selection pane="bottomLeft" activeCell="L10" sqref="L10:L41"/>
    </sheetView>
  </sheetViews>
  <sheetFormatPr defaultColWidth="9.14166666666667" defaultRowHeight="14.25" customHeight="1"/>
  <cols>
    <col min="1" max="1" width="28.7083333333333" customWidth="1"/>
    <col min="2" max="3" width="23.85" customWidth="1"/>
    <col min="4" max="4" width="14.6" customWidth="1"/>
    <col min="5" max="5" width="27.12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9"/>
      <c r="W2" s="64" t="s">
        <v>139</v>
      </c>
    </row>
    <row r="3" ht="27.75" customHeight="1" spans="1:23">
      <c r="A3" s="28" t="s">
        <v>140</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"单位名称：昆明市西山区教育科学研究院"&amp;""</f>
        <v>单位名称：昆明市西山区教育科学研究院</v>
      </c>
      <c r="B4" s="6"/>
      <c r="C4" s="6"/>
      <c r="D4" s="6"/>
      <c r="E4" s="6"/>
      <c r="F4" s="6"/>
      <c r="G4" s="6"/>
      <c r="H4" s="7"/>
      <c r="I4" s="7"/>
      <c r="J4" s="7"/>
      <c r="K4" s="7"/>
      <c r="L4" s="7"/>
      <c r="M4" s="7"/>
      <c r="N4" s="7"/>
      <c r="O4" s="7"/>
      <c r="P4" s="7"/>
      <c r="Q4" s="7"/>
      <c r="U4" s="129"/>
      <c r="W4" s="122" t="s">
        <v>131</v>
      </c>
    </row>
    <row r="5" ht="21.75" customHeight="1" spans="1:23">
      <c r="A5" s="9" t="s">
        <v>141</v>
      </c>
      <c r="B5" s="9" t="s">
        <v>142</v>
      </c>
      <c r="C5" s="9" t="s">
        <v>143</v>
      </c>
      <c r="D5" s="10" t="s">
        <v>144</v>
      </c>
      <c r="E5" s="10" t="s">
        <v>145</v>
      </c>
      <c r="F5" s="10" t="s">
        <v>146</v>
      </c>
      <c r="G5" s="10" t="s">
        <v>147</v>
      </c>
      <c r="H5" s="72" t="s">
        <v>148</v>
      </c>
      <c r="I5" s="72"/>
      <c r="J5" s="72"/>
      <c r="K5" s="72"/>
      <c r="L5" s="131"/>
      <c r="M5" s="131"/>
      <c r="N5" s="131"/>
      <c r="O5" s="131"/>
      <c r="P5" s="131"/>
      <c r="Q5" s="55"/>
      <c r="R5" s="72"/>
      <c r="S5" s="72"/>
      <c r="T5" s="72"/>
      <c r="U5" s="72"/>
      <c r="V5" s="72"/>
      <c r="W5" s="72"/>
    </row>
    <row r="6" ht="21.75" customHeight="1" spans="1:23">
      <c r="A6" s="14"/>
      <c r="B6" s="14"/>
      <c r="C6" s="14"/>
      <c r="D6" s="15"/>
      <c r="E6" s="15"/>
      <c r="F6" s="15"/>
      <c r="G6" s="15"/>
      <c r="H6" s="72" t="s">
        <v>35</v>
      </c>
      <c r="I6" s="55" t="s">
        <v>38</v>
      </c>
      <c r="J6" s="55"/>
      <c r="K6" s="55"/>
      <c r="L6" s="131"/>
      <c r="M6" s="131"/>
      <c r="N6" s="131" t="s">
        <v>149</v>
      </c>
      <c r="O6" s="131"/>
      <c r="P6" s="131"/>
      <c r="Q6" s="55" t="s">
        <v>41</v>
      </c>
      <c r="R6" s="72" t="s">
        <v>56</v>
      </c>
      <c r="S6" s="55"/>
      <c r="T6" s="55"/>
      <c r="U6" s="55"/>
      <c r="V6" s="55"/>
      <c r="W6" s="55"/>
    </row>
    <row r="7" ht="15" customHeight="1" spans="1:23">
      <c r="A7" s="16"/>
      <c r="B7" s="16"/>
      <c r="C7" s="16"/>
      <c r="D7" s="17"/>
      <c r="E7" s="17"/>
      <c r="F7" s="17"/>
      <c r="G7" s="17"/>
      <c r="H7" s="72"/>
      <c r="I7" s="55" t="s">
        <v>150</v>
      </c>
      <c r="J7" s="55" t="s">
        <v>151</v>
      </c>
      <c r="K7" s="55" t="s">
        <v>152</v>
      </c>
      <c r="L7" s="137" t="s">
        <v>153</v>
      </c>
      <c r="M7" s="137" t="s">
        <v>154</v>
      </c>
      <c r="N7" s="137" t="s">
        <v>38</v>
      </c>
      <c r="O7" s="137" t="s">
        <v>39</v>
      </c>
      <c r="P7" s="137" t="s">
        <v>40</v>
      </c>
      <c r="Q7" s="55"/>
      <c r="R7" s="55" t="s">
        <v>37</v>
      </c>
      <c r="S7" s="55" t="s">
        <v>48</v>
      </c>
      <c r="T7" s="55" t="s">
        <v>155</v>
      </c>
      <c r="U7" s="55" t="s">
        <v>44</v>
      </c>
      <c r="V7" s="55" t="s">
        <v>45</v>
      </c>
      <c r="W7" s="55" t="s">
        <v>46</v>
      </c>
    </row>
    <row r="8" ht="27.75" customHeight="1" spans="1:23">
      <c r="A8" s="16"/>
      <c r="B8" s="16"/>
      <c r="C8" s="16"/>
      <c r="D8" s="17"/>
      <c r="E8" s="17"/>
      <c r="F8" s="17"/>
      <c r="G8" s="17"/>
      <c r="H8" s="72"/>
      <c r="I8" s="55"/>
      <c r="J8" s="55"/>
      <c r="K8" s="55"/>
      <c r="L8" s="137"/>
      <c r="M8" s="137"/>
      <c r="N8" s="137"/>
      <c r="O8" s="137"/>
      <c r="P8" s="137"/>
      <c r="Q8" s="55"/>
      <c r="R8" s="55"/>
      <c r="S8" s="55"/>
      <c r="T8" s="55"/>
      <c r="U8" s="55"/>
      <c r="V8" s="55"/>
      <c r="W8" s="55"/>
    </row>
    <row r="9" ht="15" customHeight="1" spans="1:23">
      <c r="A9" s="138">
        <v>1</v>
      </c>
      <c r="B9" s="138">
        <v>2</v>
      </c>
      <c r="C9" s="138">
        <v>3</v>
      </c>
      <c r="D9" s="138">
        <v>4</v>
      </c>
      <c r="E9" s="138">
        <v>5</v>
      </c>
      <c r="F9" s="138">
        <v>6</v>
      </c>
      <c r="G9" s="138">
        <v>7</v>
      </c>
      <c r="H9" s="138">
        <v>8</v>
      </c>
      <c r="I9" s="138">
        <v>9</v>
      </c>
      <c r="J9" s="138">
        <v>10</v>
      </c>
      <c r="K9" s="138">
        <v>11</v>
      </c>
      <c r="L9" s="138">
        <v>12</v>
      </c>
      <c r="M9" s="138">
        <v>13</v>
      </c>
      <c r="N9" s="138">
        <v>14</v>
      </c>
      <c r="O9" s="138">
        <v>15</v>
      </c>
      <c r="P9" s="138">
        <v>16</v>
      </c>
      <c r="Q9" s="138">
        <v>17</v>
      </c>
      <c r="R9" s="138">
        <v>18</v>
      </c>
      <c r="S9" s="138">
        <v>19</v>
      </c>
      <c r="T9" s="138">
        <v>20</v>
      </c>
      <c r="U9" s="138">
        <v>21</v>
      </c>
      <c r="V9" s="138">
        <v>22</v>
      </c>
      <c r="W9" s="138">
        <v>23</v>
      </c>
    </row>
    <row r="10" ht="18.75" customHeight="1" spans="1:23">
      <c r="A10" s="139" t="s">
        <v>50</v>
      </c>
      <c r="B10" s="139">
        <v>105004</v>
      </c>
      <c r="C10" s="139" t="s">
        <v>156</v>
      </c>
      <c r="D10" s="139" t="s">
        <v>72</v>
      </c>
      <c r="E10" s="139" t="s">
        <v>73</v>
      </c>
      <c r="F10" s="139" t="s">
        <v>157</v>
      </c>
      <c r="G10" s="139" t="s">
        <v>158</v>
      </c>
      <c r="H10" s="140">
        <v>103200</v>
      </c>
      <c r="I10" s="140">
        <v>103200</v>
      </c>
      <c r="J10" s="139"/>
      <c r="K10" s="140"/>
      <c r="L10" s="140">
        <v>103200</v>
      </c>
      <c r="M10" s="140"/>
      <c r="N10" s="140"/>
      <c r="O10" s="140"/>
      <c r="P10" s="140"/>
      <c r="Q10" s="140"/>
      <c r="R10" s="140"/>
      <c r="S10" s="140"/>
      <c r="T10" s="140"/>
      <c r="U10" s="140"/>
      <c r="V10" s="140"/>
      <c r="W10" s="140"/>
    </row>
    <row r="11" ht="31.4" customHeight="1" spans="1:23">
      <c r="A11" s="139" t="s">
        <v>50</v>
      </c>
      <c r="B11" s="139">
        <v>105004</v>
      </c>
      <c r="C11" s="139" t="s">
        <v>159</v>
      </c>
      <c r="D11" s="139" t="s">
        <v>72</v>
      </c>
      <c r="E11" s="139" t="s">
        <v>73</v>
      </c>
      <c r="F11" s="139" t="s">
        <v>160</v>
      </c>
      <c r="G11" s="139" t="s">
        <v>161</v>
      </c>
      <c r="H11" s="140">
        <v>2391516</v>
      </c>
      <c r="I11" s="140">
        <v>2391516</v>
      </c>
      <c r="J11" s="139"/>
      <c r="K11" s="140"/>
      <c r="L11" s="140">
        <v>2391516</v>
      </c>
      <c r="M11" s="140"/>
      <c r="N11" s="140"/>
      <c r="O11" s="140"/>
      <c r="P11" s="140"/>
      <c r="Q11" s="140"/>
      <c r="R11" s="140"/>
      <c r="S11" s="140"/>
      <c r="T11" s="140"/>
      <c r="U11" s="140"/>
      <c r="V11" s="140"/>
      <c r="W11" s="140"/>
    </row>
    <row r="12" ht="18.75" customHeight="1" spans="1:23">
      <c r="A12" s="139" t="s">
        <v>50</v>
      </c>
      <c r="B12" s="139">
        <v>105004</v>
      </c>
      <c r="C12" s="139" t="s">
        <v>162</v>
      </c>
      <c r="D12" s="139" t="s">
        <v>72</v>
      </c>
      <c r="E12" s="139" t="s">
        <v>73</v>
      </c>
      <c r="F12" s="139" t="s">
        <v>163</v>
      </c>
      <c r="G12" s="139" t="s">
        <v>164</v>
      </c>
      <c r="H12" s="140">
        <v>744852</v>
      </c>
      <c r="I12" s="140">
        <v>744852</v>
      </c>
      <c r="J12" s="139"/>
      <c r="K12" s="140"/>
      <c r="L12" s="140">
        <v>744852</v>
      </c>
      <c r="M12" s="140"/>
      <c r="N12" s="140"/>
      <c r="O12" s="140"/>
      <c r="P12" s="140"/>
      <c r="Q12" s="140"/>
      <c r="R12" s="140"/>
      <c r="S12" s="140"/>
      <c r="T12" s="140"/>
      <c r="U12" s="140"/>
      <c r="V12" s="140"/>
      <c r="W12" s="140"/>
    </row>
    <row r="13" customHeight="1" spans="1:23">
      <c r="A13" s="139" t="s">
        <v>50</v>
      </c>
      <c r="B13" s="139">
        <v>105004</v>
      </c>
      <c r="C13" s="139" t="s">
        <v>165</v>
      </c>
      <c r="D13" s="139" t="s">
        <v>72</v>
      </c>
      <c r="E13" s="139" t="s">
        <v>73</v>
      </c>
      <c r="F13" s="139" t="s">
        <v>166</v>
      </c>
      <c r="G13" s="139" t="s">
        <v>167</v>
      </c>
      <c r="H13" s="140">
        <v>199293</v>
      </c>
      <c r="I13" s="140">
        <v>199293</v>
      </c>
      <c r="J13" s="139"/>
      <c r="K13" s="140"/>
      <c r="L13" s="140">
        <v>199293</v>
      </c>
      <c r="M13" s="140"/>
      <c r="N13" s="140"/>
      <c r="O13" s="140"/>
      <c r="P13" s="140"/>
      <c r="Q13" s="140"/>
      <c r="R13" s="140"/>
      <c r="S13" s="140"/>
      <c r="T13" s="140"/>
      <c r="U13" s="140"/>
      <c r="V13" s="140"/>
      <c r="W13" s="140"/>
    </row>
    <row r="14" customHeight="1" spans="1:23">
      <c r="A14" s="139" t="s">
        <v>50</v>
      </c>
      <c r="B14" s="139">
        <v>105004</v>
      </c>
      <c r="C14" s="139" t="s">
        <v>168</v>
      </c>
      <c r="D14" s="139" t="s">
        <v>72</v>
      </c>
      <c r="E14" s="139" t="s">
        <v>73</v>
      </c>
      <c r="F14" s="139" t="s">
        <v>169</v>
      </c>
      <c r="G14" s="139" t="s">
        <v>170</v>
      </c>
      <c r="H14" s="140">
        <v>394020</v>
      </c>
      <c r="I14" s="140">
        <v>394020</v>
      </c>
      <c r="J14" s="139"/>
      <c r="K14" s="140"/>
      <c r="L14" s="140">
        <v>394020</v>
      </c>
      <c r="M14" s="140"/>
      <c r="N14" s="140"/>
      <c r="O14" s="140"/>
      <c r="P14" s="140"/>
      <c r="Q14" s="140"/>
      <c r="R14" s="140"/>
      <c r="S14" s="140"/>
      <c r="T14" s="140"/>
      <c r="U14" s="140"/>
      <c r="V14" s="140"/>
      <c r="W14" s="140"/>
    </row>
    <row r="15" customHeight="1" spans="1:23">
      <c r="A15" s="139" t="s">
        <v>50</v>
      </c>
      <c r="B15" s="139">
        <v>105004</v>
      </c>
      <c r="C15" s="139" t="s">
        <v>171</v>
      </c>
      <c r="D15" s="139" t="s">
        <v>72</v>
      </c>
      <c r="E15" s="139" t="s">
        <v>73</v>
      </c>
      <c r="F15" s="139" t="s">
        <v>169</v>
      </c>
      <c r="G15" s="139" t="s">
        <v>170</v>
      </c>
      <c r="H15" s="140">
        <v>708060</v>
      </c>
      <c r="I15" s="140">
        <v>708060</v>
      </c>
      <c r="J15" s="139"/>
      <c r="K15" s="140"/>
      <c r="L15" s="140">
        <v>708060</v>
      </c>
      <c r="M15" s="140"/>
      <c r="N15" s="140"/>
      <c r="O15" s="140"/>
      <c r="P15" s="140"/>
      <c r="Q15" s="140"/>
      <c r="R15" s="140"/>
      <c r="S15" s="140"/>
      <c r="T15" s="140"/>
      <c r="U15" s="140"/>
      <c r="V15" s="140"/>
      <c r="W15" s="140"/>
    </row>
    <row r="16" customHeight="1" spans="1:23">
      <c r="A16" s="139" t="s">
        <v>50</v>
      </c>
      <c r="B16" s="139">
        <v>105004</v>
      </c>
      <c r="C16" s="139" t="s">
        <v>172</v>
      </c>
      <c r="D16" s="139" t="s">
        <v>72</v>
      </c>
      <c r="E16" s="139" t="s">
        <v>73</v>
      </c>
      <c r="F16" s="139" t="s">
        <v>166</v>
      </c>
      <c r="G16" s="139" t="s">
        <v>167</v>
      </c>
      <c r="H16" s="140">
        <v>1260000</v>
      </c>
      <c r="I16" s="140">
        <v>1260000</v>
      </c>
      <c r="J16" s="139"/>
      <c r="K16" s="140"/>
      <c r="L16" s="140">
        <v>1260000</v>
      </c>
      <c r="M16" s="140"/>
      <c r="N16" s="140"/>
      <c r="O16" s="140"/>
      <c r="P16" s="140"/>
      <c r="Q16" s="140"/>
      <c r="R16" s="140"/>
      <c r="S16" s="140"/>
      <c r="T16" s="140"/>
      <c r="U16" s="140"/>
      <c r="V16" s="140"/>
      <c r="W16" s="140"/>
    </row>
    <row r="17" customHeight="1" spans="1:23">
      <c r="A17" s="139" t="s">
        <v>50</v>
      </c>
      <c r="B17" s="139">
        <v>105004</v>
      </c>
      <c r="C17" s="139" t="s">
        <v>173</v>
      </c>
      <c r="D17" s="139" t="s">
        <v>72</v>
      </c>
      <c r="E17" s="139" t="s">
        <v>73</v>
      </c>
      <c r="F17" s="139" t="s">
        <v>169</v>
      </c>
      <c r="G17" s="139" t="s">
        <v>170</v>
      </c>
      <c r="H17" s="140">
        <v>648000</v>
      </c>
      <c r="I17" s="140">
        <v>648000</v>
      </c>
      <c r="J17" s="139"/>
      <c r="K17" s="140"/>
      <c r="L17" s="140">
        <v>648000</v>
      </c>
      <c r="M17" s="140"/>
      <c r="N17" s="140"/>
      <c r="O17" s="140"/>
      <c r="P17" s="140"/>
      <c r="Q17" s="140"/>
      <c r="R17" s="140"/>
      <c r="S17" s="140"/>
      <c r="T17" s="140"/>
      <c r="U17" s="140"/>
      <c r="V17" s="140"/>
      <c r="W17" s="140"/>
    </row>
    <row r="18" customHeight="1" spans="1:23">
      <c r="A18" s="139" t="s">
        <v>50</v>
      </c>
      <c r="B18" s="139">
        <v>105004</v>
      </c>
      <c r="C18" s="139" t="s">
        <v>174</v>
      </c>
      <c r="D18" s="139" t="s">
        <v>84</v>
      </c>
      <c r="E18" s="139" t="s">
        <v>85</v>
      </c>
      <c r="F18" s="139" t="s">
        <v>175</v>
      </c>
      <c r="G18" s="139" t="s">
        <v>176</v>
      </c>
      <c r="H18" s="140">
        <v>619200</v>
      </c>
      <c r="I18" s="140">
        <v>619200</v>
      </c>
      <c r="J18" s="139"/>
      <c r="K18" s="140"/>
      <c r="L18" s="140">
        <v>619200</v>
      </c>
      <c r="M18" s="140"/>
      <c r="N18" s="140"/>
      <c r="O18" s="140"/>
      <c r="P18" s="140"/>
      <c r="Q18" s="140"/>
      <c r="R18" s="140"/>
      <c r="S18" s="140"/>
      <c r="T18" s="140"/>
      <c r="U18" s="140"/>
      <c r="V18" s="140"/>
      <c r="W18" s="140"/>
    </row>
    <row r="19" customHeight="1" spans="1:23">
      <c r="A19" s="139" t="s">
        <v>50</v>
      </c>
      <c r="B19" s="139">
        <v>105004</v>
      </c>
      <c r="C19" s="139" t="s">
        <v>174</v>
      </c>
      <c r="D19" s="139" t="s">
        <v>84</v>
      </c>
      <c r="E19" s="139" t="s">
        <v>85</v>
      </c>
      <c r="F19" s="139" t="s">
        <v>175</v>
      </c>
      <c r="G19" s="139" t="s">
        <v>176</v>
      </c>
      <c r="H19" s="140">
        <v>278220</v>
      </c>
      <c r="I19" s="140">
        <v>278220</v>
      </c>
      <c r="J19" s="139"/>
      <c r="K19" s="140"/>
      <c r="L19" s="140">
        <v>278220</v>
      </c>
      <c r="M19" s="140"/>
      <c r="N19" s="140"/>
      <c r="O19" s="140"/>
      <c r="P19" s="140"/>
      <c r="Q19" s="140"/>
      <c r="R19" s="140"/>
      <c r="S19" s="140"/>
      <c r="T19" s="140"/>
      <c r="U19" s="140"/>
      <c r="V19" s="140"/>
      <c r="W19" s="140"/>
    </row>
    <row r="20" customHeight="1" spans="1:23">
      <c r="A20" s="139" t="s">
        <v>50</v>
      </c>
      <c r="B20" s="139">
        <v>105004</v>
      </c>
      <c r="C20" s="139" t="s">
        <v>177</v>
      </c>
      <c r="D20" s="139" t="s">
        <v>72</v>
      </c>
      <c r="E20" s="139" t="s">
        <v>73</v>
      </c>
      <c r="F20" s="139" t="s">
        <v>178</v>
      </c>
      <c r="G20" s="139" t="s">
        <v>179</v>
      </c>
      <c r="H20" s="140">
        <v>47830.32</v>
      </c>
      <c r="I20" s="140">
        <v>47830.32</v>
      </c>
      <c r="J20" s="139"/>
      <c r="K20" s="140"/>
      <c r="L20" s="140">
        <v>47830.32</v>
      </c>
      <c r="M20" s="140"/>
      <c r="N20" s="140"/>
      <c r="O20" s="140"/>
      <c r="P20" s="140"/>
      <c r="Q20" s="140"/>
      <c r="R20" s="140"/>
      <c r="S20" s="140"/>
      <c r="T20" s="140"/>
      <c r="U20" s="140"/>
      <c r="V20" s="140"/>
      <c r="W20" s="140"/>
    </row>
    <row r="21" customHeight="1" spans="1:23">
      <c r="A21" s="139" t="s">
        <v>50</v>
      </c>
      <c r="B21" s="139">
        <v>105004</v>
      </c>
      <c r="C21" s="139" t="s">
        <v>180</v>
      </c>
      <c r="D21" s="139" t="s">
        <v>72</v>
      </c>
      <c r="E21" s="139" t="s">
        <v>73</v>
      </c>
      <c r="F21" s="139" t="s">
        <v>181</v>
      </c>
      <c r="G21" s="139" t="s">
        <v>182</v>
      </c>
      <c r="H21" s="140">
        <v>25800</v>
      </c>
      <c r="I21" s="140">
        <v>25800</v>
      </c>
      <c r="J21" s="139"/>
      <c r="K21" s="140"/>
      <c r="L21" s="140">
        <v>25800</v>
      </c>
      <c r="M21" s="140"/>
      <c r="N21" s="140"/>
      <c r="O21" s="140"/>
      <c r="P21" s="140"/>
      <c r="Q21" s="140"/>
      <c r="R21" s="140"/>
      <c r="S21" s="140"/>
      <c r="T21" s="140"/>
      <c r="U21" s="140"/>
      <c r="V21" s="140"/>
      <c r="W21" s="140"/>
    </row>
    <row r="22" customHeight="1" spans="1:23">
      <c r="A22" s="139" t="s">
        <v>50</v>
      </c>
      <c r="B22" s="139">
        <v>105004</v>
      </c>
      <c r="C22" s="139" t="s">
        <v>183</v>
      </c>
      <c r="D22" s="139" t="s">
        <v>72</v>
      </c>
      <c r="E22" s="139" t="s">
        <v>73</v>
      </c>
      <c r="F22" s="139" t="s">
        <v>157</v>
      </c>
      <c r="G22" s="139" t="s">
        <v>158</v>
      </c>
      <c r="H22" s="140">
        <v>44398.79</v>
      </c>
      <c r="I22" s="140">
        <v>44398.79</v>
      </c>
      <c r="J22" s="139"/>
      <c r="K22" s="140"/>
      <c r="L22" s="140">
        <v>44398.79</v>
      </c>
      <c r="M22" s="140"/>
      <c r="N22" s="140"/>
      <c r="O22" s="140"/>
      <c r="P22" s="140"/>
      <c r="Q22" s="140"/>
      <c r="R22" s="140"/>
      <c r="S22" s="140"/>
      <c r="T22" s="140"/>
      <c r="U22" s="140"/>
      <c r="V22" s="140"/>
      <c r="W22" s="140"/>
    </row>
    <row r="23" customHeight="1" spans="1:23">
      <c r="A23" s="139" t="s">
        <v>50</v>
      </c>
      <c r="B23" s="139">
        <v>105004</v>
      </c>
      <c r="C23" s="139" t="s">
        <v>184</v>
      </c>
      <c r="D23" s="139" t="s">
        <v>72</v>
      </c>
      <c r="E23" s="139" t="s">
        <v>73</v>
      </c>
      <c r="F23" s="139" t="s">
        <v>181</v>
      </c>
      <c r="G23" s="139" t="s">
        <v>182</v>
      </c>
      <c r="H23" s="140">
        <v>4200</v>
      </c>
      <c r="I23" s="140">
        <v>4200</v>
      </c>
      <c r="J23" s="139"/>
      <c r="K23" s="140"/>
      <c r="L23" s="140">
        <v>4200</v>
      </c>
      <c r="M23" s="140"/>
      <c r="N23" s="140"/>
      <c r="O23" s="140"/>
      <c r="P23" s="140"/>
      <c r="Q23" s="140"/>
      <c r="R23" s="140"/>
      <c r="S23" s="140"/>
      <c r="T23" s="140"/>
      <c r="U23" s="140"/>
      <c r="V23" s="140"/>
      <c r="W23" s="140"/>
    </row>
    <row r="24" customHeight="1" spans="1:23">
      <c r="A24" s="139" t="s">
        <v>50</v>
      </c>
      <c r="B24" s="139">
        <v>105004</v>
      </c>
      <c r="C24" s="139" t="s">
        <v>182</v>
      </c>
      <c r="D24" s="139" t="s">
        <v>72</v>
      </c>
      <c r="E24" s="139" t="s">
        <v>73</v>
      </c>
      <c r="F24" s="139" t="s">
        <v>181</v>
      </c>
      <c r="G24" s="139" t="s">
        <v>182</v>
      </c>
      <c r="H24" s="140">
        <v>99000</v>
      </c>
      <c r="I24" s="140">
        <v>99000</v>
      </c>
      <c r="J24" s="139"/>
      <c r="K24" s="140"/>
      <c r="L24" s="140">
        <v>99000</v>
      </c>
      <c r="M24" s="140"/>
      <c r="N24" s="140"/>
      <c r="O24" s="140"/>
      <c r="P24" s="140"/>
      <c r="Q24" s="140"/>
      <c r="R24" s="140"/>
      <c r="S24" s="140"/>
      <c r="T24" s="140"/>
      <c r="U24" s="140"/>
      <c r="V24" s="140"/>
      <c r="W24" s="140"/>
    </row>
    <row r="25" customHeight="1" spans="1:23">
      <c r="A25" s="139" t="s">
        <v>50</v>
      </c>
      <c r="B25" s="139">
        <v>105004</v>
      </c>
      <c r="C25" s="139" t="s">
        <v>185</v>
      </c>
      <c r="D25" s="139" t="s">
        <v>72</v>
      </c>
      <c r="E25" s="139" t="s">
        <v>73</v>
      </c>
      <c r="F25" s="139" t="s">
        <v>186</v>
      </c>
      <c r="G25" s="139" t="s">
        <v>187</v>
      </c>
      <c r="H25" s="140">
        <v>14400</v>
      </c>
      <c r="I25" s="140">
        <v>14400</v>
      </c>
      <c r="J25" s="139"/>
      <c r="K25" s="140"/>
      <c r="L25" s="140">
        <v>14400</v>
      </c>
      <c r="M25" s="140"/>
      <c r="N25" s="140"/>
      <c r="O25" s="140"/>
      <c r="P25" s="140"/>
      <c r="Q25" s="140"/>
      <c r="R25" s="140"/>
      <c r="S25" s="140"/>
      <c r="T25" s="140"/>
      <c r="U25" s="140"/>
      <c r="V25" s="140"/>
      <c r="W25" s="140"/>
    </row>
    <row r="26" customHeight="1" spans="1:23">
      <c r="A26" s="139" t="s">
        <v>50</v>
      </c>
      <c r="B26" s="139">
        <v>105004</v>
      </c>
      <c r="C26" s="139" t="s">
        <v>188</v>
      </c>
      <c r="D26" s="139" t="s">
        <v>72</v>
      </c>
      <c r="E26" s="139" t="s">
        <v>73</v>
      </c>
      <c r="F26" s="139" t="s">
        <v>186</v>
      </c>
      <c r="G26" s="139" t="s">
        <v>187</v>
      </c>
      <c r="H26" s="140">
        <v>13212</v>
      </c>
      <c r="I26" s="140">
        <v>13212</v>
      </c>
      <c r="J26" s="139"/>
      <c r="K26" s="140"/>
      <c r="L26" s="140">
        <v>13212</v>
      </c>
      <c r="M26" s="140"/>
      <c r="N26" s="140"/>
      <c r="O26" s="140"/>
      <c r="P26" s="140"/>
      <c r="Q26" s="140"/>
      <c r="R26" s="140"/>
      <c r="S26" s="140"/>
      <c r="T26" s="140"/>
      <c r="U26" s="140"/>
      <c r="V26" s="140"/>
      <c r="W26" s="140"/>
    </row>
    <row r="27" customHeight="1" spans="1:23">
      <c r="A27" s="139" t="s">
        <v>50</v>
      </c>
      <c r="B27" s="139">
        <v>105004</v>
      </c>
      <c r="C27" s="139" t="s">
        <v>189</v>
      </c>
      <c r="D27" s="139" t="s">
        <v>72</v>
      </c>
      <c r="E27" s="139" t="s">
        <v>73</v>
      </c>
      <c r="F27" s="139" t="s">
        <v>190</v>
      </c>
      <c r="G27" s="139" t="s">
        <v>189</v>
      </c>
      <c r="H27" s="140">
        <v>20412</v>
      </c>
      <c r="I27" s="140">
        <v>20412</v>
      </c>
      <c r="J27" s="139"/>
      <c r="K27" s="140"/>
      <c r="L27" s="140">
        <v>20412</v>
      </c>
      <c r="M27" s="140"/>
      <c r="N27" s="140"/>
      <c r="O27" s="140"/>
      <c r="P27" s="140"/>
      <c r="Q27" s="140"/>
      <c r="R27" s="140"/>
      <c r="S27" s="140"/>
      <c r="T27" s="140"/>
      <c r="U27" s="140"/>
      <c r="V27" s="140"/>
      <c r="W27" s="140"/>
    </row>
    <row r="28" customHeight="1" spans="1:23">
      <c r="A28" s="139" t="s">
        <v>50</v>
      </c>
      <c r="B28" s="139">
        <v>105004</v>
      </c>
      <c r="C28" s="139" t="s">
        <v>191</v>
      </c>
      <c r="D28" s="139" t="s">
        <v>72</v>
      </c>
      <c r="E28" s="139" t="s">
        <v>73</v>
      </c>
      <c r="F28" s="139" t="s">
        <v>192</v>
      </c>
      <c r="G28" s="139" t="s">
        <v>193</v>
      </c>
      <c r="H28" s="140">
        <v>25560</v>
      </c>
      <c r="I28" s="140">
        <v>25560</v>
      </c>
      <c r="J28" s="139"/>
      <c r="K28" s="140"/>
      <c r="L28" s="140">
        <v>25560</v>
      </c>
      <c r="M28" s="140"/>
      <c r="N28" s="140"/>
      <c r="O28" s="140"/>
      <c r="P28" s="140"/>
      <c r="Q28" s="140"/>
      <c r="R28" s="140"/>
      <c r="S28" s="140"/>
      <c r="T28" s="140"/>
      <c r="U28" s="140"/>
      <c r="V28" s="140"/>
      <c r="W28" s="140"/>
    </row>
    <row r="29" customHeight="1" spans="1:23">
      <c r="A29" s="139" t="s">
        <v>50</v>
      </c>
      <c r="B29" s="139">
        <v>105004</v>
      </c>
      <c r="C29" s="139" t="s">
        <v>194</v>
      </c>
      <c r="D29" s="139" t="s">
        <v>72</v>
      </c>
      <c r="E29" s="139" t="s">
        <v>73</v>
      </c>
      <c r="F29" s="139" t="s">
        <v>195</v>
      </c>
      <c r="G29" s="139" t="s">
        <v>194</v>
      </c>
      <c r="H29" s="140">
        <v>43200</v>
      </c>
      <c r="I29" s="140">
        <v>43200</v>
      </c>
      <c r="J29" s="139"/>
      <c r="K29" s="140"/>
      <c r="L29" s="140">
        <v>43200</v>
      </c>
      <c r="M29" s="140"/>
      <c r="N29" s="140"/>
      <c r="O29" s="140"/>
      <c r="P29" s="140"/>
      <c r="Q29" s="140"/>
      <c r="R29" s="140"/>
      <c r="S29" s="140"/>
      <c r="T29" s="140"/>
      <c r="U29" s="140"/>
      <c r="V29" s="140"/>
      <c r="W29" s="140"/>
    </row>
    <row r="30" customHeight="1" spans="1:23">
      <c r="A30" s="139" t="s">
        <v>50</v>
      </c>
      <c r="B30" s="139">
        <v>105004</v>
      </c>
      <c r="C30" s="139" t="s">
        <v>196</v>
      </c>
      <c r="D30" s="139" t="s">
        <v>72</v>
      </c>
      <c r="E30" s="139" t="s">
        <v>73</v>
      </c>
      <c r="F30" s="139" t="s">
        <v>197</v>
      </c>
      <c r="G30" s="139" t="s">
        <v>198</v>
      </c>
      <c r="H30" s="140">
        <v>57600</v>
      </c>
      <c r="I30" s="140">
        <v>57600</v>
      </c>
      <c r="J30" s="139"/>
      <c r="K30" s="140"/>
      <c r="L30" s="140">
        <v>57600</v>
      </c>
      <c r="M30" s="140"/>
      <c r="N30" s="140"/>
      <c r="O30" s="140"/>
      <c r="P30" s="140"/>
      <c r="Q30" s="140"/>
      <c r="R30" s="140"/>
      <c r="S30" s="140"/>
      <c r="T30" s="140"/>
      <c r="U30" s="140"/>
      <c r="V30" s="140"/>
      <c r="W30" s="140"/>
    </row>
    <row r="31" customHeight="1" spans="1:23">
      <c r="A31" s="139" t="s">
        <v>50</v>
      </c>
      <c r="B31" s="139">
        <v>105004</v>
      </c>
      <c r="C31" s="139" t="s">
        <v>199</v>
      </c>
      <c r="D31" s="139" t="s">
        <v>72</v>
      </c>
      <c r="E31" s="139" t="s">
        <v>73</v>
      </c>
      <c r="F31" s="139" t="s">
        <v>200</v>
      </c>
      <c r="G31" s="139" t="s">
        <v>201</v>
      </c>
      <c r="H31" s="140">
        <v>57600</v>
      </c>
      <c r="I31" s="140">
        <v>57600</v>
      </c>
      <c r="J31" s="139"/>
      <c r="K31" s="140"/>
      <c r="L31" s="140">
        <v>57600</v>
      </c>
      <c r="M31" s="140"/>
      <c r="N31" s="140"/>
      <c r="O31" s="140"/>
      <c r="P31" s="140"/>
      <c r="Q31" s="140"/>
      <c r="R31" s="140"/>
      <c r="S31" s="140"/>
      <c r="T31" s="140"/>
      <c r="U31" s="140"/>
      <c r="V31" s="140"/>
      <c r="W31" s="140"/>
    </row>
    <row r="32" customHeight="1" spans="1:23">
      <c r="A32" s="139" t="s">
        <v>50</v>
      </c>
      <c r="B32" s="139">
        <v>105004</v>
      </c>
      <c r="C32" s="139" t="s">
        <v>202</v>
      </c>
      <c r="D32" s="139" t="s">
        <v>72</v>
      </c>
      <c r="E32" s="139" t="s">
        <v>73</v>
      </c>
      <c r="F32" s="139" t="s">
        <v>203</v>
      </c>
      <c r="G32" s="139" t="s">
        <v>204</v>
      </c>
      <c r="H32" s="140">
        <v>82831.92</v>
      </c>
      <c r="I32" s="140">
        <v>82831.92</v>
      </c>
      <c r="J32" s="139"/>
      <c r="K32" s="140"/>
      <c r="L32" s="140">
        <v>82831.92</v>
      </c>
      <c r="M32" s="140"/>
      <c r="N32" s="140"/>
      <c r="O32" s="140"/>
      <c r="P32" s="140"/>
      <c r="Q32" s="140"/>
      <c r="R32" s="140"/>
      <c r="S32" s="140"/>
      <c r="T32" s="140"/>
      <c r="U32" s="140"/>
      <c r="V32" s="140"/>
      <c r="W32" s="140"/>
    </row>
    <row r="33" customHeight="1" spans="1:23">
      <c r="A33" s="139" t="s">
        <v>50</v>
      </c>
      <c r="B33" s="139">
        <v>105004</v>
      </c>
      <c r="C33" s="139" t="s">
        <v>205</v>
      </c>
      <c r="D33" s="139" t="s">
        <v>72</v>
      </c>
      <c r="E33" s="139" t="s">
        <v>73</v>
      </c>
      <c r="F33" s="139" t="s">
        <v>157</v>
      </c>
      <c r="G33" s="139" t="s">
        <v>158</v>
      </c>
      <c r="H33" s="140">
        <v>108000</v>
      </c>
      <c r="I33" s="140">
        <v>108000</v>
      </c>
      <c r="J33" s="139"/>
      <c r="K33" s="140"/>
      <c r="L33" s="140">
        <v>108000</v>
      </c>
      <c r="M33" s="140"/>
      <c r="N33" s="140"/>
      <c r="O33" s="140"/>
      <c r="P33" s="140"/>
      <c r="Q33" s="140"/>
      <c r="R33" s="140"/>
      <c r="S33" s="140"/>
      <c r="T33" s="140"/>
      <c r="U33" s="140"/>
      <c r="V33" s="140"/>
      <c r="W33" s="140"/>
    </row>
    <row r="34" customHeight="1" spans="1:23">
      <c r="A34" s="139" t="s">
        <v>50</v>
      </c>
      <c r="B34" s="139">
        <v>105004</v>
      </c>
      <c r="C34" s="139" t="s">
        <v>206</v>
      </c>
      <c r="D34" s="139" t="s">
        <v>82</v>
      </c>
      <c r="E34" s="139" t="s">
        <v>83</v>
      </c>
      <c r="F34" s="139" t="s">
        <v>207</v>
      </c>
      <c r="G34" s="139" t="s">
        <v>208</v>
      </c>
      <c r="H34" s="140">
        <v>686016</v>
      </c>
      <c r="I34" s="140">
        <v>686016</v>
      </c>
      <c r="J34" s="139"/>
      <c r="K34" s="140"/>
      <c r="L34" s="140">
        <v>686016</v>
      </c>
      <c r="M34" s="140"/>
      <c r="N34" s="140"/>
      <c r="O34" s="140"/>
      <c r="P34" s="140"/>
      <c r="Q34" s="140"/>
      <c r="R34" s="140"/>
      <c r="S34" s="140"/>
      <c r="T34" s="140"/>
      <c r="U34" s="140"/>
      <c r="V34" s="140"/>
      <c r="W34" s="140"/>
    </row>
    <row r="35" customHeight="1" spans="1:23">
      <c r="A35" s="139" t="s">
        <v>50</v>
      </c>
      <c r="B35" s="139">
        <v>105004</v>
      </c>
      <c r="C35" s="139" t="s">
        <v>209</v>
      </c>
      <c r="D35" s="139" t="s">
        <v>90</v>
      </c>
      <c r="E35" s="139" t="s">
        <v>91</v>
      </c>
      <c r="F35" s="139" t="s">
        <v>210</v>
      </c>
      <c r="G35" s="139" t="s">
        <v>211</v>
      </c>
      <c r="H35" s="140">
        <v>322308</v>
      </c>
      <c r="I35" s="140">
        <v>322308</v>
      </c>
      <c r="J35" s="139"/>
      <c r="K35" s="140"/>
      <c r="L35" s="140">
        <v>322308</v>
      </c>
      <c r="M35" s="140"/>
      <c r="N35" s="140"/>
      <c r="O35" s="140"/>
      <c r="P35" s="140"/>
      <c r="Q35" s="140"/>
      <c r="R35" s="140"/>
      <c r="S35" s="140"/>
      <c r="T35" s="140"/>
      <c r="U35" s="140"/>
      <c r="V35" s="140"/>
      <c r="W35" s="140"/>
    </row>
    <row r="36" customHeight="1" spans="1:23">
      <c r="A36" s="139" t="s">
        <v>50</v>
      </c>
      <c r="B36" s="139">
        <v>105004</v>
      </c>
      <c r="C36" s="139" t="s">
        <v>212</v>
      </c>
      <c r="D36" s="139" t="s">
        <v>92</v>
      </c>
      <c r="E36" s="139" t="s">
        <v>93</v>
      </c>
      <c r="F36" s="139" t="s">
        <v>213</v>
      </c>
      <c r="G36" s="139" t="s">
        <v>214</v>
      </c>
      <c r="H36" s="140">
        <v>359845</v>
      </c>
      <c r="I36" s="140">
        <v>359845</v>
      </c>
      <c r="J36" s="139"/>
      <c r="K36" s="140"/>
      <c r="L36" s="140">
        <v>359845</v>
      </c>
      <c r="M36" s="140"/>
      <c r="N36" s="140"/>
      <c r="O36" s="140"/>
      <c r="P36" s="140"/>
      <c r="Q36" s="140"/>
      <c r="R36" s="140"/>
      <c r="S36" s="140"/>
      <c r="T36" s="140"/>
      <c r="U36" s="140"/>
      <c r="V36" s="140"/>
      <c r="W36" s="140"/>
    </row>
    <row r="37" customHeight="1" spans="1:23">
      <c r="A37" s="139" t="s">
        <v>50</v>
      </c>
      <c r="B37" s="139">
        <v>105004</v>
      </c>
      <c r="C37" s="139" t="s">
        <v>215</v>
      </c>
      <c r="D37" s="139" t="s">
        <v>72</v>
      </c>
      <c r="E37" s="139" t="s">
        <v>73</v>
      </c>
      <c r="F37" s="139" t="s">
        <v>216</v>
      </c>
      <c r="G37" s="139" t="s">
        <v>217</v>
      </c>
      <c r="H37" s="140">
        <v>16725.72</v>
      </c>
      <c r="I37" s="140">
        <v>16725.72</v>
      </c>
      <c r="J37" s="139"/>
      <c r="K37" s="140"/>
      <c r="L37" s="140">
        <v>16725.72</v>
      </c>
      <c r="M37" s="140"/>
      <c r="N37" s="140"/>
      <c r="O37" s="140"/>
      <c r="P37" s="140"/>
      <c r="Q37" s="140"/>
      <c r="R37" s="140"/>
      <c r="S37" s="140"/>
      <c r="T37" s="140"/>
      <c r="U37" s="140"/>
      <c r="V37" s="140"/>
      <c r="W37" s="140"/>
    </row>
    <row r="38" customHeight="1" spans="1:23">
      <c r="A38" s="139" t="s">
        <v>50</v>
      </c>
      <c r="B38" s="139">
        <v>105004</v>
      </c>
      <c r="C38" s="139" t="s">
        <v>218</v>
      </c>
      <c r="D38" s="139" t="s">
        <v>94</v>
      </c>
      <c r="E38" s="139" t="s">
        <v>95</v>
      </c>
      <c r="F38" s="139" t="s">
        <v>216</v>
      </c>
      <c r="G38" s="139" t="s">
        <v>217</v>
      </c>
      <c r="H38" s="140">
        <v>39342</v>
      </c>
      <c r="I38" s="140">
        <v>39342</v>
      </c>
      <c r="J38" s="139"/>
      <c r="K38" s="140"/>
      <c r="L38" s="140">
        <v>39342</v>
      </c>
      <c r="M38" s="140"/>
      <c r="N38" s="140"/>
      <c r="O38" s="140"/>
      <c r="P38" s="140"/>
      <c r="Q38" s="140"/>
      <c r="R38" s="140"/>
      <c r="S38" s="140"/>
      <c r="T38" s="140"/>
      <c r="U38" s="140"/>
      <c r="V38" s="140"/>
      <c r="W38" s="140"/>
    </row>
    <row r="39" customHeight="1" spans="1:23">
      <c r="A39" s="139" t="s">
        <v>50</v>
      </c>
      <c r="B39" s="139">
        <v>105004</v>
      </c>
      <c r="C39" s="139" t="s">
        <v>219</v>
      </c>
      <c r="D39" s="139" t="s">
        <v>94</v>
      </c>
      <c r="E39" s="139" t="s">
        <v>95</v>
      </c>
      <c r="F39" s="139" t="s">
        <v>216</v>
      </c>
      <c r="G39" s="139" t="s">
        <v>217</v>
      </c>
      <c r="H39" s="140">
        <v>16795.8</v>
      </c>
      <c r="I39" s="140">
        <v>16795.8</v>
      </c>
      <c r="J39" s="139"/>
      <c r="K39" s="140"/>
      <c r="L39" s="140">
        <v>16795.8</v>
      </c>
      <c r="M39" s="140"/>
      <c r="N39" s="140"/>
      <c r="O39" s="140"/>
      <c r="P39" s="140"/>
      <c r="Q39" s="140"/>
      <c r="R39" s="140"/>
      <c r="S39" s="140"/>
      <c r="T39" s="140"/>
      <c r="U39" s="140"/>
      <c r="V39" s="140"/>
      <c r="W39" s="140"/>
    </row>
    <row r="40" customHeight="1" spans="1:23">
      <c r="A40" s="139" t="s">
        <v>50</v>
      </c>
      <c r="B40" s="139">
        <v>105004</v>
      </c>
      <c r="C40" s="139" t="s">
        <v>101</v>
      </c>
      <c r="D40" s="139" t="s">
        <v>100</v>
      </c>
      <c r="E40" s="139" t="s">
        <v>101</v>
      </c>
      <c r="F40" s="139" t="s">
        <v>220</v>
      </c>
      <c r="G40" s="139" t="s">
        <v>101</v>
      </c>
      <c r="H40" s="140">
        <v>766248</v>
      </c>
      <c r="I40" s="140">
        <v>766248</v>
      </c>
      <c r="J40" s="139"/>
      <c r="K40" s="140"/>
      <c r="L40" s="140">
        <v>766248</v>
      </c>
      <c r="M40" s="140"/>
      <c r="N40" s="140"/>
      <c r="O40" s="140"/>
      <c r="P40" s="140"/>
      <c r="Q40" s="140"/>
      <c r="R40" s="140"/>
      <c r="S40" s="140"/>
      <c r="T40" s="140"/>
      <c r="U40" s="140"/>
      <c r="V40" s="140"/>
      <c r="W40" s="140"/>
    </row>
    <row r="41" customHeight="1" spans="1:23">
      <c r="A41" s="141" t="s">
        <v>35</v>
      </c>
      <c r="B41" s="142"/>
      <c r="C41" s="142"/>
      <c r="D41" s="142"/>
      <c r="E41" s="142"/>
      <c r="F41" s="142"/>
      <c r="G41" s="143"/>
      <c r="H41" s="140">
        <v>10197686.55</v>
      </c>
      <c r="I41" s="140">
        <v>10197686.55</v>
      </c>
      <c r="J41" s="144"/>
      <c r="K41" s="140"/>
      <c r="L41" s="140">
        <v>10197686.55</v>
      </c>
      <c r="M41" s="140"/>
      <c r="N41" s="140"/>
      <c r="O41" s="140"/>
      <c r="P41" s="140"/>
      <c r="Q41" s="140"/>
      <c r="R41" s="140"/>
      <c r="S41" s="140"/>
      <c r="T41" s="140"/>
      <c r="U41" s="140"/>
      <c r="V41" s="140"/>
      <c r="W41" s="140"/>
    </row>
  </sheetData>
  <mergeCells count="30">
    <mergeCell ref="A3:W3"/>
    <mergeCell ref="A4:G4"/>
    <mergeCell ref="H5:W5"/>
    <mergeCell ref="I6:M6"/>
    <mergeCell ref="N6:P6"/>
    <mergeCell ref="R6:W6"/>
    <mergeCell ref="A41:G4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workbookViewId="0">
      <pane ySplit="1" topLeftCell="A2" activePane="bottomLeft" state="frozen"/>
      <selection/>
      <selection pane="bottomLeft" activeCell="H29" sqref="H29"/>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9"/>
      <c r="W2" s="64" t="s">
        <v>221</v>
      </c>
    </row>
    <row r="3" ht="27.75" customHeight="1" spans="1:23">
      <c r="A3" s="28" t="s">
        <v>222</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"单位名称：昆明市西山区教育科学研究院"&amp;""</f>
        <v>单位名称：昆明市西山区教育科学研究院</v>
      </c>
      <c r="B4" s="130" t="str">
        <f t="shared" ref="A4:B4" si="0">"单位名称："&amp;"绩效评价中心"</f>
        <v>单位名称：绩效评价中心</v>
      </c>
      <c r="C4" s="130"/>
      <c r="D4" s="130"/>
      <c r="E4" s="130"/>
      <c r="F4" s="130"/>
      <c r="G4" s="130"/>
      <c r="H4" s="130"/>
      <c r="I4" s="130"/>
      <c r="J4" s="7"/>
      <c r="K4" s="7"/>
      <c r="L4" s="7"/>
      <c r="M4" s="7"/>
      <c r="N4" s="7"/>
      <c r="O4" s="7"/>
      <c r="P4" s="7"/>
      <c r="Q4" s="7"/>
      <c r="U4" s="129"/>
      <c r="W4" s="122" t="s">
        <v>131</v>
      </c>
    </row>
    <row r="5" ht="21.75" customHeight="1" spans="1:23">
      <c r="A5" s="9" t="s">
        <v>223</v>
      </c>
      <c r="B5" s="9" t="s">
        <v>142</v>
      </c>
      <c r="C5" s="9" t="s">
        <v>143</v>
      </c>
      <c r="D5" s="9" t="s">
        <v>224</v>
      </c>
      <c r="E5" s="10" t="s">
        <v>144</v>
      </c>
      <c r="F5" s="10" t="s">
        <v>145</v>
      </c>
      <c r="G5" s="10" t="s">
        <v>146</v>
      </c>
      <c r="H5" s="10" t="s">
        <v>147</v>
      </c>
      <c r="I5" s="72" t="s">
        <v>35</v>
      </c>
      <c r="J5" s="72" t="s">
        <v>225</v>
      </c>
      <c r="K5" s="72"/>
      <c r="L5" s="72"/>
      <c r="M5" s="72"/>
      <c r="N5" s="131" t="s">
        <v>149</v>
      </c>
      <c r="O5" s="131"/>
      <c r="P5" s="131"/>
      <c r="Q5" s="10" t="s">
        <v>41</v>
      </c>
      <c r="R5" s="11" t="s">
        <v>56</v>
      </c>
      <c r="S5" s="12"/>
      <c r="T5" s="12"/>
      <c r="U5" s="12"/>
      <c r="V5" s="12"/>
      <c r="W5" s="13"/>
    </row>
    <row r="6" ht="21.75" customHeight="1" spans="1:23">
      <c r="A6" s="14"/>
      <c r="B6" s="14"/>
      <c r="C6" s="14"/>
      <c r="D6" s="14"/>
      <c r="E6" s="15"/>
      <c r="F6" s="15"/>
      <c r="G6" s="15"/>
      <c r="H6" s="15"/>
      <c r="I6" s="72"/>
      <c r="J6" s="55" t="s">
        <v>38</v>
      </c>
      <c r="K6" s="55"/>
      <c r="L6" s="55" t="s">
        <v>39</v>
      </c>
      <c r="M6" s="55" t="s">
        <v>40</v>
      </c>
      <c r="N6" s="132" t="s">
        <v>38</v>
      </c>
      <c r="O6" s="132" t="s">
        <v>39</v>
      </c>
      <c r="P6" s="132" t="s">
        <v>40</v>
      </c>
      <c r="Q6" s="15"/>
      <c r="R6" s="10" t="s">
        <v>37</v>
      </c>
      <c r="S6" s="10" t="s">
        <v>48</v>
      </c>
      <c r="T6" s="10" t="s">
        <v>155</v>
      </c>
      <c r="U6" s="10" t="s">
        <v>44</v>
      </c>
      <c r="V6" s="10" t="s">
        <v>45</v>
      </c>
      <c r="W6" s="10" t="s">
        <v>46</v>
      </c>
    </row>
    <row r="7" ht="40.5" customHeight="1" spans="1:23">
      <c r="A7" s="16"/>
      <c r="B7" s="16"/>
      <c r="C7" s="16"/>
      <c r="D7" s="16"/>
      <c r="E7" s="17"/>
      <c r="F7" s="17"/>
      <c r="G7" s="17"/>
      <c r="H7" s="17"/>
      <c r="I7" s="72"/>
      <c r="J7" s="55" t="s">
        <v>37</v>
      </c>
      <c r="K7" s="55" t="s">
        <v>226</v>
      </c>
      <c r="L7" s="55"/>
      <c r="M7" s="55"/>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227</v>
      </c>
      <c r="B9" s="22"/>
      <c r="C9" s="22" t="s">
        <v>228</v>
      </c>
      <c r="D9" s="22" t="s">
        <v>50</v>
      </c>
      <c r="E9" s="21" t="s">
        <v>76</v>
      </c>
      <c r="F9" s="21" t="s">
        <v>77</v>
      </c>
      <c r="G9" s="21" t="s">
        <v>203</v>
      </c>
      <c r="H9" s="21" t="s">
        <v>204</v>
      </c>
      <c r="I9" s="114">
        <v>250000</v>
      </c>
      <c r="J9" s="114">
        <v>250000</v>
      </c>
      <c r="K9" s="114">
        <v>250000</v>
      </c>
      <c r="L9" s="21"/>
      <c r="M9" s="21"/>
      <c r="N9" s="114"/>
      <c r="O9" s="114"/>
      <c r="P9" s="114"/>
      <c r="Q9" s="114"/>
      <c r="R9" s="114"/>
      <c r="S9" s="114"/>
      <c r="T9" s="114"/>
      <c r="U9" s="114"/>
      <c r="V9" s="114"/>
      <c r="W9" s="114"/>
    </row>
    <row r="10" ht="32.9" customHeight="1" spans="1:23">
      <c r="A10" s="21" t="s">
        <v>227</v>
      </c>
      <c r="B10" s="22"/>
      <c r="C10" s="22" t="s">
        <v>229</v>
      </c>
      <c r="D10" s="22" t="s">
        <v>50</v>
      </c>
      <c r="E10" s="21" t="s">
        <v>76</v>
      </c>
      <c r="F10" s="21" t="s">
        <v>77</v>
      </c>
      <c r="G10" s="21" t="s">
        <v>203</v>
      </c>
      <c r="H10" s="21" t="s">
        <v>204</v>
      </c>
      <c r="I10" s="114">
        <v>900000</v>
      </c>
      <c r="J10" s="114">
        <v>900000</v>
      </c>
      <c r="K10" s="114">
        <v>900000</v>
      </c>
      <c r="L10" s="21"/>
      <c r="M10" s="21"/>
      <c r="N10" s="114"/>
      <c r="O10" s="114"/>
      <c r="P10" s="114"/>
      <c r="Q10" s="114"/>
      <c r="R10" s="114"/>
      <c r="S10" s="114"/>
      <c r="T10" s="114"/>
      <c r="U10" s="114"/>
      <c r="V10" s="114"/>
      <c r="W10" s="114"/>
    </row>
    <row r="11" ht="18.75" customHeight="1" spans="1:23">
      <c r="A11" s="21" t="s">
        <v>227</v>
      </c>
      <c r="B11" s="22"/>
      <c r="C11" s="22" t="s">
        <v>230</v>
      </c>
      <c r="D11" s="22" t="s">
        <v>50</v>
      </c>
      <c r="E11" s="21" t="s">
        <v>76</v>
      </c>
      <c r="F11" s="21" t="s">
        <v>77</v>
      </c>
      <c r="G11" s="21" t="s">
        <v>203</v>
      </c>
      <c r="H11" s="21" t="s">
        <v>204</v>
      </c>
      <c r="I11" s="114">
        <v>2650000</v>
      </c>
      <c r="J11" s="114">
        <v>2650000</v>
      </c>
      <c r="K11" s="114">
        <v>2650000</v>
      </c>
      <c r="L11" s="21"/>
      <c r="M11" s="21"/>
      <c r="N11" s="114"/>
      <c r="O11" s="114"/>
      <c r="P11" s="114"/>
      <c r="Q11" s="114"/>
      <c r="R11" s="114"/>
      <c r="S11" s="114"/>
      <c r="T11" s="114"/>
      <c r="U11" s="114"/>
      <c r="V11" s="114"/>
      <c r="W11" s="114"/>
    </row>
    <row r="12" customHeight="1" spans="1:23">
      <c r="A12" s="21" t="s">
        <v>231</v>
      </c>
      <c r="B12" s="22"/>
      <c r="C12" s="22" t="s">
        <v>232</v>
      </c>
      <c r="D12" s="22" t="s">
        <v>50</v>
      </c>
      <c r="E12" s="21" t="s">
        <v>76</v>
      </c>
      <c r="F12" s="21" t="s">
        <v>77</v>
      </c>
      <c r="G12" s="21" t="s">
        <v>233</v>
      </c>
      <c r="H12" s="21" t="s">
        <v>234</v>
      </c>
      <c r="I12" s="114">
        <v>97200</v>
      </c>
      <c r="J12" s="114">
        <v>97200</v>
      </c>
      <c r="K12" s="114">
        <v>97200</v>
      </c>
      <c r="L12" s="21"/>
      <c r="M12" s="21"/>
      <c r="N12" s="114"/>
      <c r="O12" s="114"/>
      <c r="P12" s="114"/>
      <c r="Q12" s="114"/>
      <c r="R12" s="114"/>
      <c r="S12" s="114"/>
      <c r="T12" s="114"/>
      <c r="U12" s="114"/>
      <c r="V12" s="114"/>
      <c r="W12" s="114"/>
    </row>
    <row r="13" customHeight="1" spans="1:23">
      <c r="A13" s="21" t="s">
        <v>227</v>
      </c>
      <c r="B13" s="22"/>
      <c r="C13" s="22" t="s">
        <v>235</v>
      </c>
      <c r="D13" s="22" t="s">
        <v>50</v>
      </c>
      <c r="E13" s="21" t="s">
        <v>72</v>
      </c>
      <c r="F13" s="21" t="s">
        <v>73</v>
      </c>
      <c r="G13" s="21" t="s">
        <v>181</v>
      </c>
      <c r="H13" s="21" t="s">
        <v>182</v>
      </c>
      <c r="I13" s="114">
        <v>20000</v>
      </c>
      <c r="J13" s="114"/>
      <c r="K13" s="114"/>
      <c r="L13" s="21"/>
      <c r="M13" s="21"/>
      <c r="N13" s="114"/>
      <c r="O13" s="114"/>
      <c r="P13" s="114"/>
      <c r="Q13" s="114"/>
      <c r="R13" s="114">
        <v>20000</v>
      </c>
      <c r="S13" s="114"/>
      <c r="T13" s="114"/>
      <c r="U13" s="114"/>
      <c r="V13" s="114"/>
      <c r="W13" s="114">
        <v>20000</v>
      </c>
    </row>
    <row r="14" customHeight="1" spans="1:23">
      <c r="A14" s="21" t="s">
        <v>227</v>
      </c>
      <c r="B14" s="22"/>
      <c r="C14" s="22" t="s">
        <v>236</v>
      </c>
      <c r="D14" s="22" t="s">
        <v>50</v>
      </c>
      <c r="E14" s="21" t="s">
        <v>76</v>
      </c>
      <c r="F14" s="21" t="s">
        <v>77</v>
      </c>
      <c r="G14" s="21" t="s">
        <v>203</v>
      </c>
      <c r="H14" s="21" t="s">
        <v>204</v>
      </c>
      <c r="I14" s="114">
        <v>200000</v>
      </c>
      <c r="J14" s="114">
        <v>200000</v>
      </c>
      <c r="K14" s="114">
        <v>200000</v>
      </c>
      <c r="L14" s="21"/>
      <c r="M14" s="21"/>
      <c r="N14" s="114"/>
      <c r="O14" s="114"/>
      <c r="P14" s="114"/>
      <c r="Q14" s="114"/>
      <c r="R14" s="114"/>
      <c r="S14" s="114"/>
      <c r="T14" s="114"/>
      <c r="U14" s="114"/>
      <c r="V14" s="114"/>
      <c r="W14" s="114"/>
    </row>
    <row r="15" customHeight="1" spans="1:23">
      <c r="A15" s="21" t="s">
        <v>227</v>
      </c>
      <c r="B15" s="22"/>
      <c r="C15" s="22" t="s">
        <v>237</v>
      </c>
      <c r="D15" s="22" t="s">
        <v>50</v>
      </c>
      <c r="E15" s="21" t="s">
        <v>68</v>
      </c>
      <c r="F15" s="21" t="s">
        <v>69</v>
      </c>
      <c r="G15" s="21" t="s">
        <v>203</v>
      </c>
      <c r="H15" s="21" t="s">
        <v>204</v>
      </c>
      <c r="I15" s="114">
        <v>110000</v>
      </c>
      <c r="J15" s="114">
        <v>110000</v>
      </c>
      <c r="K15" s="114">
        <v>110000</v>
      </c>
      <c r="L15" s="21"/>
      <c r="M15" s="21"/>
      <c r="N15" s="114"/>
      <c r="O15" s="114"/>
      <c r="P15" s="114"/>
      <c r="Q15" s="114"/>
      <c r="R15" s="114"/>
      <c r="S15" s="114"/>
      <c r="T15" s="114"/>
      <c r="U15" s="114"/>
      <c r="V15" s="114"/>
      <c r="W15" s="114"/>
    </row>
    <row r="16" customHeight="1" spans="1:23">
      <c r="A16" s="133" t="s">
        <v>35</v>
      </c>
      <c r="B16" s="134"/>
      <c r="C16" s="134"/>
      <c r="D16" s="134"/>
      <c r="E16" s="134"/>
      <c r="F16" s="134"/>
      <c r="G16" s="134"/>
      <c r="H16" s="135"/>
      <c r="I16" s="114">
        <v>4227200</v>
      </c>
      <c r="J16" s="114">
        <v>4207200</v>
      </c>
      <c r="K16" s="114">
        <v>4207200</v>
      </c>
      <c r="L16" s="136"/>
      <c r="M16" s="136"/>
      <c r="N16" s="114"/>
      <c r="O16" s="114"/>
      <c r="P16" s="114"/>
      <c r="Q16" s="114"/>
      <c r="R16" s="114">
        <v>20000</v>
      </c>
      <c r="S16" s="114"/>
      <c r="T16" s="114"/>
      <c r="U16" s="114"/>
      <c r="V16" s="114"/>
      <c r="W16" s="114">
        <v>20000</v>
      </c>
    </row>
  </sheetData>
  <mergeCells count="28">
    <mergeCell ref="A3:W3"/>
    <mergeCell ref="A4:I4"/>
    <mergeCell ref="J5:M5"/>
    <mergeCell ref="N5:P5"/>
    <mergeCell ref="R5:W5"/>
    <mergeCell ref="J6:K6"/>
    <mergeCell ref="A16:H1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2"/>
  <sheetViews>
    <sheetView showZeros="0" workbookViewId="0">
      <pane ySplit="1" topLeftCell="A2" activePane="bottomLeft" state="frozen"/>
      <selection/>
      <selection pane="bottomLeft" activeCell="C32" sqref="$A32:$XFD40"/>
    </sheetView>
  </sheetViews>
  <sheetFormatPr defaultColWidth="9.14166666666667" defaultRowHeight="12" customHeight="1"/>
  <cols>
    <col min="1" max="1" width="34.275" customWidth="1"/>
    <col min="2" max="2" width="29" customWidth="1"/>
    <col min="3" max="3" width="17.175" customWidth="1"/>
    <col min="4" max="4" width="21.025" customWidth="1"/>
    <col min="5" max="5" width="36.62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52" t="s">
        <v>238</v>
      </c>
    </row>
    <row r="3" ht="28.5" customHeight="1" spans="1:10">
      <c r="A3" s="53" t="s">
        <v>239</v>
      </c>
      <c r="B3" s="28"/>
      <c r="C3" s="28"/>
      <c r="D3" s="28"/>
      <c r="E3" s="28"/>
      <c r="F3" s="54"/>
      <c r="G3" s="28"/>
      <c r="H3" s="54"/>
      <c r="I3" s="54"/>
      <c r="J3" s="28"/>
    </row>
    <row r="4" ht="15" customHeight="1" spans="1:10">
      <c r="A4" s="5" t="str">
        <f>"单位名称：昆明市西山区教育科学研究院"&amp;""</f>
        <v>单位名称：昆明市西山区教育科学研究院</v>
      </c>
    </row>
    <row r="5" ht="14.25" customHeight="1" spans="1:10">
      <c r="A5" s="55" t="s">
        <v>240</v>
      </c>
      <c r="B5" s="55" t="s">
        <v>241</v>
      </c>
      <c r="C5" s="55" t="s">
        <v>242</v>
      </c>
      <c r="D5" s="55" t="s">
        <v>243</v>
      </c>
      <c r="E5" s="55" t="s">
        <v>244</v>
      </c>
      <c r="F5" s="56" t="s">
        <v>245</v>
      </c>
      <c r="G5" s="55" t="s">
        <v>246</v>
      </c>
      <c r="H5" s="56" t="s">
        <v>247</v>
      </c>
      <c r="I5" s="56" t="s">
        <v>248</v>
      </c>
      <c r="J5" s="55" t="s">
        <v>249</v>
      </c>
    </row>
    <row r="6" ht="14.25" customHeight="1" spans="1:10">
      <c r="A6" s="55">
        <v>1</v>
      </c>
      <c r="B6" s="55">
        <v>2</v>
      </c>
      <c r="C6" s="55">
        <v>3</v>
      </c>
      <c r="D6" s="55">
        <v>4</v>
      </c>
      <c r="E6" s="55">
        <v>5</v>
      </c>
      <c r="F6" s="56">
        <v>6</v>
      </c>
      <c r="G6" s="55">
        <v>7</v>
      </c>
      <c r="H6" s="56">
        <v>8</v>
      </c>
      <c r="I6" s="56">
        <v>9</v>
      </c>
      <c r="J6" s="55">
        <v>10</v>
      </c>
    </row>
    <row r="7" ht="15" customHeight="1" spans="1:10">
      <c r="A7" s="110" t="s">
        <v>50</v>
      </c>
      <c r="B7" s="125"/>
      <c r="C7" s="125"/>
      <c r="D7" s="125"/>
      <c r="E7" s="126"/>
      <c r="F7" s="127"/>
      <c r="G7" s="126"/>
      <c r="H7" s="127"/>
      <c r="I7" s="127"/>
      <c r="J7" s="126"/>
    </row>
    <row r="8" ht="33.75" customHeight="1" spans="1:10">
      <c r="A8" s="128" t="s">
        <v>237</v>
      </c>
      <c r="B8" s="24" t="s">
        <v>250</v>
      </c>
      <c r="C8" s="24" t="s">
        <v>251</v>
      </c>
      <c r="D8" s="24" t="s">
        <v>252</v>
      </c>
      <c r="E8" s="24" t="s">
        <v>253</v>
      </c>
      <c r="F8" s="24" t="s">
        <v>254</v>
      </c>
      <c r="G8" s="24" t="s">
        <v>255</v>
      </c>
      <c r="H8" s="24" t="s">
        <v>256</v>
      </c>
      <c r="I8" s="24" t="s">
        <v>257</v>
      </c>
      <c r="J8" s="24" t="s">
        <v>253</v>
      </c>
    </row>
    <row r="9" customHeight="1" spans="1:10">
      <c r="A9" s="128" t="s">
        <v>237</v>
      </c>
      <c r="B9" s="24" t="s">
        <v>250</v>
      </c>
      <c r="C9" s="24" t="s">
        <v>251</v>
      </c>
      <c r="D9" s="24" t="s">
        <v>258</v>
      </c>
      <c r="E9" s="24" t="s">
        <v>259</v>
      </c>
      <c r="F9" s="24" t="s">
        <v>260</v>
      </c>
      <c r="G9" s="24" t="s">
        <v>261</v>
      </c>
      <c r="H9" s="24" t="s">
        <v>262</v>
      </c>
      <c r="I9" s="24" t="s">
        <v>263</v>
      </c>
      <c r="J9" s="24" t="s">
        <v>259</v>
      </c>
    </row>
    <row r="10" customHeight="1" spans="1:10">
      <c r="A10" s="128" t="s">
        <v>237</v>
      </c>
      <c r="B10" s="24" t="s">
        <v>250</v>
      </c>
      <c r="C10" s="24" t="s">
        <v>251</v>
      </c>
      <c r="D10" s="24" t="s">
        <v>264</v>
      </c>
      <c r="E10" s="24" t="s">
        <v>265</v>
      </c>
      <c r="F10" s="24" t="s">
        <v>266</v>
      </c>
      <c r="G10" s="24" t="s">
        <v>267</v>
      </c>
      <c r="H10" s="24" t="s">
        <v>268</v>
      </c>
      <c r="I10" s="24" t="s">
        <v>257</v>
      </c>
      <c r="J10" s="24" t="s">
        <v>265</v>
      </c>
    </row>
    <row r="11" customHeight="1" spans="1:10">
      <c r="A11" s="128" t="s">
        <v>237</v>
      </c>
      <c r="B11" s="24" t="s">
        <v>250</v>
      </c>
      <c r="C11" s="24" t="s">
        <v>269</v>
      </c>
      <c r="D11" s="24" t="s">
        <v>270</v>
      </c>
      <c r="E11" s="24" t="s">
        <v>271</v>
      </c>
      <c r="F11" s="24" t="s">
        <v>260</v>
      </c>
      <c r="G11" s="24" t="s">
        <v>272</v>
      </c>
      <c r="H11" s="24" t="s">
        <v>262</v>
      </c>
      <c r="I11" s="24" t="s">
        <v>263</v>
      </c>
      <c r="J11" s="24" t="s">
        <v>271</v>
      </c>
    </row>
    <row r="12" customHeight="1" spans="1:10">
      <c r="A12" s="128" t="s">
        <v>237</v>
      </c>
      <c r="B12" s="24" t="s">
        <v>250</v>
      </c>
      <c r="C12" s="24" t="s">
        <v>273</v>
      </c>
      <c r="D12" s="24" t="s">
        <v>274</v>
      </c>
      <c r="E12" s="24" t="s">
        <v>275</v>
      </c>
      <c r="F12" s="24" t="s">
        <v>260</v>
      </c>
      <c r="G12" s="24" t="s">
        <v>272</v>
      </c>
      <c r="H12" s="24" t="s">
        <v>262</v>
      </c>
      <c r="I12" s="24" t="s">
        <v>263</v>
      </c>
      <c r="J12" s="24" t="s">
        <v>275</v>
      </c>
    </row>
    <row r="13" customHeight="1" spans="1:10">
      <c r="A13" s="128" t="s">
        <v>228</v>
      </c>
      <c r="B13" s="24" t="s">
        <v>276</v>
      </c>
      <c r="C13" s="24" t="s">
        <v>251</v>
      </c>
      <c r="D13" s="24" t="s">
        <v>252</v>
      </c>
      <c r="E13" s="24" t="s">
        <v>277</v>
      </c>
      <c r="F13" s="24" t="s">
        <v>278</v>
      </c>
      <c r="G13" s="24" t="s">
        <v>279</v>
      </c>
      <c r="H13" s="24" t="s">
        <v>256</v>
      </c>
      <c r="I13" s="24" t="s">
        <v>257</v>
      </c>
      <c r="J13" s="24" t="s">
        <v>280</v>
      </c>
    </row>
    <row r="14" customHeight="1" spans="1:10">
      <c r="A14" s="128" t="s">
        <v>228</v>
      </c>
      <c r="B14" s="24" t="s">
        <v>276</v>
      </c>
      <c r="C14" s="24" t="s">
        <v>251</v>
      </c>
      <c r="D14" s="24" t="s">
        <v>252</v>
      </c>
      <c r="E14" s="24" t="s">
        <v>281</v>
      </c>
      <c r="F14" s="24" t="s">
        <v>254</v>
      </c>
      <c r="G14" s="24" t="s">
        <v>124</v>
      </c>
      <c r="H14" s="24" t="s">
        <v>282</v>
      </c>
      <c r="I14" s="24" t="s">
        <v>257</v>
      </c>
      <c r="J14" s="24" t="s">
        <v>283</v>
      </c>
    </row>
    <row r="15" customHeight="1" spans="1:10">
      <c r="A15" s="128" t="s">
        <v>228</v>
      </c>
      <c r="B15" s="24" t="s">
        <v>276</v>
      </c>
      <c r="C15" s="24" t="s">
        <v>251</v>
      </c>
      <c r="D15" s="24" t="s">
        <v>258</v>
      </c>
      <c r="E15" s="24" t="s">
        <v>277</v>
      </c>
      <c r="F15" s="24" t="s">
        <v>254</v>
      </c>
      <c r="G15" s="24" t="s">
        <v>284</v>
      </c>
      <c r="H15" s="24" t="s">
        <v>262</v>
      </c>
      <c r="I15" s="24" t="s">
        <v>257</v>
      </c>
      <c r="J15" s="24" t="s">
        <v>285</v>
      </c>
    </row>
    <row r="16" customHeight="1" spans="1:10">
      <c r="A16" s="128" t="s">
        <v>228</v>
      </c>
      <c r="B16" s="24" t="s">
        <v>276</v>
      </c>
      <c r="C16" s="24" t="s">
        <v>251</v>
      </c>
      <c r="D16" s="24" t="s">
        <v>258</v>
      </c>
      <c r="E16" s="24" t="s">
        <v>281</v>
      </c>
      <c r="F16" s="24" t="s">
        <v>254</v>
      </c>
      <c r="G16" s="24" t="s">
        <v>284</v>
      </c>
      <c r="H16" s="24" t="s">
        <v>262</v>
      </c>
      <c r="I16" s="24" t="s">
        <v>263</v>
      </c>
      <c r="J16" s="24" t="s">
        <v>286</v>
      </c>
    </row>
    <row r="17" customHeight="1" spans="1:10">
      <c r="A17" s="128" t="s">
        <v>228</v>
      </c>
      <c r="B17" s="24" t="s">
        <v>276</v>
      </c>
      <c r="C17" s="24" t="s">
        <v>251</v>
      </c>
      <c r="D17" s="24" t="s">
        <v>264</v>
      </c>
      <c r="E17" s="24" t="s">
        <v>277</v>
      </c>
      <c r="F17" s="24" t="s">
        <v>266</v>
      </c>
      <c r="G17" s="24" t="s">
        <v>287</v>
      </c>
      <c r="H17" s="24" t="s">
        <v>288</v>
      </c>
      <c r="I17" s="24" t="s">
        <v>257</v>
      </c>
      <c r="J17" s="24" t="s">
        <v>289</v>
      </c>
    </row>
    <row r="18" customHeight="1" spans="1:10">
      <c r="A18" s="128" t="s">
        <v>228</v>
      </c>
      <c r="B18" s="24" t="s">
        <v>276</v>
      </c>
      <c r="C18" s="24" t="s">
        <v>251</v>
      </c>
      <c r="D18" s="24" t="s">
        <v>264</v>
      </c>
      <c r="E18" s="24" t="s">
        <v>281</v>
      </c>
      <c r="F18" s="24" t="s">
        <v>266</v>
      </c>
      <c r="G18" s="24" t="s">
        <v>287</v>
      </c>
      <c r="H18" s="24" t="s">
        <v>288</v>
      </c>
      <c r="I18" s="24" t="s">
        <v>257</v>
      </c>
      <c r="J18" s="24" t="s">
        <v>290</v>
      </c>
    </row>
    <row r="19" customHeight="1" spans="1:10">
      <c r="A19" s="128" t="s">
        <v>228</v>
      </c>
      <c r="B19" s="24" t="s">
        <v>276</v>
      </c>
      <c r="C19" s="24" t="s">
        <v>269</v>
      </c>
      <c r="D19" s="24" t="s">
        <v>270</v>
      </c>
      <c r="E19" s="24" t="s">
        <v>277</v>
      </c>
      <c r="F19" s="24" t="s">
        <v>278</v>
      </c>
      <c r="G19" s="24" t="s">
        <v>291</v>
      </c>
      <c r="H19" s="24" t="s">
        <v>262</v>
      </c>
      <c r="I19" s="24" t="s">
        <v>257</v>
      </c>
      <c r="J19" s="24" t="s">
        <v>292</v>
      </c>
    </row>
    <row r="20" customHeight="1" spans="1:10">
      <c r="A20" s="128" t="s">
        <v>228</v>
      </c>
      <c r="B20" s="24" t="s">
        <v>276</v>
      </c>
      <c r="C20" s="24" t="s">
        <v>269</v>
      </c>
      <c r="D20" s="24" t="s">
        <v>270</v>
      </c>
      <c r="E20" s="24" t="s">
        <v>281</v>
      </c>
      <c r="F20" s="24" t="s">
        <v>260</v>
      </c>
      <c r="G20" s="24" t="s">
        <v>293</v>
      </c>
      <c r="H20" s="24" t="s">
        <v>262</v>
      </c>
      <c r="I20" s="24" t="s">
        <v>257</v>
      </c>
      <c r="J20" s="24" t="s">
        <v>294</v>
      </c>
    </row>
    <row r="21" customHeight="1" spans="1:10">
      <c r="A21" s="128" t="s">
        <v>228</v>
      </c>
      <c r="B21" s="24" t="s">
        <v>276</v>
      </c>
      <c r="C21" s="24" t="s">
        <v>269</v>
      </c>
      <c r="D21" s="24" t="s">
        <v>295</v>
      </c>
      <c r="E21" s="24" t="s">
        <v>277</v>
      </c>
      <c r="F21" s="24" t="s">
        <v>278</v>
      </c>
      <c r="G21" s="24" t="s">
        <v>126</v>
      </c>
      <c r="H21" s="24" t="s">
        <v>268</v>
      </c>
      <c r="I21" s="24" t="s">
        <v>257</v>
      </c>
      <c r="J21" s="24" t="s">
        <v>296</v>
      </c>
    </row>
    <row r="22" customHeight="1" spans="1:10">
      <c r="A22" s="128" t="s">
        <v>228</v>
      </c>
      <c r="B22" s="24" t="s">
        <v>276</v>
      </c>
      <c r="C22" s="24" t="s">
        <v>269</v>
      </c>
      <c r="D22" s="24" t="s">
        <v>295</v>
      </c>
      <c r="E22" s="24" t="s">
        <v>281</v>
      </c>
      <c r="F22" s="24" t="s">
        <v>278</v>
      </c>
      <c r="G22" s="24" t="s">
        <v>126</v>
      </c>
      <c r="H22" s="24" t="s">
        <v>268</v>
      </c>
      <c r="I22" s="24" t="s">
        <v>257</v>
      </c>
      <c r="J22" s="24" t="s">
        <v>297</v>
      </c>
    </row>
    <row r="23" customHeight="1" spans="1:10">
      <c r="A23" s="128" t="s">
        <v>228</v>
      </c>
      <c r="B23" s="24" t="s">
        <v>276</v>
      </c>
      <c r="C23" s="24" t="s">
        <v>273</v>
      </c>
      <c r="D23" s="24" t="s">
        <v>274</v>
      </c>
      <c r="E23" s="24" t="s">
        <v>298</v>
      </c>
      <c r="F23" s="24" t="s">
        <v>278</v>
      </c>
      <c r="G23" s="24" t="s">
        <v>261</v>
      </c>
      <c r="H23" s="24" t="s">
        <v>262</v>
      </c>
      <c r="I23" s="24" t="s">
        <v>257</v>
      </c>
      <c r="J23" s="24" t="s">
        <v>299</v>
      </c>
    </row>
    <row r="24" customHeight="1" spans="1:10">
      <c r="A24" s="128" t="s">
        <v>228</v>
      </c>
      <c r="B24" s="24" t="s">
        <v>276</v>
      </c>
      <c r="C24" s="24" t="s">
        <v>273</v>
      </c>
      <c r="D24" s="24" t="s">
        <v>274</v>
      </c>
      <c r="E24" s="24" t="s">
        <v>300</v>
      </c>
      <c r="F24" s="24" t="s">
        <v>278</v>
      </c>
      <c r="G24" s="24" t="s">
        <v>261</v>
      </c>
      <c r="H24" s="24" t="s">
        <v>262</v>
      </c>
      <c r="I24" s="24" t="s">
        <v>257</v>
      </c>
      <c r="J24" s="24" t="s">
        <v>301</v>
      </c>
    </row>
    <row r="25" customHeight="1" spans="1:10">
      <c r="A25" s="128" t="s">
        <v>228</v>
      </c>
      <c r="B25" s="24" t="s">
        <v>276</v>
      </c>
      <c r="C25" s="24" t="s">
        <v>302</v>
      </c>
      <c r="D25" s="24" t="s">
        <v>303</v>
      </c>
      <c r="E25" s="24" t="s">
        <v>277</v>
      </c>
      <c r="F25" s="24" t="s">
        <v>254</v>
      </c>
      <c r="G25" s="24" t="s">
        <v>304</v>
      </c>
      <c r="H25" s="24" t="s">
        <v>305</v>
      </c>
      <c r="I25" s="24" t="s">
        <v>257</v>
      </c>
      <c r="J25" s="24" t="s">
        <v>306</v>
      </c>
    </row>
    <row r="26" ht="67.5" spans="1:10">
      <c r="A26" s="128" t="s">
        <v>228</v>
      </c>
      <c r="B26" s="24" t="s">
        <v>276</v>
      </c>
      <c r="C26" s="24" t="s">
        <v>302</v>
      </c>
      <c r="D26" s="24" t="s">
        <v>303</v>
      </c>
      <c r="E26" s="24" t="s">
        <v>281</v>
      </c>
      <c r="F26" s="24" t="s">
        <v>254</v>
      </c>
      <c r="G26" s="24" t="s">
        <v>307</v>
      </c>
      <c r="H26" s="24" t="s">
        <v>305</v>
      </c>
      <c r="I26" s="24" t="s">
        <v>257</v>
      </c>
      <c r="J26" s="24" t="s">
        <v>308</v>
      </c>
    </row>
    <row r="27" customHeight="1" spans="1:10">
      <c r="A27" s="128" t="s">
        <v>235</v>
      </c>
      <c r="B27" s="24" t="s">
        <v>309</v>
      </c>
      <c r="C27" s="24" t="s">
        <v>251</v>
      </c>
      <c r="D27" s="24" t="s">
        <v>252</v>
      </c>
      <c r="E27" s="24" t="s">
        <v>310</v>
      </c>
      <c r="F27" s="24" t="s">
        <v>260</v>
      </c>
      <c r="G27" s="24" t="s">
        <v>311</v>
      </c>
      <c r="H27" s="24" t="s">
        <v>282</v>
      </c>
      <c r="I27" s="24" t="s">
        <v>257</v>
      </c>
      <c r="J27" s="24" t="s">
        <v>312</v>
      </c>
    </row>
    <row r="28" customHeight="1" spans="1:10">
      <c r="A28" s="128" t="s">
        <v>235</v>
      </c>
      <c r="B28" s="24" t="s">
        <v>309</v>
      </c>
      <c r="C28" s="24" t="s">
        <v>251</v>
      </c>
      <c r="D28" s="24" t="s">
        <v>264</v>
      </c>
      <c r="E28" s="24" t="s">
        <v>313</v>
      </c>
      <c r="F28" s="24" t="s">
        <v>254</v>
      </c>
      <c r="G28" s="24" t="s">
        <v>311</v>
      </c>
      <c r="H28" s="24" t="s">
        <v>268</v>
      </c>
      <c r="I28" s="24" t="s">
        <v>257</v>
      </c>
      <c r="J28" s="24" t="s">
        <v>314</v>
      </c>
    </row>
    <row r="29" customHeight="1" spans="1:10">
      <c r="A29" s="128" t="s">
        <v>235</v>
      </c>
      <c r="B29" s="24" t="s">
        <v>309</v>
      </c>
      <c r="C29" s="24" t="s">
        <v>269</v>
      </c>
      <c r="D29" s="24" t="s">
        <v>270</v>
      </c>
      <c r="E29" s="24" t="s">
        <v>315</v>
      </c>
      <c r="F29" s="24" t="s">
        <v>254</v>
      </c>
      <c r="G29" s="24" t="s">
        <v>316</v>
      </c>
      <c r="H29" s="24"/>
      <c r="I29" s="24" t="s">
        <v>263</v>
      </c>
      <c r="J29" s="24" t="s">
        <v>317</v>
      </c>
    </row>
    <row r="30" customHeight="1" spans="1:10">
      <c r="A30" s="128" t="s">
        <v>235</v>
      </c>
      <c r="B30" s="24" t="s">
        <v>309</v>
      </c>
      <c r="C30" s="24" t="s">
        <v>273</v>
      </c>
      <c r="D30" s="24" t="s">
        <v>274</v>
      </c>
      <c r="E30" s="24" t="s">
        <v>318</v>
      </c>
      <c r="F30" s="24" t="s">
        <v>260</v>
      </c>
      <c r="G30" s="24" t="s">
        <v>272</v>
      </c>
      <c r="H30" s="24" t="s">
        <v>262</v>
      </c>
      <c r="I30" s="24" t="s">
        <v>257</v>
      </c>
      <c r="J30" s="24" t="s">
        <v>319</v>
      </c>
    </row>
    <row r="31" customHeight="1" spans="1:10">
      <c r="A31" s="128" t="s">
        <v>235</v>
      </c>
      <c r="B31" s="24" t="s">
        <v>309</v>
      </c>
      <c r="C31" s="24" t="s">
        <v>302</v>
      </c>
      <c r="D31" s="24" t="s">
        <v>303</v>
      </c>
      <c r="E31" s="24" t="s">
        <v>320</v>
      </c>
      <c r="F31" s="24" t="s">
        <v>321</v>
      </c>
      <c r="G31" s="24" t="s">
        <v>322</v>
      </c>
      <c r="H31" s="24" t="s">
        <v>323</v>
      </c>
      <c r="I31" s="24" t="s">
        <v>257</v>
      </c>
      <c r="J31" s="24" t="s">
        <v>320</v>
      </c>
    </row>
    <row r="32" ht="18" customHeight="1" spans="1:10">
      <c r="A32" s="128" t="s">
        <v>236</v>
      </c>
      <c r="B32" s="24" t="s">
        <v>324</v>
      </c>
      <c r="C32" s="24" t="s">
        <v>251</v>
      </c>
      <c r="D32" s="24" t="s">
        <v>252</v>
      </c>
      <c r="E32" s="24" t="s">
        <v>325</v>
      </c>
      <c r="F32" s="24" t="s">
        <v>254</v>
      </c>
      <c r="G32" s="24" t="s">
        <v>326</v>
      </c>
      <c r="H32" s="24" t="s">
        <v>282</v>
      </c>
      <c r="I32" s="24" t="s">
        <v>257</v>
      </c>
      <c r="J32" s="24" t="s">
        <v>327</v>
      </c>
    </row>
    <row r="33" ht="18" customHeight="1" spans="1:10">
      <c r="A33" s="128" t="s">
        <v>236</v>
      </c>
      <c r="B33" s="24" t="s">
        <v>324</v>
      </c>
      <c r="C33" s="24" t="s">
        <v>251</v>
      </c>
      <c r="D33" s="24" t="s">
        <v>258</v>
      </c>
      <c r="E33" s="24" t="s">
        <v>328</v>
      </c>
      <c r="F33" s="24" t="s">
        <v>260</v>
      </c>
      <c r="G33" s="24" t="s">
        <v>261</v>
      </c>
      <c r="H33" s="24" t="s">
        <v>262</v>
      </c>
      <c r="I33" s="24" t="s">
        <v>257</v>
      </c>
      <c r="J33" s="24" t="s">
        <v>328</v>
      </c>
    </row>
    <row r="34" ht="18" customHeight="1" spans="1:10">
      <c r="A34" s="128" t="s">
        <v>236</v>
      </c>
      <c r="B34" s="24" t="s">
        <v>324</v>
      </c>
      <c r="C34" s="24" t="s">
        <v>251</v>
      </c>
      <c r="D34" s="24" t="s">
        <v>264</v>
      </c>
      <c r="E34" s="24" t="s">
        <v>329</v>
      </c>
      <c r="F34" s="24" t="s">
        <v>260</v>
      </c>
      <c r="G34" s="24" t="s">
        <v>330</v>
      </c>
      <c r="H34" s="24" t="s">
        <v>262</v>
      </c>
      <c r="I34" s="24" t="s">
        <v>257</v>
      </c>
      <c r="J34" s="24" t="s">
        <v>331</v>
      </c>
    </row>
    <row r="35" ht="18" customHeight="1" spans="1:10">
      <c r="A35" s="128" t="s">
        <v>236</v>
      </c>
      <c r="B35" s="24" t="s">
        <v>324</v>
      </c>
      <c r="C35" s="24" t="s">
        <v>251</v>
      </c>
      <c r="D35" s="24" t="s">
        <v>264</v>
      </c>
      <c r="E35" s="24" t="s">
        <v>332</v>
      </c>
      <c r="F35" s="24" t="s">
        <v>260</v>
      </c>
      <c r="G35" s="24" t="s">
        <v>291</v>
      </c>
      <c r="H35" s="24" t="s">
        <v>262</v>
      </c>
      <c r="I35" s="24" t="s">
        <v>257</v>
      </c>
      <c r="J35" s="24" t="s">
        <v>331</v>
      </c>
    </row>
    <row r="36" ht="18" customHeight="1" spans="1:10">
      <c r="A36" s="128" t="s">
        <v>236</v>
      </c>
      <c r="B36" s="24" t="s">
        <v>324</v>
      </c>
      <c r="C36" s="24" t="s">
        <v>251</v>
      </c>
      <c r="D36" s="24" t="s">
        <v>264</v>
      </c>
      <c r="E36" s="24" t="s">
        <v>333</v>
      </c>
      <c r="F36" s="24" t="s">
        <v>260</v>
      </c>
      <c r="G36" s="24" t="s">
        <v>293</v>
      </c>
      <c r="H36" s="24" t="s">
        <v>262</v>
      </c>
      <c r="I36" s="24" t="s">
        <v>257</v>
      </c>
      <c r="J36" s="24" t="s">
        <v>331</v>
      </c>
    </row>
    <row r="37" ht="18" customHeight="1" spans="1:10">
      <c r="A37" s="128" t="s">
        <v>236</v>
      </c>
      <c r="B37" s="24" t="s">
        <v>324</v>
      </c>
      <c r="C37" s="24" t="s">
        <v>251</v>
      </c>
      <c r="D37" s="24" t="s">
        <v>264</v>
      </c>
      <c r="E37" s="24" t="s">
        <v>334</v>
      </c>
      <c r="F37" s="24" t="s">
        <v>260</v>
      </c>
      <c r="G37" s="24" t="s">
        <v>284</v>
      </c>
      <c r="H37" s="24" t="s">
        <v>262</v>
      </c>
      <c r="I37" s="24" t="s">
        <v>257</v>
      </c>
      <c r="J37" s="24" t="s">
        <v>331</v>
      </c>
    </row>
    <row r="38" ht="18" customHeight="1" spans="1:10">
      <c r="A38" s="128" t="s">
        <v>236</v>
      </c>
      <c r="B38" s="24" t="s">
        <v>324</v>
      </c>
      <c r="C38" s="24" t="s">
        <v>269</v>
      </c>
      <c r="D38" s="24" t="s">
        <v>270</v>
      </c>
      <c r="E38" s="24" t="s">
        <v>335</v>
      </c>
      <c r="F38" s="24" t="s">
        <v>260</v>
      </c>
      <c r="G38" s="24" t="s">
        <v>272</v>
      </c>
      <c r="H38" s="24" t="s">
        <v>262</v>
      </c>
      <c r="I38" s="24" t="s">
        <v>257</v>
      </c>
      <c r="J38" s="24" t="s">
        <v>336</v>
      </c>
    </row>
    <row r="39" ht="18" customHeight="1" spans="1:10">
      <c r="A39" s="128" t="s">
        <v>236</v>
      </c>
      <c r="B39" s="24" t="s">
        <v>324</v>
      </c>
      <c r="C39" s="24" t="s">
        <v>273</v>
      </c>
      <c r="D39" s="24" t="s">
        <v>274</v>
      </c>
      <c r="E39" s="24" t="s">
        <v>337</v>
      </c>
      <c r="F39" s="24" t="s">
        <v>260</v>
      </c>
      <c r="G39" s="24" t="s">
        <v>261</v>
      </c>
      <c r="H39" s="24" t="s">
        <v>262</v>
      </c>
      <c r="I39" s="24" t="s">
        <v>257</v>
      </c>
      <c r="J39" s="24" t="s">
        <v>338</v>
      </c>
    </row>
    <row r="40" ht="18" customHeight="1" spans="1:10">
      <c r="A40" s="128" t="s">
        <v>236</v>
      </c>
      <c r="B40" s="24" t="s">
        <v>324</v>
      </c>
      <c r="C40" s="24" t="s">
        <v>302</v>
      </c>
      <c r="D40" s="24" t="s">
        <v>303</v>
      </c>
      <c r="E40" s="24" t="s">
        <v>339</v>
      </c>
      <c r="F40" s="24" t="s">
        <v>254</v>
      </c>
      <c r="G40" s="24" t="s">
        <v>340</v>
      </c>
      <c r="H40" s="24" t="s">
        <v>323</v>
      </c>
      <c r="I40" s="24" t="s">
        <v>257</v>
      </c>
      <c r="J40" s="24" t="s">
        <v>341</v>
      </c>
    </row>
    <row r="41" customHeight="1" spans="1:10">
      <c r="A41" s="128" t="s">
        <v>232</v>
      </c>
      <c r="B41" s="24" t="s">
        <v>342</v>
      </c>
      <c r="C41" s="24" t="s">
        <v>251</v>
      </c>
      <c r="D41" s="24" t="s">
        <v>252</v>
      </c>
      <c r="E41" s="24" t="s">
        <v>343</v>
      </c>
      <c r="F41" s="24" t="s">
        <v>254</v>
      </c>
      <c r="G41" s="24" t="s">
        <v>123</v>
      </c>
      <c r="H41" s="24" t="s">
        <v>344</v>
      </c>
      <c r="I41" s="24" t="s">
        <v>257</v>
      </c>
      <c r="J41" s="24" t="s">
        <v>345</v>
      </c>
    </row>
    <row r="42" customHeight="1" spans="1:10">
      <c r="A42" s="128" t="s">
        <v>232</v>
      </c>
      <c r="B42" s="24" t="s">
        <v>342</v>
      </c>
      <c r="C42" s="24" t="s">
        <v>251</v>
      </c>
      <c r="D42" s="24" t="s">
        <v>258</v>
      </c>
      <c r="E42" s="24" t="s">
        <v>346</v>
      </c>
      <c r="F42" s="24" t="s">
        <v>254</v>
      </c>
      <c r="G42" s="24" t="s">
        <v>284</v>
      </c>
      <c r="H42" s="24" t="s">
        <v>262</v>
      </c>
      <c r="I42" s="24" t="s">
        <v>257</v>
      </c>
      <c r="J42" s="24" t="s">
        <v>347</v>
      </c>
    </row>
    <row r="43" customHeight="1" spans="1:10">
      <c r="A43" s="128" t="s">
        <v>232</v>
      </c>
      <c r="B43" s="24" t="s">
        <v>342</v>
      </c>
      <c r="C43" s="24" t="s">
        <v>251</v>
      </c>
      <c r="D43" s="24" t="s">
        <v>258</v>
      </c>
      <c r="E43" s="24" t="s">
        <v>348</v>
      </c>
      <c r="F43" s="24" t="s">
        <v>260</v>
      </c>
      <c r="G43" s="24" t="s">
        <v>284</v>
      </c>
      <c r="H43" s="24" t="s">
        <v>262</v>
      </c>
      <c r="I43" s="24" t="s">
        <v>257</v>
      </c>
      <c r="J43" s="24" t="s">
        <v>349</v>
      </c>
    </row>
    <row r="44" customHeight="1" spans="1:10">
      <c r="A44" s="128" t="s">
        <v>232</v>
      </c>
      <c r="B44" s="24" t="s">
        <v>342</v>
      </c>
      <c r="C44" s="24" t="s">
        <v>251</v>
      </c>
      <c r="D44" s="24" t="s">
        <v>264</v>
      </c>
      <c r="E44" s="24" t="s">
        <v>350</v>
      </c>
      <c r="F44" s="24" t="s">
        <v>254</v>
      </c>
      <c r="G44" s="24" t="s">
        <v>284</v>
      </c>
      <c r="H44" s="24" t="s">
        <v>262</v>
      </c>
      <c r="I44" s="24" t="s">
        <v>257</v>
      </c>
      <c r="J44" s="24" t="s">
        <v>351</v>
      </c>
    </row>
    <row r="45" customHeight="1" spans="1:10">
      <c r="A45" s="128" t="s">
        <v>232</v>
      </c>
      <c r="B45" s="24" t="s">
        <v>342</v>
      </c>
      <c r="C45" s="24" t="s">
        <v>269</v>
      </c>
      <c r="D45" s="24" t="s">
        <v>270</v>
      </c>
      <c r="E45" s="24" t="s">
        <v>352</v>
      </c>
      <c r="F45" s="24" t="s">
        <v>260</v>
      </c>
      <c r="G45" s="24" t="s">
        <v>261</v>
      </c>
      <c r="H45" s="24" t="s">
        <v>262</v>
      </c>
      <c r="I45" s="24" t="s">
        <v>257</v>
      </c>
      <c r="J45" s="24" t="s">
        <v>353</v>
      </c>
    </row>
    <row r="46" customHeight="1" spans="1:10">
      <c r="A46" s="128" t="s">
        <v>232</v>
      </c>
      <c r="B46" s="24" t="s">
        <v>342</v>
      </c>
      <c r="C46" s="24" t="s">
        <v>269</v>
      </c>
      <c r="D46" s="24" t="s">
        <v>295</v>
      </c>
      <c r="E46" s="24" t="s">
        <v>354</v>
      </c>
      <c r="F46" s="24" t="s">
        <v>260</v>
      </c>
      <c r="G46" s="24" t="s">
        <v>355</v>
      </c>
      <c r="H46" s="24" t="s">
        <v>262</v>
      </c>
      <c r="I46" s="24" t="s">
        <v>257</v>
      </c>
      <c r="J46" s="24" t="s">
        <v>356</v>
      </c>
    </row>
    <row r="47" customHeight="1" spans="1:10">
      <c r="A47" s="128" t="s">
        <v>232</v>
      </c>
      <c r="B47" s="24" t="s">
        <v>342</v>
      </c>
      <c r="C47" s="24" t="s">
        <v>273</v>
      </c>
      <c r="D47" s="24" t="s">
        <v>274</v>
      </c>
      <c r="E47" s="24" t="s">
        <v>357</v>
      </c>
      <c r="F47" s="24" t="s">
        <v>260</v>
      </c>
      <c r="G47" s="24" t="s">
        <v>261</v>
      </c>
      <c r="H47" s="24" t="s">
        <v>262</v>
      </c>
      <c r="I47" s="24" t="s">
        <v>257</v>
      </c>
      <c r="J47" s="24" t="s">
        <v>358</v>
      </c>
    </row>
    <row r="48" customHeight="1" spans="1:10">
      <c r="A48" s="128" t="s">
        <v>232</v>
      </c>
      <c r="B48" s="24" t="s">
        <v>342</v>
      </c>
      <c r="C48" s="24" t="s">
        <v>302</v>
      </c>
      <c r="D48" s="24" t="s">
        <v>303</v>
      </c>
      <c r="E48" s="24" t="s">
        <v>359</v>
      </c>
      <c r="F48" s="24" t="s">
        <v>254</v>
      </c>
      <c r="G48" s="24" t="s">
        <v>360</v>
      </c>
      <c r="H48" s="24" t="s">
        <v>323</v>
      </c>
      <c r="I48" s="24" t="s">
        <v>257</v>
      </c>
      <c r="J48" s="24" t="s">
        <v>361</v>
      </c>
    </row>
    <row r="49" customHeight="1" spans="1:10">
      <c r="A49" s="128" t="s">
        <v>230</v>
      </c>
      <c r="B49" s="24" t="s">
        <v>362</v>
      </c>
      <c r="C49" s="24" t="s">
        <v>251</v>
      </c>
      <c r="D49" s="24" t="s">
        <v>252</v>
      </c>
      <c r="E49" s="24" t="s">
        <v>363</v>
      </c>
      <c r="F49" s="24" t="s">
        <v>260</v>
      </c>
      <c r="G49" s="24" t="s">
        <v>364</v>
      </c>
      <c r="H49" s="24" t="s">
        <v>256</v>
      </c>
      <c r="I49" s="24" t="s">
        <v>257</v>
      </c>
      <c r="J49" s="24" t="s">
        <v>365</v>
      </c>
    </row>
    <row r="50" customHeight="1" spans="1:10">
      <c r="A50" s="128" t="s">
        <v>230</v>
      </c>
      <c r="B50" s="24" t="s">
        <v>362</v>
      </c>
      <c r="C50" s="24" t="s">
        <v>251</v>
      </c>
      <c r="D50" s="24" t="s">
        <v>252</v>
      </c>
      <c r="E50" s="24" t="s">
        <v>366</v>
      </c>
      <c r="F50" s="24" t="s">
        <v>260</v>
      </c>
      <c r="G50" s="24" t="s">
        <v>367</v>
      </c>
      <c r="H50" s="24" t="s">
        <v>368</v>
      </c>
      <c r="I50" s="24" t="s">
        <v>257</v>
      </c>
      <c r="J50" s="24" t="s">
        <v>369</v>
      </c>
    </row>
    <row r="51" customHeight="1" spans="1:10">
      <c r="A51" s="128" t="s">
        <v>230</v>
      </c>
      <c r="B51" s="24" t="s">
        <v>362</v>
      </c>
      <c r="C51" s="24" t="s">
        <v>251</v>
      </c>
      <c r="D51" s="24" t="s">
        <v>252</v>
      </c>
      <c r="E51" s="24" t="s">
        <v>370</v>
      </c>
      <c r="F51" s="24" t="s">
        <v>278</v>
      </c>
      <c r="G51" s="24" t="s">
        <v>371</v>
      </c>
      <c r="H51" s="24" t="s">
        <v>256</v>
      </c>
      <c r="I51" s="24" t="s">
        <v>257</v>
      </c>
      <c r="J51" s="24" t="s">
        <v>372</v>
      </c>
    </row>
    <row r="52" customHeight="1" spans="1:10">
      <c r="A52" s="128" t="s">
        <v>230</v>
      </c>
      <c r="B52" s="24" t="s">
        <v>362</v>
      </c>
      <c r="C52" s="24" t="s">
        <v>251</v>
      </c>
      <c r="D52" s="24" t="s">
        <v>252</v>
      </c>
      <c r="E52" s="24" t="s">
        <v>373</v>
      </c>
      <c r="F52" s="24" t="s">
        <v>278</v>
      </c>
      <c r="G52" s="24" t="s">
        <v>374</v>
      </c>
      <c r="H52" s="24" t="s">
        <v>256</v>
      </c>
      <c r="I52" s="24" t="s">
        <v>257</v>
      </c>
      <c r="J52" s="24" t="s">
        <v>375</v>
      </c>
    </row>
    <row r="53" customHeight="1" spans="1:10">
      <c r="A53" s="128" t="s">
        <v>230</v>
      </c>
      <c r="B53" s="24" t="s">
        <v>362</v>
      </c>
      <c r="C53" s="24" t="s">
        <v>251</v>
      </c>
      <c r="D53" s="24" t="s">
        <v>252</v>
      </c>
      <c r="E53" s="24" t="s">
        <v>376</v>
      </c>
      <c r="F53" s="24" t="s">
        <v>278</v>
      </c>
      <c r="G53" s="24" t="s">
        <v>377</v>
      </c>
      <c r="H53" s="24" t="s">
        <v>368</v>
      </c>
      <c r="I53" s="24" t="s">
        <v>257</v>
      </c>
      <c r="J53" s="24" t="s">
        <v>378</v>
      </c>
    </row>
    <row r="54" customHeight="1" spans="1:10">
      <c r="A54" s="128" t="s">
        <v>230</v>
      </c>
      <c r="B54" s="24" t="s">
        <v>362</v>
      </c>
      <c r="C54" s="24" t="s">
        <v>251</v>
      </c>
      <c r="D54" s="24" t="s">
        <v>252</v>
      </c>
      <c r="E54" s="24" t="s">
        <v>379</v>
      </c>
      <c r="F54" s="24" t="s">
        <v>278</v>
      </c>
      <c r="G54" s="24" t="s">
        <v>380</v>
      </c>
      <c r="H54" s="24" t="s">
        <v>256</v>
      </c>
      <c r="I54" s="24" t="s">
        <v>257</v>
      </c>
      <c r="J54" s="24" t="s">
        <v>381</v>
      </c>
    </row>
    <row r="55" customHeight="1" spans="1:10">
      <c r="A55" s="128" t="s">
        <v>230</v>
      </c>
      <c r="B55" s="24" t="s">
        <v>362</v>
      </c>
      <c r="C55" s="24" t="s">
        <v>251</v>
      </c>
      <c r="D55" s="24" t="s">
        <v>252</v>
      </c>
      <c r="E55" s="24" t="s">
        <v>382</v>
      </c>
      <c r="F55" s="24" t="s">
        <v>260</v>
      </c>
      <c r="G55" s="24" t="s">
        <v>374</v>
      </c>
      <c r="H55" s="24" t="s">
        <v>368</v>
      </c>
      <c r="I55" s="24" t="s">
        <v>257</v>
      </c>
      <c r="J55" s="24" t="s">
        <v>383</v>
      </c>
    </row>
    <row r="56" customHeight="1" spans="1:10">
      <c r="A56" s="128" t="s">
        <v>230</v>
      </c>
      <c r="B56" s="24" t="s">
        <v>362</v>
      </c>
      <c r="C56" s="24" t="s">
        <v>251</v>
      </c>
      <c r="D56" s="24" t="s">
        <v>258</v>
      </c>
      <c r="E56" s="24" t="s">
        <v>370</v>
      </c>
      <c r="F56" s="24" t="s">
        <v>278</v>
      </c>
      <c r="G56" s="24" t="s">
        <v>261</v>
      </c>
      <c r="H56" s="24" t="s">
        <v>262</v>
      </c>
      <c r="I56" s="24" t="s">
        <v>263</v>
      </c>
      <c r="J56" s="24" t="s">
        <v>384</v>
      </c>
    </row>
    <row r="57" customHeight="1" spans="1:10">
      <c r="A57" s="128" t="s">
        <v>230</v>
      </c>
      <c r="B57" s="24" t="s">
        <v>362</v>
      </c>
      <c r="C57" s="24" t="s">
        <v>251</v>
      </c>
      <c r="D57" s="24" t="s">
        <v>258</v>
      </c>
      <c r="E57" s="24" t="s">
        <v>373</v>
      </c>
      <c r="F57" s="24" t="s">
        <v>278</v>
      </c>
      <c r="G57" s="24" t="s">
        <v>261</v>
      </c>
      <c r="H57" s="24" t="s">
        <v>262</v>
      </c>
      <c r="I57" s="24" t="s">
        <v>263</v>
      </c>
      <c r="J57" s="24" t="s">
        <v>384</v>
      </c>
    </row>
    <row r="58" customHeight="1" spans="1:10">
      <c r="A58" s="128" t="s">
        <v>230</v>
      </c>
      <c r="B58" s="24" t="s">
        <v>362</v>
      </c>
      <c r="C58" s="24" t="s">
        <v>251</v>
      </c>
      <c r="D58" s="24" t="s">
        <v>258</v>
      </c>
      <c r="E58" s="24" t="s">
        <v>376</v>
      </c>
      <c r="F58" s="24" t="s">
        <v>278</v>
      </c>
      <c r="G58" s="24" t="s">
        <v>261</v>
      </c>
      <c r="H58" s="24" t="s">
        <v>262</v>
      </c>
      <c r="I58" s="24" t="s">
        <v>263</v>
      </c>
      <c r="J58" s="24" t="s">
        <v>384</v>
      </c>
    </row>
    <row r="59" customHeight="1" spans="1:10">
      <c r="A59" s="128" t="s">
        <v>230</v>
      </c>
      <c r="B59" s="24" t="s">
        <v>362</v>
      </c>
      <c r="C59" s="24" t="s">
        <v>251</v>
      </c>
      <c r="D59" s="24" t="s">
        <v>258</v>
      </c>
      <c r="E59" s="24" t="s">
        <v>363</v>
      </c>
      <c r="F59" s="24" t="s">
        <v>278</v>
      </c>
      <c r="G59" s="24" t="s">
        <v>261</v>
      </c>
      <c r="H59" s="24" t="s">
        <v>262</v>
      </c>
      <c r="I59" s="24" t="s">
        <v>263</v>
      </c>
      <c r="J59" s="24" t="s">
        <v>384</v>
      </c>
    </row>
    <row r="60" customHeight="1" spans="1:10">
      <c r="A60" s="128" t="s">
        <v>230</v>
      </c>
      <c r="B60" s="24" t="s">
        <v>362</v>
      </c>
      <c r="C60" s="24" t="s">
        <v>251</v>
      </c>
      <c r="D60" s="24" t="s">
        <v>258</v>
      </c>
      <c r="E60" s="24" t="s">
        <v>366</v>
      </c>
      <c r="F60" s="24" t="s">
        <v>278</v>
      </c>
      <c r="G60" s="24" t="s">
        <v>261</v>
      </c>
      <c r="H60" s="24" t="s">
        <v>262</v>
      </c>
      <c r="I60" s="24" t="s">
        <v>263</v>
      </c>
      <c r="J60" s="24" t="s">
        <v>384</v>
      </c>
    </row>
    <row r="61" customHeight="1" spans="1:10">
      <c r="A61" s="128" t="s">
        <v>230</v>
      </c>
      <c r="B61" s="24" t="s">
        <v>362</v>
      </c>
      <c r="C61" s="24" t="s">
        <v>251</v>
      </c>
      <c r="D61" s="24" t="s">
        <v>258</v>
      </c>
      <c r="E61" s="24" t="s">
        <v>379</v>
      </c>
      <c r="F61" s="24" t="s">
        <v>278</v>
      </c>
      <c r="G61" s="24" t="s">
        <v>261</v>
      </c>
      <c r="H61" s="24" t="s">
        <v>262</v>
      </c>
      <c r="I61" s="24" t="s">
        <v>263</v>
      </c>
      <c r="J61" s="24" t="s">
        <v>384</v>
      </c>
    </row>
    <row r="62" customHeight="1" spans="1:10">
      <c r="A62" s="128" t="s">
        <v>230</v>
      </c>
      <c r="B62" s="24" t="s">
        <v>362</v>
      </c>
      <c r="C62" s="24" t="s">
        <v>251</v>
      </c>
      <c r="D62" s="24" t="s">
        <v>258</v>
      </c>
      <c r="E62" s="24" t="s">
        <v>382</v>
      </c>
      <c r="F62" s="24" t="s">
        <v>278</v>
      </c>
      <c r="G62" s="24" t="s">
        <v>261</v>
      </c>
      <c r="H62" s="24" t="s">
        <v>262</v>
      </c>
      <c r="I62" s="24" t="s">
        <v>263</v>
      </c>
      <c r="J62" s="24" t="s">
        <v>384</v>
      </c>
    </row>
    <row r="63" customHeight="1" spans="1:10">
      <c r="A63" s="128" t="s">
        <v>230</v>
      </c>
      <c r="B63" s="24" t="s">
        <v>362</v>
      </c>
      <c r="C63" s="24" t="s">
        <v>251</v>
      </c>
      <c r="D63" s="24" t="s">
        <v>264</v>
      </c>
      <c r="E63" s="24" t="s">
        <v>373</v>
      </c>
      <c r="F63" s="24" t="s">
        <v>266</v>
      </c>
      <c r="G63" s="24" t="s">
        <v>385</v>
      </c>
      <c r="H63" s="24" t="s">
        <v>288</v>
      </c>
      <c r="I63" s="24" t="s">
        <v>257</v>
      </c>
      <c r="J63" s="24" t="s">
        <v>386</v>
      </c>
    </row>
    <row r="64" customHeight="1" spans="1:10">
      <c r="A64" s="128" t="s">
        <v>230</v>
      </c>
      <c r="B64" s="24" t="s">
        <v>362</v>
      </c>
      <c r="C64" s="24" t="s">
        <v>251</v>
      </c>
      <c r="D64" s="24" t="s">
        <v>264</v>
      </c>
      <c r="E64" s="24" t="s">
        <v>363</v>
      </c>
      <c r="F64" s="24" t="s">
        <v>266</v>
      </c>
      <c r="G64" s="24" t="s">
        <v>387</v>
      </c>
      <c r="H64" s="24" t="s">
        <v>288</v>
      </c>
      <c r="I64" s="24" t="s">
        <v>257</v>
      </c>
      <c r="J64" s="24" t="s">
        <v>388</v>
      </c>
    </row>
    <row r="65" customHeight="1" spans="1:10">
      <c r="A65" s="128" t="s">
        <v>230</v>
      </c>
      <c r="B65" s="24" t="s">
        <v>362</v>
      </c>
      <c r="C65" s="24" t="s">
        <v>251</v>
      </c>
      <c r="D65" s="24" t="s">
        <v>264</v>
      </c>
      <c r="E65" s="24" t="s">
        <v>376</v>
      </c>
      <c r="F65" s="24" t="s">
        <v>266</v>
      </c>
      <c r="G65" s="24" t="s">
        <v>385</v>
      </c>
      <c r="H65" s="24" t="s">
        <v>288</v>
      </c>
      <c r="I65" s="24" t="s">
        <v>257</v>
      </c>
      <c r="J65" s="24" t="s">
        <v>389</v>
      </c>
    </row>
    <row r="66" customHeight="1" spans="1:10">
      <c r="A66" s="128" t="s">
        <v>230</v>
      </c>
      <c r="B66" s="24" t="s">
        <v>362</v>
      </c>
      <c r="C66" s="24" t="s">
        <v>251</v>
      </c>
      <c r="D66" s="24" t="s">
        <v>264</v>
      </c>
      <c r="E66" s="24" t="s">
        <v>370</v>
      </c>
      <c r="F66" s="24" t="s">
        <v>266</v>
      </c>
      <c r="G66" s="24" t="s">
        <v>387</v>
      </c>
      <c r="H66" s="24" t="s">
        <v>288</v>
      </c>
      <c r="I66" s="24" t="s">
        <v>257</v>
      </c>
      <c r="J66" s="24" t="s">
        <v>390</v>
      </c>
    </row>
    <row r="67" customHeight="1" spans="1:10">
      <c r="A67" s="128" t="s">
        <v>230</v>
      </c>
      <c r="B67" s="24" t="s">
        <v>362</v>
      </c>
      <c r="C67" s="24" t="s">
        <v>251</v>
      </c>
      <c r="D67" s="24" t="s">
        <v>264</v>
      </c>
      <c r="E67" s="24" t="s">
        <v>366</v>
      </c>
      <c r="F67" s="24" t="s">
        <v>266</v>
      </c>
      <c r="G67" s="24" t="s">
        <v>385</v>
      </c>
      <c r="H67" s="24" t="s">
        <v>288</v>
      </c>
      <c r="I67" s="24" t="s">
        <v>257</v>
      </c>
      <c r="J67" s="24" t="s">
        <v>391</v>
      </c>
    </row>
    <row r="68" customHeight="1" spans="1:10">
      <c r="A68" s="128" t="s">
        <v>230</v>
      </c>
      <c r="B68" s="24" t="s">
        <v>362</v>
      </c>
      <c r="C68" s="24" t="s">
        <v>251</v>
      </c>
      <c r="D68" s="24" t="s">
        <v>264</v>
      </c>
      <c r="E68" s="24" t="s">
        <v>379</v>
      </c>
      <c r="F68" s="24" t="s">
        <v>266</v>
      </c>
      <c r="G68" s="24" t="s">
        <v>385</v>
      </c>
      <c r="H68" s="24" t="s">
        <v>288</v>
      </c>
      <c r="I68" s="24" t="s">
        <v>257</v>
      </c>
      <c r="J68" s="24" t="s">
        <v>392</v>
      </c>
    </row>
    <row r="69" customHeight="1" spans="1:10">
      <c r="A69" s="128" t="s">
        <v>230</v>
      </c>
      <c r="B69" s="24" t="s">
        <v>362</v>
      </c>
      <c r="C69" s="24" t="s">
        <v>251</v>
      </c>
      <c r="D69" s="24" t="s">
        <v>264</v>
      </c>
      <c r="E69" s="24" t="s">
        <v>382</v>
      </c>
      <c r="F69" s="24" t="s">
        <v>266</v>
      </c>
      <c r="G69" s="24" t="s">
        <v>385</v>
      </c>
      <c r="H69" s="24" t="s">
        <v>288</v>
      </c>
      <c r="I69" s="24" t="s">
        <v>257</v>
      </c>
      <c r="J69" s="24" t="s">
        <v>393</v>
      </c>
    </row>
    <row r="70" customHeight="1" spans="1:10">
      <c r="A70" s="128" t="s">
        <v>230</v>
      </c>
      <c r="B70" s="24" t="s">
        <v>362</v>
      </c>
      <c r="C70" s="24" t="s">
        <v>269</v>
      </c>
      <c r="D70" s="24" t="s">
        <v>270</v>
      </c>
      <c r="E70" s="24" t="s">
        <v>376</v>
      </c>
      <c r="F70" s="24" t="s">
        <v>260</v>
      </c>
      <c r="G70" s="24" t="s">
        <v>261</v>
      </c>
      <c r="H70" s="24" t="s">
        <v>262</v>
      </c>
      <c r="I70" s="24" t="s">
        <v>263</v>
      </c>
      <c r="J70" s="24" t="s">
        <v>394</v>
      </c>
    </row>
    <row r="71" customHeight="1" spans="1:10">
      <c r="A71" s="128" t="s">
        <v>230</v>
      </c>
      <c r="B71" s="24" t="s">
        <v>362</v>
      </c>
      <c r="C71" s="24" t="s">
        <v>269</v>
      </c>
      <c r="D71" s="24" t="s">
        <v>270</v>
      </c>
      <c r="E71" s="24" t="s">
        <v>395</v>
      </c>
      <c r="F71" s="24" t="s">
        <v>260</v>
      </c>
      <c r="G71" s="24" t="s">
        <v>261</v>
      </c>
      <c r="H71" s="24" t="s">
        <v>262</v>
      </c>
      <c r="I71" s="24" t="s">
        <v>263</v>
      </c>
      <c r="J71" s="24" t="s">
        <v>396</v>
      </c>
    </row>
    <row r="72" customHeight="1" spans="1:10">
      <c r="A72" s="128" t="s">
        <v>230</v>
      </c>
      <c r="B72" s="24" t="s">
        <v>362</v>
      </c>
      <c r="C72" s="24" t="s">
        <v>269</v>
      </c>
      <c r="D72" s="24" t="s">
        <v>270</v>
      </c>
      <c r="E72" s="24" t="s">
        <v>379</v>
      </c>
      <c r="F72" s="24" t="s">
        <v>260</v>
      </c>
      <c r="G72" s="24" t="s">
        <v>261</v>
      </c>
      <c r="H72" s="24" t="s">
        <v>262</v>
      </c>
      <c r="I72" s="24" t="s">
        <v>263</v>
      </c>
      <c r="J72" s="24" t="s">
        <v>397</v>
      </c>
    </row>
    <row r="73" customHeight="1" spans="1:10">
      <c r="A73" s="128" t="s">
        <v>230</v>
      </c>
      <c r="B73" s="24" t="s">
        <v>362</v>
      </c>
      <c r="C73" s="24" t="s">
        <v>269</v>
      </c>
      <c r="D73" s="24" t="s">
        <v>270</v>
      </c>
      <c r="E73" s="24" t="s">
        <v>398</v>
      </c>
      <c r="F73" s="24" t="s">
        <v>254</v>
      </c>
      <c r="G73" s="24" t="s">
        <v>261</v>
      </c>
      <c r="H73" s="24" t="s">
        <v>262</v>
      </c>
      <c r="I73" s="24" t="s">
        <v>263</v>
      </c>
      <c r="J73" s="24" t="s">
        <v>399</v>
      </c>
    </row>
    <row r="74" customHeight="1" spans="1:10">
      <c r="A74" s="128" t="s">
        <v>230</v>
      </c>
      <c r="B74" s="24" t="s">
        <v>362</v>
      </c>
      <c r="C74" s="24" t="s">
        <v>269</v>
      </c>
      <c r="D74" s="24" t="s">
        <v>295</v>
      </c>
      <c r="E74" s="24" t="s">
        <v>400</v>
      </c>
      <c r="F74" s="24" t="s">
        <v>278</v>
      </c>
      <c r="G74" s="24" t="s">
        <v>126</v>
      </c>
      <c r="H74" s="24" t="s">
        <v>268</v>
      </c>
      <c r="I74" s="24" t="s">
        <v>257</v>
      </c>
      <c r="J74" s="24" t="s">
        <v>401</v>
      </c>
    </row>
    <row r="75" customHeight="1" spans="1:10">
      <c r="A75" s="128" t="s">
        <v>230</v>
      </c>
      <c r="B75" s="24" t="s">
        <v>362</v>
      </c>
      <c r="C75" s="24" t="s">
        <v>273</v>
      </c>
      <c r="D75" s="24" t="s">
        <v>274</v>
      </c>
      <c r="E75" s="24" t="s">
        <v>402</v>
      </c>
      <c r="F75" s="24" t="s">
        <v>260</v>
      </c>
      <c r="G75" s="24" t="s">
        <v>261</v>
      </c>
      <c r="H75" s="24" t="s">
        <v>262</v>
      </c>
      <c r="I75" s="24" t="s">
        <v>263</v>
      </c>
      <c r="J75" s="24" t="s">
        <v>403</v>
      </c>
    </row>
    <row r="76" customHeight="1" spans="1:10">
      <c r="A76" s="128" t="s">
        <v>230</v>
      </c>
      <c r="B76" s="24" t="s">
        <v>362</v>
      </c>
      <c r="C76" s="24" t="s">
        <v>302</v>
      </c>
      <c r="D76" s="24" t="s">
        <v>303</v>
      </c>
      <c r="E76" s="24" t="s">
        <v>404</v>
      </c>
      <c r="F76" s="24" t="s">
        <v>254</v>
      </c>
      <c r="G76" s="24" t="s">
        <v>405</v>
      </c>
      <c r="H76" s="24" t="s">
        <v>305</v>
      </c>
      <c r="I76" s="24" t="s">
        <v>257</v>
      </c>
      <c r="J76" s="24" t="s">
        <v>406</v>
      </c>
    </row>
    <row r="77" customHeight="1" spans="1:10">
      <c r="A77" s="128" t="s">
        <v>230</v>
      </c>
      <c r="B77" s="24" t="s">
        <v>362</v>
      </c>
      <c r="C77" s="24" t="s">
        <v>302</v>
      </c>
      <c r="D77" s="24" t="s">
        <v>303</v>
      </c>
      <c r="E77" s="24" t="s">
        <v>379</v>
      </c>
      <c r="F77" s="24" t="s">
        <v>254</v>
      </c>
      <c r="G77" s="24" t="s">
        <v>407</v>
      </c>
      <c r="H77" s="24" t="s">
        <v>305</v>
      </c>
      <c r="I77" s="24" t="s">
        <v>257</v>
      </c>
      <c r="J77" s="24" t="s">
        <v>408</v>
      </c>
    </row>
    <row r="78" customHeight="1" spans="1:10">
      <c r="A78" s="128" t="s">
        <v>230</v>
      </c>
      <c r="B78" s="24" t="s">
        <v>362</v>
      </c>
      <c r="C78" s="24" t="s">
        <v>302</v>
      </c>
      <c r="D78" s="24" t="s">
        <v>303</v>
      </c>
      <c r="E78" s="24" t="s">
        <v>373</v>
      </c>
      <c r="F78" s="24" t="s">
        <v>254</v>
      </c>
      <c r="G78" s="24" t="s">
        <v>409</v>
      </c>
      <c r="H78" s="24" t="s">
        <v>305</v>
      </c>
      <c r="I78" s="24" t="s">
        <v>257</v>
      </c>
      <c r="J78" s="24" t="s">
        <v>410</v>
      </c>
    </row>
    <row r="79" customHeight="1" spans="1:10">
      <c r="A79" s="128" t="s">
        <v>230</v>
      </c>
      <c r="B79" s="24" t="s">
        <v>362</v>
      </c>
      <c r="C79" s="24" t="s">
        <v>302</v>
      </c>
      <c r="D79" s="24" t="s">
        <v>303</v>
      </c>
      <c r="E79" s="24" t="s">
        <v>382</v>
      </c>
      <c r="F79" s="24" t="s">
        <v>254</v>
      </c>
      <c r="G79" s="24" t="s">
        <v>126</v>
      </c>
      <c r="H79" s="24" t="s">
        <v>305</v>
      </c>
      <c r="I79" s="24" t="s">
        <v>257</v>
      </c>
      <c r="J79" s="24" t="s">
        <v>411</v>
      </c>
    </row>
    <row r="80" customHeight="1" spans="1:10">
      <c r="A80" s="128" t="s">
        <v>230</v>
      </c>
      <c r="B80" s="24" t="s">
        <v>362</v>
      </c>
      <c r="C80" s="24" t="s">
        <v>302</v>
      </c>
      <c r="D80" s="24" t="s">
        <v>303</v>
      </c>
      <c r="E80" s="24" t="s">
        <v>363</v>
      </c>
      <c r="F80" s="24" t="s">
        <v>254</v>
      </c>
      <c r="G80" s="24" t="s">
        <v>126</v>
      </c>
      <c r="H80" s="24" t="s">
        <v>305</v>
      </c>
      <c r="I80" s="24" t="s">
        <v>257</v>
      </c>
      <c r="J80" s="24" t="s">
        <v>412</v>
      </c>
    </row>
    <row r="81" customHeight="1" spans="1:10">
      <c r="A81" s="128" t="s">
        <v>230</v>
      </c>
      <c r="B81" s="24" t="s">
        <v>362</v>
      </c>
      <c r="C81" s="24" t="s">
        <v>302</v>
      </c>
      <c r="D81" s="24" t="s">
        <v>303</v>
      </c>
      <c r="E81" s="24" t="s">
        <v>370</v>
      </c>
      <c r="F81" s="24" t="s">
        <v>254</v>
      </c>
      <c r="G81" s="24" t="s">
        <v>413</v>
      </c>
      <c r="H81" s="24" t="s">
        <v>305</v>
      </c>
      <c r="I81" s="24" t="s">
        <v>257</v>
      </c>
      <c r="J81" s="24" t="s">
        <v>412</v>
      </c>
    </row>
    <row r="82" customHeight="1" spans="1:10">
      <c r="A82" s="128" t="s">
        <v>229</v>
      </c>
      <c r="B82" s="24" t="s">
        <v>414</v>
      </c>
      <c r="C82" s="24" t="s">
        <v>251</v>
      </c>
      <c r="D82" s="24" t="s">
        <v>252</v>
      </c>
      <c r="E82" s="24" t="s">
        <v>415</v>
      </c>
      <c r="F82" s="24" t="s">
        <v>254</v>
      </c>
      <c r="G82" s="24" t="s">
        <v>127</v>
      </c>
      <c r="H82" s="24" t="s">
        <v>416</v>
      </c>
      <c r="I82" s="24" t="s">
        <v>257</v>
      </c>
      <c r="J82" s="24" t="s">
        <v>417</v>
      </c>
    </row>
    <row r="83" customHeight="1" spans="1:10">
      <c r="A83" s="128" t="s">
        <v>229</v>
      </c>
      <c r="B83" s="24" t="s">
        <v>414</v>
      </c>
      <c r="C83" s="24" t="s">
        <v>251</v>
      </c>
      <c r="D83" s="24" t="s">
        <v>252</v>
      </c>
      <c r="E83" s="24" t="s">
        <v>418</v>
      </c>
      <c r="F83" s="24" t="s">
        <v>260</v>
      </c>
      <c r="G83" s="24" t="s">
        <v>419</v>
      </c>
      <c r="H83" s="24" t="s">
        <v>368</v>
      </c>
      <c r="I83" s="24" t="s">
        <v>257</v>
      </c>
      <c r="J83" s="24" t="s">
        <v>420</v>
      </c>
    </row>
    <row r="84" customHeight="1" spans="1:10">
      <c r="A84" s="128" t="s">
        <v>229</v>
      </c>
      <c r="B84" s="24" t="s">
        <v>414</v>
      </c>
      <c r="C84" s="24" t="s">
        <v>251</v>
      </c>
      <c r="D84" s="24" t="s">
        <v>252</v>
      </c>
      <c r="E84" s="24" t="s">
        <v>421</v>
      </c>
      <c r="F84" s="24" t="s">
        <v>260</v>
      </c>
      <c r="G84" s="24" t="s">
        <v>330</v>
      </c>
      <c r="H84" s="24" t="s">
        <v>416</v>
      </c>
      <c r="I84" s="24" t="s">
        <v>257</v>
      </c>
      <c r="J84" s="24" t="s">
        <v>422</v>
      </c>
    </row>
    <row r="85" customHeight="1" spans="1:10">
      <c r="A85" s="128" t="s">
        <v>229</v>
      </c>
      <c r="B85" s="24" t="s">
        <v>414</v>
      </c>
      <c r="C85" s="24" t="s">
        <v>251</v>
      </c>
      <c r="D85" s="24" t="s">
        <v>252</v>
      </c>
      <c r="E85" s="24" t="s">
        <v>423</v>
      </c>
      <c r="F85" s="24" t="s">
        <v>278</v>
      </c>
      <c r="G85" s="24" t="s">
        <v>424</v>
      </c>
      <c r="H85" s="24" t="s">
        <v>416</v>
      </c>
      <c r="I85" s="24" t="s">
        <v>257</v>
      </c>
      <c r="J85" s="24" t="s">
        <v>425</v>
      </c>
    </row>
    <row r="86" customHeight="1" spans="1:10">
      <c r="A86" s="128" t="s">
        <v>229</v>
      </c>
      <c r="B86" s="24" t="s">
        <v>414</v>
      </c>
      <c r="C86" s="24" t="s">
        <v>251</v>
      </c>
      <c r="D86" s="24" t="s">
        <v>258</v>
      </c>
      <c r="E86" s="24" t="s">
        <v>415</v>
      </c>
      <c r="F86" s="24" t="s">
        <v>260</v>
      </c>
      <c r="G86" s="24" t="s">
        <v>426</v>
      </c>
      <c r="H86" s="24" t="s">
        <v>427</v>
      </c>
      <c r="I86" s="24" t="s">
        <v>257</v>
      </c>
      <c r="J86" s="24" t="s">
        <v>428</v>
      </c>
    </row>
    <row r="87" customHeight="1" spans="1:10">
      <c r="A87" s="128" t="s">
        <v>229</v>
      </c>
      <c r="B87" s="24" t="s">
        <v>414</v>
      </c>
      <c r="C87" s="24" t="s">
        <v>251</v>
      </c>
      <c r="D87" s="24" t="s">
        <v>258</v>
      </c>
      <c r="E87" s="24" t="s">
        <v>418</v>
      </c>
      <c r="F87" s="24" t="s">
        <v>260</v>
      </c>
      <c r="G87" s="24" t="s">
        <v>426</v>
      </c>
      <c r="H87" s="24" t="s">
        <v>427</v>
      </c>
      <c r="I87" s="24" t="s">
        <v>257</v>
      </c>
      <c r="J87" s="24" t="s">
        <v>429</v>
      </c>
    </row>
    <row r="88" customHeight="1" spans="1:10">
      <c r="A88" s="128" t="s">
        <v>229</v>
      </c>
      <c r="B88" s="24" t="s">
        <v>414</v>
      </c>
      <c r="C88" s="24" t="s">
        <v>251</v>
      </c>
      <c r="D88" s="24" t="s">
        <v>258</v>
      </c>
      <c r="E88" s="24" t="s">
        <v>421</v>
      </c>
      <c r="F88" s="24" t="s">
        <v>260</v>
      </c>
      <c r="G88" s="24" t="s">
        <v>291</v>
      </c>
      <c r="H88" s="24" t="s">
        <v>262</v>
      </c>
      <c r="I88" s="24" t="s">
        <v>263</v>
      </c>
      <c r="J88" s="24" t="s">
        <v>430</v>
      </c>
    </row>
    <row r="89" customHeight="1" spans="1:10">
      <c r="A89" s="128" t="s">
        <v>229</v>
      </c>
      <c r="B89" s="24" t="s">
        <v>414</v>
      </c>
      <c r="C89" s="24" t="s">
        <v>251</v>
      </c>
      <c r="D89" s="24" t="s">
        <v>258</v>
      </c>
      <c r="E89" s="24" t="s">
        <v>423</v>
      </c>
      <c r="F89" s="24" t="s">
        <v>260</v>
      </c>
      <c r="G89" s="24" t="s">
        <v>424</v>
      </c>
      <c r="H89" s="24" t="s">
        <v>416</v>
      </c>
      <c r="I89" s="24" t="s">
        <v>263</v>
      </c>
      <c r="J89" s="24" t="s">
        <v>431</v>
      </c>
    </row>
    <row r="90" customHeight="1" spans="1:10">
      <c r="A90" s="128" t="s">
        <v>229</v>
      </c>
      <c r="B90" s="24" t="s">
        <v>414</v>
      </c>
      <c r="C90" s="24" t="s">
        <v>251</v>
      </c>
      <c r="D90" s="24" t="s">
        <v>264</v>
      </c>
      <c r="E90" s="24" t="s">
        <v>415</v>
      </c>
      <c r="F90" s="24" t="s">
        <v>321</v>
      </c>
      <c r="G90" s="24" t="s">
        <v>287</v>
      </c>
      <c r="H90" s="24" t="s">
        <v>288</v>
      </c>
      <c r="I90" s="24" t="s">
        <v>257</v>
      </c>
      <c r="J90" s="24" t="s">
        <v>432</v>
      </c>
    </row>
    <row r="91" customHeight="1" spans="1:10">
      <c r="A91" s="128" t="s">
        <v>229</v>
      </c>
      <c r="B91" s="24" t="s">
        <v>414</v>
      </c>
      <c r="C91" s="24" t="s">
        <v>251</v>
      </c>
      <c r="D91" s="24" t="s">
        <v>264</v>
      </c>
      <c r="E91" s="24" t="s">
        <v>418</v>
      </c>
      <c r="F91" s="24" t="s">
        <v>321</v>
      </c>
      <c r="G91" s="24" t="s">
        <v>287</v>
      </c>
      <c r="H91" s="24" t="s">
        <v>288</v>
      </c>
      <c r="I91" s="24" t="s">
        <v>257</v>
      </c>
      <c r="J91" s="24" t="s">
        <v>433</v>
      </c>
    </row>
    <row r="92" customHeight="1" spans="1:10">
      <c r="A92" s="128" t="s">
        <v>229</v>
      </c>
      <c r="B92" s="24" t="s">
        <v>414</v>
      </c>
      <c r="C92" s="24" t="s">
        <v>251</v>
      </c>
      <c r="D92" s="24" t="s">
        <v>264</v>
      </c>
      <c r="E92" s="24" t="s">
        <v>421</v>
      </c>
      <c r="F92" s="24" t="s">
        <v>321</v>
      </c>
      <c r="G92" s="24" t="s">
        <v>287</v>
      </c>
      <c r="H92" s="24" t="s">
        <v>288</v>
      </c>
      <c r="I92" s="24" t="s">
        <v>257</v>
      </c>
      <c r="J92" s="24" t="s">
        <v>434</v>
      </c>
    </row>
    <row r="93" customHeight="1" spans="1:10">
      <c r="A93" s="128" t="s">
        <v>229</v>
      </c>
      <c r="B93" s="24" t="s">
        <v>414</v>
      </c>
      <c r="C93" s="24" t="s">
        <v>251</v>
      </c>
      <c r="D93" s="24" t="s">
        <v>264</v>
      </c>
      <c r="E93" s="24" t="s">
        <v>423</v>
      </c>
      <c r="F93" s="24" t="s">
        <v>321</v>
      </c>
      <c r="G93" s="24" t="s">
        <v>287</v>
      </c>
      <c r="H93" s="24" t="s">
        <v>288</v>
      </c>
      <c r="I93" s="24" t="s">
        <v>257</v>
      </c>
      <c r="J93" s="24" t="s">
        <v>289</v>
      </c>
    </row>
    <row r="94" customHeight="1" spans="1:10">
      <c r="A94" s="128" t="s">
        <v>229</v>
      </c>
      <c r="B94" s="24" t="s">
        <v>414</v>
      </c>
      <c r="C94" s="24" t="s">
        <v>269</v>
      </c>
      <c r="D94" s="24" t="s">
        <v>270</v>
      </c>
      <c r="E94" s="24" t="s">
        <v>415</v>
      </c>
      <c r="F94" s="24" t="s">
        <v>254</v>
      </c>
      <c r="G94" s="24" t="s">
        <v>284</v>
      </c>
      <c r="H94" s="24" t="s">
        <v>262</v>
      </c>
      <c r="I94" s="24" t="s">
        <v>263</v>
      </c>
      <c r="J94" s="24" t="s">
        <v>435</v>
      </c>
    </row>
    <row r="95" customHeight="1" spans="1:10">
      <c r="A95" s="128" t="s">
        <v>229</v>
      </c>
      <c r="B95" s="24" t="s">
        <v>414</v>
      </c>
      <c r="C95" s="24" t="s">
        <v>269</v>
      </c>
      <c r="D95" s="24" t="s">
        <v>270</v>
      </c>
      <c r="E95" s="24" t="s">
        <v>418</v>
      </c>
      <c r="F95" s="24" t="s">
        <v>254</v>
      </c>
      <c r="G95" s="24" t="s">
        <v>123</v>
      </c>
      <c r="H95" s="24" t="s">
        <v>262</v>
      </c>
      <c r="I95" s="24" t="s">
        <v>263</v>
      </c>
      <c r="J95" s="24" t="s">
        <v>436</v>
      </c>
    </row>
    <row r="96" customHeight="1" spans="1:10">
      <c r="A96" s="128" t="s">
        <v>229</v>
      </c>
      <c r="B96" s="24" t="s">
        <v>414</v>
      </c>
      <c r="C96" s="24" t="s">
        <v>269</v>
      </c>
      <c r="D96" s="24" t="s">
        <v>270</v>
      </c>
      <c r="E96" s="24" t="s">
        <v>423</v>
      </c>
      <c r="F96" s="24" t="s">
        <v>278</v>
      </c>
      <c r="G96" s="24" t="s">
        <v>261</v>
      </c>
      <c r="H96" s="24" t="s">
        <v>262</v>
      </c>
      <c r="I96" s="24" t="s">
        <v>263</v>
      </c>
      <c r="J96" s="24" t="s">
        <v>437</v>
      </c>
    </row>
    <row r="97" customHeight="1" spans="1:10">
      <c r="A97" s="128" t="s">
        <v>229</v>
      </c>
      <c r="B97" s="24" t="s">
        <v>414</v>
      </c>
      <c r="C97" s="24" t="s">
        <v>269</v>
      </c>
      <c r="D97" s="24" t="s">
        <v>295</v>
      </c>
      <c r="E97" s="24" t="s">
        <v>438</v>
      </c>
      <c r="F97" s="24" t="s">
        <v>254</v>
      </c>
      <c r="G97" s="24" t="s">
        <v>272</v>
      </c>
      <c r="H97" s="24" t="s">
        <v>262</v>
      </c>
      <c r="I97" s="24" t="s">
        <v>263</v>
      </c>
      <c r="J97" s="24" t="s">
        <v>439</v>
      </c>
    </row>
    <row r="98" customHeight="1" spans="1:10">
      <c r="A98" s="128" t="s">
        <v>229</v>
      </c>
      <c r="B98" s="24" t="s">
        <v>414</v>
      </c>
      <c r="C98" s="24" t="s">
        <v>273</v>
      </c>
      <c r="D98" s="24" t="s">
        <v>274</v>
      </c>
      <c r="E98" s="24" t="s">
        <v>440</v>
      </c>
      <c r="F98" s="24" t="s">
        <v>278</v>
      </c>
      <c r="G98" s="24" t="s">
        <v>272</v>
      </c>
      <c r="H98" s="24" t="s">
        <v>262</v>
      </c>
      <c r="I98" s="24" t="s">
        <v>263</v>
      </c>
      <c r="J98" s="24" t="s">
        <v>441</v>
      </c>
    </row>
    <row r="99" customHeight="1" spans="1:10">
      <c r="A99" s="128" t="s">
        <v>229</v>
      </c>
      <c r="B99" s="24" t="s">
        <v>414</v>
      </c>
      <c r="C99" s="24" t="s">
        <v>302</v>
      </c>
      <c r="D99" s="24" t="s">
        <v>303</v>
      </c>
      <c r="E99" s="24" t="s">
        <v>415</v>
      </c>
      <c r="F99" s="24" t="s">
        <v>254</v>
      </c>
      <c r="G99" s="24" t="s">
        <v>442</v>
      </c>
      <c r="H99" s="24" t="s">
        <v>305</v>
      </c>
      <c r="I99" s="24" t="s">
        <v>257</v>
      </c>
      <c r="J99" s="24" t="s">
        <v>443</v>
      </c>
    </row>
    <row r="100" customHeight="1" spans="1:10">
      <c r="A100" s="128" t="s">
        <v>229</v>
      </c>
      <c r="B100" s="24" t="s">
        <v>414</v>
      </c>
      <c r="C100" s="24" t="s">
        <v>302</v>
      </c>
      <c r="D100" s="24" t="s">
        <v>303</v>
      </c>
      <c r="E100" s="24" t="s">
        <v>418</v>
      </c>
      <c r="F100" s="24" t="s">
        <v>254</v>
      </c>
      <c r="G100" s="24" t="s">
        <v>444</v>
      </c>
      <c r="H100" s="24" t="s">
        <v>305</v>
      </c>
      <c r="I100" s="24" t="s">
        <v>257</v>
      </c>
      <c r="J100" s="24" t="s">
        <v>445</v>
      </c>
    </row>
    <row r="101" customHeight="1" spans="1:10">
      <c r="A101" s="128" t="s">
        <v>229</v>
      </c>
      <c r="B101" s="24" t="s">
        <v>414</v>
      </c>
      <c r="C101" s="24" t="s">
        <v>302</v>
      </c>
      <c r="D101" s="24" t="s">
        <v>303</v>
      </c>
      <c r="E101" s="24" t="s">
        <v>421</v>
      </c>
      <c r="F101" s="24" t="s">
        <v>254</v>
      </c>
      <c r="G101" s="24" t="s">
        <v>446</v>
      </c>
      <c r="H101" s="24" t="s">
        <v>305</v>
      </c>
      <c r="I101" s="24" t="s">
        <v>257</v>
      </c>
      <c r="J101" s="24" t="s">
        <v>447</v>
      </c>
    </row>
    <row r="102" customHeight="1" spans="1:10">
      <c r="A102" s="128" t="s">
        <v>229</v>
      </c>
      <c r="B102" s="24" t="s">
        <v>414</v>
      </c>
      <c r="C102" s="24" t="s">
        <v>302</v>
      </c>
      <c r="D102" s="24" t="s">
        <v>303</v>
      </c>
      <c r="E102" s="24" t="s">
        <v>423</v>
      </c>
      <c r="F102" s="24" t="s">
        <v>254</v>
      </c>
      <c r="G102" s="24" t="s">
        <v>448</v>
      </c>
      <c r="H102" s="24" t="s">
        <v>305</v>
      </c>
      <c r="I102" s="24" t="s">
        <v>257</v>
      </c>
      <c r="J102" s="24" t="s">
        <v>449</v>
      </c>
    </row>
  </sheetData>
  <mergeCells count="16">
    <mergeCell ref="A3:J3"/>
    <mergeCell ref="A4:H4"/>
    <mergeCell ref="A8:A12"/>
    <mergeCell ref="A13:A26"/>
    <mergeCell ref="A27:A31"/>
    <mergeCell ref="A32:A40"/>
    <mergeCell ref="A41:A48"/>
    <mergeCell ref="A49:A81"/>
    <mergeCell ref="A82:A102"/>
    <mergeCell ref="B8:B12"/>
    <mergeCell ref="B13:B26"/>
    <mergeCell ref="B27:B31"/>
    <mergeCell ref="B32:B40"/>
    <mergeCell ref="B41:B48"/>
    <mergeCell ref="B49:B81"/>
    <mergeCell ref="B82:B10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栗力</cp:lastModifiedBy>
  <dcterms:created xsi:type="dcterms:W3CDTF">2025-01-21T02:50:00Z</dcterms:created>
  <dcterms:modified xsi:type="dcterms:W3CDTF">2026-05-20T01:44:25Z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