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7496" windowHeight="9012"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25725"/>
</workbook>
</file>

<file path=xl/calcChain.xml><?xml version="1.0" encoding="utf-8"?>
<calcChain xmlns="http://schemas.openxmlformats.org/spreadsheetml/2006/main">
  <c r="A3" i="15"/>
  <c r="A3" i="14"/>
  <c r="A3" i="17"/>
  <c r="A3" i="16"/>
  <c r="A3" i="13"/>
  <c r="A3" i="12"/>
  <c r="A3" i="11"/>
  <c r="A3" i="10"/>
  <c r="A3" i="9"/>
  <c r="A2" i="8"/>
  <c r="A2" i="7"/>
  <c r="A3" i="6"/>
  <c r="A3" i="5"/>
  <c r="A3" i="4"/>
  <c r="A3" i="3"/>
  <c r="A3" i="2"/>
  <c r="A3" i="1"/>
  <c r="B2" i="8"/>
</calcChain>
</file>

<file path=xl/sharedStrings.xml><?xml version="1.0" encoding="utf-8"?>
<sst xmlns="http://schemas.openxmlformats.org/spreadsheetml/2006/main" count="1636" uniqueCount="571">
  <si>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</si>
  <si>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</si>
  <si>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</si>
  <si>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</si>
  <si>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</si>
  <si>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</si>
  <si>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</si>
  <si>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</si>
  <si>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</si>
  <si>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</si>
  <si>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</si>
  <si>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</si>
  <si>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</si>
  <si>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</si>
  <si>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</si>
  <si>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</si>
  <si>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</si>
  <si>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</si>
  <si>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</si>
  <si>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</si>
  <si>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</si>
  <si>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</si>
  <si>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</si>
  <si>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</si>
  <si>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</si>
  <si>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</si>
  <si>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</si>
  <si>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</si>
  <si>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</si>
  <si>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</si>
  <si>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</si>
  <si>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</si>
  <si>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</si>
  <si>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</si>
  <si>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</si>
  <si>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</si>
  <si>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</si>
  <si>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</si>
  <si>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</si>
  <si>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</si>
  <si>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</si>
  <si>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</si>
  <si>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</si>
  <si>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</si>
  <si>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</si>
  <si>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</si>
  <si>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</si>
  <si>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</si>
  <si>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</si>
  <si>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</si>
  <si>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</si>
  <si>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</si>
  <si>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</si>
  <si>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</si>
  <si>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</si>
  <si>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</si>
  <si>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</si>
  <si>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</si>
  <si>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</si>
  <si>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</si>
  <si>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</si>
  <si>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</si>
  <si>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</si>
  <si>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</si>
  <si>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</si>
  <si>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</si>
  <si>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</si>
  <si>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</si>
  <si>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</si>
  <si>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</si>
  <si>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</si>
  <si>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</si>
  <si>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</si>
  <si>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</si>
  <si>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</si>
  <si>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</si>
  <si>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</si>
  <si>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</si>
  <si>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</si>
  <si>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</si>
  <si>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</si>
  <si>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</si>
  <si>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</si>
  <si>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</si>
  <si>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</si>
  <si>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</si>
  <si>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</si>
  <si>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</si>
  <si>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</si>
  <si>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</si>
  <si>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</si>
  <si>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</si>
  <si>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</si>
  <si>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</si>
  <si>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</si>
  <si>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</si>
  <si>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</si>
  <si>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</si>
  <si>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</si>
  <si>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</si>
  <si>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</si>
  <si>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</si>
  <si>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</si>
  <si>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</si>
  <si>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</si>
  <si>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</si>
  <si>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预算05-1表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</si>
  <si>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</si>
  <si>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</si>
  <si>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</si>
  <si>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</si>
  <si>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</si>
  <si>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</si>
  <si>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</si>
  <si>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</si>
  <si>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</si>
  <si>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</si>
  <si>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</si>
  <si>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</si>
  <si>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</si>
  <si>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</si>
  <si>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</si>
  <si>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</si>
  <si>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</si>
  <si>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</si>
  <si>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</si>
  <si>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</si>
  <si>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</si>
  <si>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</si>
  <si>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</si>
  <si>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</si>
  <si>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</si>
  <si>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</si>
  <si>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</si>
  <si>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</si>
  <si>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</si>
  <si>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</si>
  <si>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</si>
  <si>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</si>
  <si>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</si>
  <si>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</si>
  <si>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</si>
  <si>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</si>
  <si>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</si>
  <si>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</si>
  <si>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</si>
  <si>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</si>
  <si>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</si>
  <si>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</si>
  <si>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</si>
  <si>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</si>
  <si>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</si>
  <si>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</si>
  <si>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</si>
  <si>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</si>
  <si>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</si>
  <si>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</si>
  <si>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</si>
  <si>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</si>
  <si>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</si>
  <si>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</si>
  <si>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</si>
  <si>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</si>
  <si>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</si>
  <si>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</si>
  <si>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</si>
  <si>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</si>
  <si>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</si>
  <si>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</si>
  <si>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</si>
  <si>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</si>
  <si>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</si>
  <si>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</si>
  <si>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</si>
  <si>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</si>
  <si>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</si>
  <si>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</si>
  <si>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</si>
  <si>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</si>
  <si>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预算11表</t>
  </si>
  <si>
    <t>2026年上级转移支付补助项目支出预算表</t>
  </si>
  <si>
    <t>上级补助</t>
  </si>
  <si>
    <t>预算12表</t>
  </si>
  <si>
    <t>2026年部门项目支出中期规划预算表</t>
  </si>
  <si>
    <t>项目级次</t>
  </si>
  <si>
    <t>2026年</t>
  </si>
  <si>
    <t>2027年</t>
  </si>
  <si>
    <t>2028年</t>
  </si>
  <si>
    <t/>
  </si>
  <si>
    <t xml:space="preserve"> 一、一般公共服务支出</t>
  </si>
  <si>
    <t xml:space="preserve"> 二、外交支出</t>
  </si>
  <si>
    <t xml:space="preserve"> 三、国防支出</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</si>
  <si>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</si>
  <si>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</si>
  <si>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</si>
  <si>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</si>
  <si>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</si>
  <si>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</si>
  <si>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</si>
  <si>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</si>
  <si>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</si>
  <si>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</si>
  <si>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</si>
  <si>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</si>
  <si>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</si>
  <si>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</si>
  <si>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</si>
  <si>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</si>
  <si>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105064</t>
  </si>
  <si>
    <t>昆明市西山区云光中学</t>
  </si>
  <si>
    <t>201</t>
  </si>
  <si>
    <t>一般公共服务支出</t>
  </si>
  <si>
    <t>20129</t>
  </si>
  <si>
    <t>群众团体事务</t>
  </si>
  <si>
    <t>2012999</t>
  </si>
  <si>
    <t>其他群众团体事务支出</t>
  </si>
  <si>
    <t>205</t>
  </si>
  <si>
    <t>教育支出</t>
  </si>
  <si>
    <t>20502</t>
  </si>
  <si>
    <t>普通教育</t>
  </si>
  <si>
    <t>2050204</t>
  </si>
  <si>
    <t>高中教育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</si>
  <si>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</si>
  <si>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</si>
  <si>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</si>
  <si>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</si>
  <si>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</si>
  <si>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</si>
  <si>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</si>
  <si>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</si>
  <si>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</si>
  <si>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</si>
  <si>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</si>
  <si>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</si>
  <si>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</si>
  <si>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</si>
  <si>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</si>
  <si>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</si>
  <si>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</si>
  <si>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</si>
  <si>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</si>
  <si>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</si>
  <si>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</si>
  <si>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</si>
  <si>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</si>
  <si>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</si>
  <si>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</si>
  <si>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</si>
  <si>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</si>
  <si>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</si>
  <si>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</si>
  <si>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</si>
  <si>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</si>
  <si>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</si>
  <si>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</si>
  <si>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</si>
  <si>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</si>
  <si>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</si>
  <si>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</si>
  <si>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</si>
  <si>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</si>
  <si>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</si>
  <si>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</si>
  <si>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</si>
  <si>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</si>
  <si>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</si>
  <si>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</si>
  <si>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</si>
  <si>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</si>
  <si>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</si>
  <si>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</si>
  <si>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</si>
  <si>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</si>
  <si>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</si>
  <si>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</si>
  <si>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</si>
  <si>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</si>
  <si>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</si>
  <si>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</si>
  <si>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</si>
  <si>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</si>
  <si>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</si>
  <si>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</si>
  <si>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</si>
  <si>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</si>
  <si>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</si>
  <si>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</si>
  <si>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残疾人保障金</t>
  </si>
  <si>
    <t>残疾人就业保障金</t>
  </si>
  <si>
    <t>30299</t>
  </si>
  <si>
    <t>其他商品和服务支出</t>
  </si>
  <si>
    <t>50502</t>
  </si>
  <si>
    <t>商品和服务支出</t>
  </si>
  <si>
    <t>离退休人员福利费</t>
  </si>
  <si>
    <t>离退休人员支出</t>
  </si>
  <si>
    <t>退休人员生活补助</t>
  </si>
  <si>
    <t>30305</t>
  </si>
  <si>
    <t>生活补助</t>
  </si>
  <si>
    <t>50901</t>
  </si>
  <si>
    <t>社会福利和救助</t>
  </si>
  <si>
    <t>社会保障缴费</t>
  </si>
  <si>
    <t>养老保险</t>
  </si>
  <si>
    <t>30108</t>
  </si>
  <si>
    <t>机关事业单位基本养老保险缴费</t>
  </si>
  <si>
    <t>50501</t>
  </si>
  <si>
    <t>工资福利支出</t>
  </si>
  <si>
    <t>基本医疗保险（事业）</t>
  </si>
  <si>
    <t>30110</t>
  </si>
  <si>
    <t>职工基本医疗保险缴费</t>
  </si>
  <si>
    <t>公务员医疗统筹</t>
  </si>
  <si>
    <t>30111</t>
  </si>
  <si>
    <t>公务员医疗补助缴费</t>
  </si>
  <si>
    <t>失业保险</t>
  </si>
  <si>
    <t>30112</t>
  </si>
  <si>
    <t>其他社会保障缴费</t>
  </si>
  <si>
    <t>工伤保险</t>
  </si>
  <si>
    <t>重特病医疗统筹</t>
  </si>
  <si>
    <t>事业人员工资支出</t>
  </si>
  <si>
    <t>事业基本工资</t>
  </si>
  <si>
    <t>30101</t>
  </si>
  <si>
    <t>基本工资</t>
  </si>
  <si>
    <t>事业津贴补贴</t>
  </si>
  <si>
    <t>30102</t>
  </si>
  <si>
    <t>津贴补贴</t>
  </si>
  <si>
    <t>事业乡镇岗位补贴</t>
  </si>
  <si>
    <t>山区学校乡镇补贴</t>
  </si>
  <si>
    <t>事业年终一次性奖金</t>
  </si>
  <si>
    <t>30103</t>
  </si>
  <si>
    <t>奖金</t>
  </si>
  <si>
    <t>奖励性绩效工资</t>
  </si>
  <si>
    <t>30107</t>
  </si>
  <si>
    <t>绩效工资</t>
  </si>
  <si>
    <t>基础性绩效工资</t>
  </si>
  <si>
    <t>30113</t>
  </si>
  <si>
    <t>工会经费</t>
  </si>
  <si>
    <t>事业工会经费</t>
  </si>
  <si>
    <t>30228</t>
  </si>
  <si>
    <t>事业人员绩效奖励</t>
  </si>
  <si>
    <t>事业政府综合目标奖</t>
  </si>
  <si>
    <t>事业绩效奖励（2017提高部分）</t>
  </si>
  <si>
    <t>编外聘用人员支出</t>
  </si>
  <si>
    <t>教育部门临聘人员保险</t>
  </si>
  <si>
    <t>30199</t>
  </si>
  <si>
    <t>其他工资福利支出</t>
  </si>
  <si>
    <t>教育部门临聘人员工资</t>
  </si>
  <si>
    <t>一般公用经费支出</t>
  </si>
  <si>
    <t>区属学校、幼儿园党建经费</t>
  </si>
  <si>
    <t>30201</t>
  </si>
  <si>
    <t>办公费</t>
  </si>
  <si>
    <t>教育部门培训费</t>
  </si>
  <si>
    <t>30216</t>
  </si>
  <si>
    <t>培训费</t>
  </si>
  <si>
    <t>教育部门福利费</t>
  </si>
  <si>
    <t>其他公用经费支出</t>
  </si>
  <si>
    <t>退休人员公用经费</t>
  </si>
  <si>
    <t>民生类</t>
  </si>
  <si>
    <t>普通高中免学杂费经费</t>
  </si>
  <si>
    <t>本级</t>
  </si>
  <si>
    <t>30308</t>
  </si>
  <si>
    <t>助学金</t>
  </si>
  <si>
    <t>专项业务类</t>
  </si>
  <si>
    <t>西山区校园人防建设项目经费</t>
  </si>
  <si>
    <t>30227</t>
  </si>
  <si>
    <t>委托业务费</t>
  </si>
  <si>
    <t>普通高中国家助学金经费</t>
  </si>
  <si>
    <t>事业发展类</t>
  </si>
  <si>
    <t>西山区妇联“春雷计划”高中女生资助经费</t>
  </si>
  <si>
    <t>普通高中办学补助经费</t>
  </si>
  <si>
    <t>30209</t>
  </si>
  <si>
    <t>物业管理费</t>
  </si>
  <si>
    <t>30213</t>
  </si>
  <si>
    <t>维修（护）费</t>
  </si>
  <si>
    <t>30205</t>
  </si>
  <si>
    <t>水费</t>
  </si>
  <si>
    <t>31002</t>
  </si>
  <si>
    <t>办公设备购置</t>
  </si>
  <si>
    <t>30207</t>
  </si>
  <si>
    <t>邮电费</t>
  </si>
  <si>
    <t>30239</t>
  </si>
  <si>
    <t>其他交通费用</t>
  </si>
  <si>
    <t>30206</t>
  </si>
  <si>
    <t>电费</t>
  </si>
  <si>
    <t>对个人和家庭的补助</t>
  </si>
  <si>
    <t>遗属补助经费</t>
  </si>
  <si>
    <t>其他公用支出</t>
  </si>
  <si>
    <t>区级高中生均公用经费</t>
  </si>
  <si>
    <t>30226</t>
  </si>
  <si>
    <t>劳务费</t>
  </si>
  <si>
    <t>30202</t>
  </si>
  <si>
    <t>印刷费</t>
  </si>
  <si>
    <t>普通高中脱贫家庭经济困难学生生活费补助资金</t>
  </si>
  <si>
    <t>单位自有资金</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</si>
  <si>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16人、区级资金占比64%，进行资金测算，资助普通高中在籍在校的建档立卡家庭经济困难学生。</t>
  </si>
  <si>
    <t>产出指标</t>
  </si>
  <si>
    <t>数量指标</t>
  </si>
  <si>
    <t>资助对象人数</t>
  </si>
  <si>
    <t>=</t>
  </si>
  <si>
    <t>1.00</t>
  </si>
  <si>
    <t>人</t>
  </si>
  <si>
    <t>定量指标</t>
  </si>
  <si>
    <t>享受普通高中脱贫家庭学生生活费补助项目资助人数</t>
  </si>
  <si>
    <t>质量指标</t>
  </si>
  <si>
    <t>资助对象认定准确率</t>
  </si>
  <si>
    <t>100</t>
  </si>
  <si>
    <t>%</t>
  </si>
  <si>
    <t>项目资助对象：1.脱贫不稳定家庭学生2.边缘易致贫家庭学生3.突发严重困难家庭学生，认定准确率100%。</t>
  </si>
  <si>
    <t>时效指标</t>
  </si>
  <si>
    <t>资助金发放及时率</t>
  </si>
  <si>
    <t xml:space="preserve">补助资金发放及时率
</t>
  </si>
  <si>
    <t>效益指标</t>
  </si>
  <si>
    <t>社会效益</t>
  </si>
  <si>
    <t>政策知晓率</t>
  </si>
  <si>
    <t>&gt;=</t>
  </si>
  <si>
    <t>资助政策知晓率</t>
  </si>
  <si>
    <t>满意度指标</t>
  </si>
  <si>
    <t>服务对象满意度</t>
  </si>
  <si>
    <t>资助对象满意度</t>
  </si>
  <si>
    <t>95</t>
  </si>
  <si>
    <t>相关受益群体满意度</t>
  </si>
  <si>
    <t>成本指标</t>
  </si>
  <si>
    <t>经济成本指标</t>
  </si>
  <si>
    <t>预算及时率</t>
  </si>
  <si>
    <t>2500</t>
  </si>
  <si>
    <t>元/生·年</t>
  </si>
  <si>
    <t xml:space="preserve">项目资金使用与预算安排一致，确保年度预算执行率达到100%。
</t>
  </si>
  <si>
    <t>2025年预算西山区校园人防建设项目经费合计194400.0元，发放人数为4人，每人每月4050.0元,并于2025年12月31日前发放完毕，西山区校园人防建设项目能为学生提供一个优质安全的校园环境，确保学生健康成长,因此要强化人防建设，建立业务素质过硬的保安队伍，消除校园安全隐患，构建和谐校园。</t>
  </si>
  <si>
    <t>发放保安人数</t>
  </si>
  <si>
    <t>人/年</t>
  </si>
  <si>
    <t>反映获保安人员人数、企业的数量情况，也适用补贴等形式的补助。</t>
  </si>
  <si>
    <t>人防工作完成率</t>
  </si>
  <si>
    <t>90</t>
  </si>
  <si>
    <t>反映安保工作完成情况</t>
  </si>
  <si>
    <t>发放及时率</t>
  </si>
  <si>
    <t>反映发放单位及时发放补助资金的情况。
发放及时率=在时限内发放资金/应发放资金*100%</t>
  </si>
  <si>
    <t>经济效益</t>
  </si>
  <si>
    <t>公办补助标准</t>
  </si>
  <si>
    <t>4050</t>
  </si>
  <si>
    <t>元/人*月</t>
  </si>
  <si>
    <t>反映补助标准。</t>
  </si>
  <si>
    <t>反映补助政策的宣传效果情况。
政策知晓率=调查中补助政策知晓人数/调查总人数*100%</t>
  </si>
  <si>
    <t>可持续影响</t>
  </si>
  <si>
    <t>平安校园建设情况</t>
  </si>
  <si>
    <t>确保校园安全责任落实，学校安全平稳运转</t>
  </si>
  <si>
    <t>年</t>
  </si>
  <si>
    <t>为构建和谐校园，加大校园安全建设，消除校园安全隐患，建立业务素质过硬的保安队伍，从而为学生提供一个优质安全的校园环境，确保学生健康成长。</t>
  </si>
  <si>
    <t>受益对象满意度</t>
  </si>
  <si>
    <t>反映获补助受益对象的满意程度。</t>
  </si>
  <si>
    <t>项目资金使用与预算安排一致，确保年度预算执行率达到100%。</t>
  </si>
  <si>
    <t>做好本部门人员、公用经费保障，按规定落实干部职工各项待遇，支持部门正常履职。</t>
  </si>
  <si>
    <t>公用经费保障人数</t>
  </si>
  <si>
    <t>705</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</si>
  <si>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</si>
  <si>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</si>
  <si>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</si>
  <si>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</si>
  <si>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</si>
  <si>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</si>
  <si>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</si>
  <si>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</si>
  <si>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</si>
  <si>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</si>
  <si>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</si>
  <si>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</si>
  <si>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</si>
  <si>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</si>
  <si>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</si>
  <si>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</si>
  <si>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</si>
  <si>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</si>
  <si>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</si>
  <si>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按照《中共昆明市委办公厅、昆明市人民政府办公厅关于进一步做好“春蕾计划”实施工作的意见》（昆办通〔2008〕67号）要求，为使我区更多贫困家庭的女童能够获得接受高中阶段教育的机会，西山区每年实施“春蕾计划”，资助贫困家庭女童就读普通高中。做好高中教育，落实好国家教育方针政策，确保学生不因贫困而失学。2025年预算春雷女童66000.0元，发放学生为30人，2025年12月31日前完成预算。</t>
  </si>
  <si>
    <t>春雷女童补助人数</t>
  </si>
  <si>
    <t>30</t>
  </si>
  <si>
    <t>人(人次、家)</t>
  </si>
  <si>
    <t>按照每人每年1100元的补助，30人33000元，24年和25年共66000元。反映获补助人员的数量情况，也适用补贴、资助等形式的补助。</t>
  </si>
  <si>
    <t>春雷女童工作完成率</t>
  </si>
  <si>
    <t>反映获补助对象认定的准确性情况。
获补对象准确率=抽检符合标准的补助对象数/抽检实际补助对象数*100%</t>
  </si>
  <si>
    <t>学校补助标准</t>
  </si>
  <si>
    <t>1100</t>
  </si>
  <si>
    <t>元/人</t>
  </si>
  <si>
    <t>春雷女童资助情况</t>
  </si>
  <si>
    <t>人(户)</t>
  </si>
  <si>
    <t>按照《中共昆明市委办公厅、昆明市人民政府办公厅关于进一步做好“春蕾计划”实施工作的意见》（昆办通〔2008〕67号）要求，为使我区更多贫困家庭的女童能够获得接受高中阶段教育的机会，西山区每年实施“春蕾计划”，资助贫困家庭女童就读普通高中。</t>
  </si>
  <si>
    <t>满意度≥95%，得满分10；反之按比例扣减一定分数。</t>
  </si>
  <si>
    <t>贯彻和落实国家和我省教育规划纲要，提高普通高中教育水平，进一步提高普通高中经费保障能力，确保学校各项教学工作顺利开展。按照预算执行进度完成各项预算指标，保障学校各项工作有资金的支持顺利开展。</t>
  </si>
  <si>
    <t>学生人数</t>
  </si>
  <si>
    <t>反映获补助人员、企业的数量情况，也适用补贴、资助等形式的补助。</t>
  </si>
  <si>
    <t>工作完成率</t>
  </si>
  <si>
    <t>完成时间</t>
  </si>
  <si>
    <t>12</t>
  </si>
  <si>
    <t>月</t>
  </si>
  <si>
    <t>每年12月31日前完成项目资金的收付</t>
  </si>
  <si>
    <t>补助办学、为学校各项工作的顺利进行提供物质保障。</t>
  </si>
  <si>
    <t>补助办学、为学校各项工作的顺利进行提供物质保障，让受益对象满意度。</t>
  </si>
  <si>
    <t>根据《昆明市财政局 昆明市教育体育局关于下达2024年学生资助中央直达资金的通知》（昆财教〔2024〕11号）、《昆明市财政局 昆明市教育体育局 昆明市人力资源和社会保障局关于下达2024年第一批学生资助补助经费市级资金的通知》（昆财教〔2024〕51号）、《昆明市财政局 昆明市教育体育局关于下达2024年第二批学生资助中央和省级直达资金的通知》（昆财教〔2024〕167号）文件要求，资助标准为：一等2500元/生.年、二等1500元/生.年；资金占比为：中央承担80%、省级承担4%、市级承担3.2%、区级资金12.8%。</t>
  </si>
  <si>
    <t>国家助学金资助人数</t>
  </si>
  <si>
    <t>&lt;=</t>
  </si>
  <si>
    <t>122</t>
  </si>
  <si>
    <t>资助对象工作完成</t>
  </si>
  <si>
    <t>资助标准：一等2800元/生.年、二等1800元/生.年，资金占比：中央承担80%、省级承担4%、市级承担3.2%、区级资金12.8%来落实。</t>
  </si>
  <si>
    <t>服务学生</t>
  </si>
  <si>
    <t>反映自有资金工作经费经费保障部门（单位）正常服务学生人数情况。</t>
  </si>
  <si>
    <t>完成年限</t>
  </si>
  <si>
    <t>1.0</t>
  </si>
  <si>
    <t>反映自有资金工作经费保障部门（单位）正常服务学生人数情况。</t>
  </si>
  <si>
    <t>反映部门（单位）运转情况。</t>
  </si>
  <si>
    <t>单位成本</t>
  </si>
  <si>
    <t>500000</t>
  </si>
  <si>
    <t>元</t>
  </si>
  <si>
    <t>学校继续稳中求进、内涵发展，切实抓好党的建设；正风肃纪、持续施压，抓好党风廉政建设；立足实际、聚焦短板，提升西山教育竞争力；全面提高教育教学质量；加强教师队伍建设；立德树人、全面发展，扎实推行素质教育；关爱生命、健康生活，全面提升体育工作水平。</t>
  </si>
  <si>
    <t>补助人数</t>
  </si>
  <si>
    <t>1人</t>
  </si>
  <si>
    <t>如期发放</t>
  </si>
  <si>
    <t>及时到位率</t>
  </si>
  <si>
    <t>12000</t>
  </si>
  <si>
    <t>解决死亡教师家属的后顾之忧</t>
  </si>
  <si>
    <t>死亡教师家属满意度</t>
  </si>
  <si>
    <t>41</t>
  </si>
  <si>
    <t>反映获补助人员、企业的数量情况，也适用补贴、资助等形式的补助。根据全国学生资助管理信息系统内提供“重点保障人群情况查询”确定资助名单，保障贫困学生全覆盖，切实落实资助政策。</t>
  </si>
  <si>
    <t>资助金发放完成</t>
  </si>
  <si>
    <t>打印机</t>
  </si>
  <si>
    <t>便携式计算机</t>
  </si>
  <si>
    <t>台式机</t>
  </si>
  <si>
    <t>弱电设备运行维护服务</t>
  </si>
  <si>
    <t>物业管理服务</t>
  </si>
  <si>
    <t>A3复印纸</t>
  </si>
  <si>
    <t>A4复印纸</t>
  </si>
  <si>
    <t>B4复印纸</t>
  </si>
  <si>
    <t>保洁服务</t>
  </si>
  <si>
    <t>绿化盆栽</t>
  </si>
  <si>
    <t>绿化养护服务</t>
  </si>
  <si>
    <t>宿舍管理</t>
  </si>
  <si>
    <t>印刷服务</t>
  </si>
  <si>
    <t>社会服务</t>
  </si>
  <si>
    <t>A3黑白打印机</t>
  </si>
  <si>
    <t>台式计算机</t>
  </si>
  <si>
    <t>复印纸</t>
  </si>
  <si>
    <t>台</t>
  </si>
  <si>
    <t>批</t>
  </si>
  <si>
    <t>项</t>
  </si>
  <si>
    <t>114 对个人和家庭的补助</t>
  </si>
  <si>
    <t>216 其他公用支出</t>
  </si>
  <si>
    <t>311 专项业务类</t>
  </si>
  <si>
    <t>312 民生类</t>
  </si>
  <si>
    <t>313 事业发展类</t>
  </si>
  <si>
    <t>合计</t>
    <phoneticPr fontId="21" type="noConversion"/>
  </si>
  <si>
    <t>设备</t>
  </si>
  <si>
    <t>A02010105 台式计算机</t>
  </si>
  <si>
    <t>A02010108 便携式计算机</t>
  </si>
  <si>
    <t>A02021001 A3黑白打印机</t>
  </si>
  <si>
    <t>笔记本电脑</t>
  </si>
  <si>
    <t>2026年预算西山区校园人防建设项目经费合计194400.0元，发放人数为4人，每人每月4050.0元,并于2026年12月31日前发放完毕，西山区校园人防建设项目能为学生提供一个优质安全的校园环境，确保学生健康成长,因此要强化人防建设，建立业务素质过硬的保安队伍，消除校园安全隐患，构建和谐校园。</t>
    <phoneticPr fontId="21" type="noConversion"/>
  </si>
  <si>
    <t>按照《中共昆明市委办公厅、昆明市人民政府办公厅关于进一步做好“春蕾计划”实施工作的意见》（昆办通〔2008〕67号）要求，为使我区更多贫困家庭的女童能够获得接受高中阶段教育的机会，西山区每年实施“春蕾计划”，资助贫困家庭女童就读普通高中。做好高中教育，落实好国家教育方针政策，确保学生不因贫困而失学。2026年预算春雷女童33000.0元，发放学生为30人，2026年12月31日前完成预算。</t>
    <phoneticPr fontId="21" type="noConversion"/>
  </si>
  <si>
    <t>资助标准2022、2023级老生执行旧标准，一级一等中学1400元/生.年、一级二等中学1200元/生.年、一级三等中学1000元/生.年、二级完中800元/生.年（未定等级民办学校参考二级完中）；2024级新生开始执行新标准一级一等中学1960元/生.年、一级二等中学1560元/生.年、一级三等中学1560元/生.年、二级完中1360元/生.年（未定等级民办学校参考二级完中）</t>
    <phoneticPr fontId="21" type="noConversion"/>
  </si>
  <si>
    <t>昆明市西山区云光中学</t>
    <phoneticPr fontId="21" type="noConversion"/>
  </si>
  <si>
    <t>空表说明：昆明市西山区云光中学无一般公共预算“三公”经费支出，此表无数据。</t>
    <phoneticPr fontId="21" type="noConversion"/>
  </si>
  <si>
    <t>空表说明：昆明市西山区云光中学无政府性基金预算支出预算，此表无数据。</t>
    <phoneticPr fontId="21" type="noConversion"/>
  </si>
  <si>
    <t>空表说明：昆明市西山区云光中学2026无政府购买服务，此表无数据。</t>
    <phoneticPr fontId="21" type="noConversion"/>
  </si>
  <si>
    <t>空表说明：昆明市西山区云光中学无对下转移支付预算，此表无数据。</t>
    <phoneticPr fontId="21" type="noConversion"/>
  </si>
  <si>
    <t>空表说明：昆明市西山区云光中学无对下转移支付绩效目标表预算，此表无数据。</t>
    <phoneticPr fontId="21" type="noConversion"/>
  </si>
  <si>
    <t>空表说明：昆明市西山区云光中学无上级补助项目支出，此表无数据。</t>
    <phoneticPr fontId="21" type="noConversion"/>
  </si>
  <si>
    <t>530112251100003702263</t>
  </si>
  <si>
    <t>530112251100003702304</t>
  </si>
  <si>
    <t>530112251100003703416</t>
  </si>
  <si>
    <t>530112251100003736076</t>
  </si>
  <si>
    <t>530112251100003813116</t>
  </si>
  <si>
    <t>530112261100005003241</t>
  </si>
  <si>
    <t>530112261100005081194</t>
  </si>
  <si>
    <t>530112261100005112443</t>
  </si>
  <si>
    <t>530112261100005159875</t>
  </si>
  <si>
    <t>根据《昆明市财政局 昆明市教育体育局关于下达2024年学生资助中央直达资金的通知》（昆财教〔2024〕11号）、《昆明市财政局 昆明市教育体育局 昆明市人力资源和社会保障局关于下达2024年第一批学生资助补助经费市级资金的通知》（昆财教〔2024〕51号）、《昆明市财政局 昆明市教育体育局关于下达2024年第二批学生资助中央和省级直达资金的通知》（昆财教〔2024〕167号）文件要求，资助标准为：一等2500元/生.年、二等1500元/生.年；资金占比为：中央承担80%、省级承担4%、市级承担3.2%、区级资金12.8%。</t>
    <phoneticPr fontId="21" type="noConversion"/>
  </si>
</sst>
</file>

<file path=xl/styles.xml><?xml version="1.0" encoding="utf-8"?>
<styleSheet xmlns="http://schemas.openxmlformats.org/spreadsheetml/2006/main">
  <numFmts count="5">
    <numFmt numFmtId="176" formatCode="yyyy\-mm\-dd\ hh:mm:ss"/>
    <numFmt numFmtId="177" formatCode="#,##0.00;\-#,##0.00;;@"/>
    <numFmt numFmtId="178" formatCode="yyyy\-mm\-dd"/>
    <numFmt numFmtId="179" formatCode="#,##0;\-#,##0;;@"/>
    <numFmt numFmtId="180" formatCode="hh:mm:ss"/>
  </numFmts>
  <fonts count="24">
    <font>
      <sz val="11"/>
      <color theme="1"/>
      <name val="宋体"/>
      <charset val="134"/>
      <scheme val="minor"/>
    </font>
    <font>
      <sz val="10"/>
      <color rgb="FF000000"/>
      <name val="宋体"/>
      <family val="3"/>
      <charset val="134"/>
    </font>
    <font>
      <b/>
      <sz val="21"/>
      <color rgb="FF000000"/>
      <name val="宋体"/>
      <family val="3"/>
      <charset val="134"/>
    </font>
    <font>
      <sz val="9"/>
      <color rgb="FF000000"/>
      <name val="宋体"/>
      <family val="3"/>
      <charset val="134"/>
    </font>
    <font>
      <sz val="11"/>
      <color rgb="FF000000"/>
      <name val="宋体"/>
      <family val="3"/>
      <charset val="134"/>
    </font>
    <font>
      <sz val="9"/>
      <color theme="1"/>
      <name val="宋体"/>
      <family val="3"/>
      <charset val="134"/>
    </font>
    <font>
      <b/>
      <sz val="23"/>
      <color rgb="FF000000"/>
      <name val="宋体"/>
      <family val="3"/>
      <charset val="134"/>
    </font>
    <font>
      <sz val="9"/>
      <name val="宋体"/>
      <family val="3"/>
      <charset val="134"/>
    </font>
    <font>
      <b/>
      <sz val="19.5"/>
      <name val="宋体"/>
      <family val="3"/>
      <charset val="134"/>
    </font>
    <font>
      <sz val="10.5"/>
      <name val="宋体"/>
      <family val="3"/>
      <charset val="134"/>
    </font>
    <font>
      <sz val="9"/>
      <name val="SimSun"/>
      <charset val="134"/>
    </font>
    <font>
      <b/>
      <sz val="22"/>
      <color rgb="FF000000"/>
      <name val="宋体"/>
      <family val="3"/>
      <charset val="134"/>
    </font>
    <font>
      <sz val="10.5"/>
      <color rgb="FF000000"/>
      <name val="宋体"/>
      <family val="3"/>
      <charset val="134"/>
    </font>
    <font>
      <sz val="11"/>
      <color theme="1"/>
      <name val="宋体"/>
      <family val="3"/>
      <charset val="134"/>
    </font>
    <font>
      <sz val="9.75"/>
      <color rgb="FF000000"/>
      <name val="SimSun"/>
      <charset val="134"/>
    </font>
    <font>
      <b/>
      <sz val="18"/>
      <color rgb="FF000000"/>
      <name val="SimSun"/>
      <charset val="134"/>
    </font>
    <font>
      <sz val="12"/>
      <color rgb="FF000000"/>
      <name val="宋体"/>
      <family val="3"/>
      <charset val="134"/>
    </font>
    <font>
      <b/>
      <sz val="20"/>
      <color rgb="FF000000"/>
      <name val="宋体"/>
      <family val="3"/>
      <charset val="134"/>
    </font>
    <font>
      <b/>
      <sz val="11"/>
      <color rgb="FF000000"/>
      <name val="宋体"/>
      <family val="3"/>
      <charset val="134"/>
    </font>
    <font>
      <b/>
      <sz val="9"/>
      <color rgb="FF000000"/>
      <name val="宋体"/>
      <family val="3"/>
      <charset val="134"/>
    </font>
    <font>
      <sz val="10"/>
      <color theme="1"/>
      <name val="宋体"/>
      <family val="3"/>
      <charset val="134"/>
    </font>
    <font>
      <sz val="9"/>
      <name val="宋体"/>
      <family val="3"/>
      <charset val="134"/>
      <scheme val="minor"/>
    </font>
    <font>
      <sz val="11.25"/>
      <color rgb="FF000000"/>
      <name val="宋体"/>
      <family val="3"/>
      <charset val="134"/>
    </font>
    <font>
      <sz val="11"/>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176" fontId="7" fillId="0" borderId="7">
      <alignment horizontal="right" vertical="center"/>
    </xf>
    <xf numFmtId="178" fontId="7" fillId="0" borderId="7">
      <alignment horizontal="right" vertical="center"/>
    </xf>
    <xf numFmtId="10" fontId="7" fillId="0" borderId="7">
      <alignment horizontal="right" vertical="center"/>
    </xf>
    <xf numFmtId="177" fontId="7" fillId="0" borderId="7">
      <alignment horizontal="right" vertical="center"/>
    </xf>
    <xf numFmtId="49" fontId="7" fillId="0" borderId="7">
      <alignment horizontal="left" vertical="center" wrapText="1"/>
    </xf>
    <xf numFmtId="177" fontId="7" fillId="0" borderId="7">
      <alignment horizontal="right" vertical="center"/>
    </xf>
    <xf numFmtId="180" fontId="7" fillId="0" borderId="7">
      <alignment horizontal="right" vertical="center"/>
    </xf>
    <xf numFmtId="179" fontId="7" fillId="0" borderId="7">
      <alignment horizontal="right" vertical="center"/>
    </xf>
  </cellStyleXfs>
  <cellXfs count="235">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6" applyNumberFormat="1" applyFont="1" applyBorder="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77" fontId="5" fillId="0" borderId="7" xfId="0" applyNumberFormat="1" applyFont="1" applyBorder="1" applyAlignment="1">
      <alignment horizontal="right" vertical="center"/>
    </xf>
    <xf numFmtId="0" fontId="1" fillId="0" borderId="7" xfId="0" applyFont="1" applyBorder="1" applyAlignment="1" applyProtection="1">
      <alignment horizontal="center" vertical="center"/>
      <protection locked="0"/>
    </xf>
    <xf numFmtId="49" fontId="7" fillId="0" borderId="0" xfId="5" applyNumberFormat="1" applyFont="1" applyBorder="1">
      <alignment horizontal="left" vertical="center" wrapText="1"/>
    </xf>
    <xf numFmtId="49" fontId="7" fillId="0" borderId="0" xfId="5" applyNumberFormat="1" applyFont="1" applyBorder="1" applyAlignment="1">
      <alignment horizontal="right" vertical="center" wrapText="1"/>
    </xf>
    <xf numFmtId="49" fontId="9" fillId="0" borderId="7"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0" xfId="0" applyFont="1" applyBorder="1" applyAlignment="1">
      <alignment vertical="top"/>
    </xf>
    <xf numFmtId="0" fontId="14" fillId="0" borderId="7" xfId="0" applyFont="1" applyBorder="1" applyAlignment="1">
      <alignment horizontal="center"/>
    </xf>
    <xf numFmtId="0" fontId="1" fillId="0" borderId="0" xfId="0" applyFont="1" applyBorder="1" applyAlignment="1">
      <alignment horizont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8" fillId="0" borderId="0" xfId="0" applyFont="1" applyBorder="1" applyAlignment="1">
      <alignment horizontal="center" vertical="center"/>
    </xf>
    <xf numFmtId="0" fontId="19" fillId="0" borderId="7" xfId="0" applyFont="1" applyBorder="1" applyAlignment="1">
      <alignment vertical="center"/>
    </xf>
    <xf numFmtId="49" fontId="19" fillId="0" borderId="7" xfId="5" applyNumberFormat="1" applyFont="1" applyBorder="1">
      <alignment horizontal="left" vertical="center" wrapText="1"/>
    </xf>
    <xf numFmtId="0" fontId="5" fillId="0" borderId="7" xfId="0" applyFont="1" applyBorder="1" applyAlignment="1">
      <alignment vertical="center"/>
    </xf>
    <xf numFmtId="0" fontId="19" fillId="0" borderId="7" xfId="0" applyFont="1" applyBorder="1" applyAlignment="1">
      <alignment horizontal="center" vertical="center"/>
    </xf>
    <xf numFmtId="0" fontId="3" fillId="0" borderId="7" xfId="0" applyFont="1" applyBorder="1" applyAlignment="1">
      <alignment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4" fillId="0" borderId="0" xfId="0" applyFont="1" applyBorder="1" applyProtection="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7" xfId="0" applyFont="1" applyBorder="1" applyAlignment="1">
      <alignment vertical="center" wrapText="1"/>
    </xf>
    <xf numFmtId="0" fontId="7" fillId="0" borderId="7" xfId="0" applyFont="1" applyBorder="1" applyAlignment="1" applyProtection="1">
      <alignment horizontal="left" vertical="center"/>
      <protection locked="0"/>
    </xf>
    <xf numFmtId="177" fontId="7" fillId="0" borderId="7" xfId="6" applyProtection="1">
      <alignment horizontal="right" vertical="center"/>
      <protection locked="0"/>
    </xf>
    <xf numFmtId="177" fontId="7" fillId="0" borderId="2" xfId="6" applyBorder="1" applyProtection="1">
      <alignment horizontal="right" vertical="center"/>
      <protection locked="0"/>
    </xf>
    <xf numFmtId="177" fontId="5" fillId="0" borderId="2" xfId="6" applyNumberFormat="1" applyFont="1" applyBorder="1">
      <alignment horizontal="right" vertical="center"/>
    </xf>
    <xf numFmtId="0" fontId="0" fillId="0" borderId="14" xfId="0" applyFont="1" applyBorder="1"/>
    <xf numFmtId="0" fontId="3" fillId="2" borderId="7" xfId="0" applyFont="1" applyFill="1" applyBorder="1" applyAlignment="1" applyProtection="1">
      <alignment horizontal="left" vertical="center"/>
      <protection locked="0"/>
    </xf>
    <xf numFmtId="49" fontId="5" fillId="0" borderId="7" xfId="5" applyFont="1">
      <alignment horizontal="left" vertical="center" wrapText="1"/>
    </xf>
    <xf numFmtId="0" fontId="4" fillId="0" borderId="10" xfId="0" applyFont="1" applyBorder="1" applyAlignment="1" applyProtection="1">
      <alignment horizontal="center" vertical="center"/>
      <protection locked="0"/>
    </xf>
    <xf numFmtId="177" fontId="5" fillId="0" borderId="14" xfId="6" applyNumberFormat="1" applyFont="1" applyBorder="1">
      <alignment horizontal="right" vertical="center"/>
    </xf>
    <xf numFmtId="0" fontId="1" fillId="0" borderId="14" xfId="0" applyFont="1" applyBorder="1" applyAlignment="1">
      <alignment horizontal="center" vertical="center"/>
    </xf>
    <xf numFmtId="0" fontId="3" fillId="0" borderId="14" xfId="0" applyFont="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3" fontId="22" fillId="2" borderId="7" xfId="0" applyNumberFormat="1" applyFont="1" applyFill="1" applyBorder="1" applyAlignment="1" applyProtection="1">
      <alignment horizontal="center" vertical="center"/>
      <protection locked="0"/>
    </xf>
    <xf numFmtId="4" fontId="22" fillId="2" borderId="7" xfId="0" applyNumberFormat="1" applyFont="1" applyFill="1" applyBorder="1" applyAlignment="1" applyProtection="1">
      <alignment horizontal="center" vertical="center"/>
      <protection locked="0"/>
    </xf>
    <xf numFmtId="0" fontId="22" fillId="0" borderId="7" xfId="0" applyFont="1" applyBorder="1" applyAlignment="1" applyProtection="1">
      <alignment horizontal="center" wrapText="1"/>
      <protection locked="0"/>
    </xf>
    <xf numFmtId="0" fontId="22" fillId="0" borderId="7" xfId="0" applyFont="1" applyBorder="1" applyAlignment="1">
      <alignment horizontal="center" wrapText="1"/>
    </xf>
    <xf numFmtId="4" fontId="3" fillId="0" borderId="7" xfId="0" applyNumberFormat="1" applyFont="1" applyBorder="1" applyAlignment="1" applyProtection="1">
      <alignment horizontal="center" vertical="center"/>
      <protection locked="0"/>
    </xf>
    <xf numFmtId="4" fontId="19" fillId="0" borderId="7" xfId="0" applyNumberFormat="1" applyFont="1" applyBorder="1" applyAlignment="1">
      <alignment horizontal="center" vertical="center"/>
    </xf>
    <xf numFmtId="4" fontId="3" fillId="0" borderId="7" xfId="0" applyNumberFormat="1" applyFont="1" applyBorder="1" applyAlignment="1">
      <alignment horizontal="center" vertical="center"/>
    </xf>
    <xf numFmtId="4" fontId="19" fillId="0" borderId="7" xfId="0" applyNumberFormat="1" applyFont="1" applyBorder="1" applyAlignment="1" applyProtection="1">
      <alignment horizontal="center" vertical="center"/>
      <protection locked="0"/>
    </xf>
    <xf numFmtId="177" fontId="19" fillId="0" borderId="7" xfId="0" applyNumberFormat="1" applyFont="1" applyBorder="1" applyAlignment="1">
      <alignment horizontal="center" vertical="center"/>
    </xf>
    <xf numFmtId="4" fontId="3" fillId="2" borderId="7"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4" fontId="3" fillId="0" borderId="7" xfId="0" applyNumberFormat="1" applyFont="1" applyBorder="1" applyAlignment="1">
      <alignment horizontal="center" vertical="center" wrapText="1"/>
    </xf>
    <xf numFmtId="0" fontId="23" fillId="0" borderId="0" xfId="0" applyFont="1" applyBorder="1"/>
    <xf numFmtId="177" fontId="7" fillId="0" borderId="7" xfId="6" applyAlignment="1" applyProtection="1">
      <alignment horizontal="center" vertical="center"/>
      <protection locked="0"/>
    </xf>
    <xf numFmtId="49" fontId="5" fillId="0" borderId="7" xfId="5" applyFont="1" applyAlignment="1">
      <alignment horizontal="center" vertical="center" wrapText="1"/>
    </xf>
    <xf numFmtId="3" fontId="3" fillId="0" borderId="7" xfId="0" applyNumberFormat="1" applyFont="1" applyBorder="1" applyAlignment="1">
      <alignment horizontal="center" vertical="center"/>
    </xf>
    <xf numFmtId="4" fontId="3" fillId="0" borderId="2" xfId="0" applyNumberFormat="1" applyFont="1" applyBorder="1" applyAlignment="1">
      <alignment horizontal="center" vertical="center"/>
    </xf>
    <xf numFmtId="4" fontId="3" fillId="0" borderId="14" xfId="0" applyNumberFormat="1" applyFont="1" applyBorder="1" applyAlignment="1">
      <alignment horizontal="center" vertical="center"/>
    </xf>
    <xf numFmtId="177" fontId="5" fillId="0" borderId="14" xfId="6" applyNumberFormat="1" applyFont="1" applyBorder="1" applyAlignment="1">
      <alignment horizontal="center" vertical="center"/>
    </xf>
    <xf numFmtId="4" fontId="3" fillId="2" borderId="14" xfId="0" applyNumberFormat="1" applyFont="1" applyFill="1" applyBorder="1" applyAlignment="1" applyProtection="1">
      <alignment horizontal="center" vertical="center"/>
      <protection locked="0"/>
    </xf>
    <xf numFmtId="0" fontId="0" fillId="0" borderId="14" xfId="0" applyFont="1" applyBorder="1" applyAlignment="1">
      <alignment horizontal="center"/>
    </xf>
    <xf numFmtId="0" fontId="3" fillId="0" borderId="7" xfId="0" applyFont="1" applyBorder="1" applyAlignment="1">
      <alignment horizontal="center" vertical="center" wrapText="1"/>
    </xf>
    <xf numFmtId="177" fontId="5" fillId="0" borderId="7" xfId="6" applyNumberFormat="1" applyFont="1" applyBorder="1" applyAlignment="1">
      <alignment horizontal="center" vertical="center"/>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wrapText="1"/>
      <protection locked="0"/>
    </xf>
    <xf numFmtId="177" fontId="5" fillId="0" borderId="14" xfId="0" applyNumberFormat="1" applyFont="1" applyBorder="1" applyAlignment="1">
      <alignment horizontal="center" vertical="center"/>
    </xf>
    <xf numFmtId="0" fontId="0" fillId="0" borderId="0" xfId="0" applyFont="1" applyBorder="1"/>
    <xf numFmtId="0" fontId="0" fillId="0" borderId="14" xfId="0" applyBorder="1" applyAlignment="1">
      <alignment horizontal="left" vertical="center"/>
    </xf>
    <xf numFmtId="0" fontId="11"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18"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1"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0" xfId="0" applyFont="1" applyBorder="1"/>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5"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0" xfId="0" applyFont="1" applyBorder="1" applyAlignment="1">
      <alignment horizontal="left" vertical="center"/>
    </xf>
    <xf numFmtId="49" fontId="5" fillId="0" borderId="7" xfId="5" applyFont="1">
      <alignment horizontal="left" vertical="center" wrapText="1"/>
    </xf>
    <xf numFmtId="49" fontId="5" fillId="0" borderId="7" xfId="5" applyFont="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11" xfId="0" applyFont="1" applyBorder="1" applyAlignment="1">
      <alignment horizontal="left" vertical="center"/>
    </xf>
    <xf numFmtId="0" fontId="1" fillId="0" borderId="0" xfId="0" applyFont="1" applyBorder="1" applyAlignment="1">
      <alignment horizontal="right" wrapText="1"/>
    </xf>
    <xf numFmtId="49" fontId="8" fillId="0" borderId="0" xfId="5" applyNumberFormat="1" applyFont="1" applyBorder="1" applyAlignment="1">
      <alignment horizontal="center" vertical="center" wrapText="1"/>
    </xf>
    <xf numFmtId="49" fontId="9" fillId="0" borderId="7" xfId="5"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3"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protection locked="0"/>
    </xf>
    <xf numFmtId="0" fontId="4" fillId="0" borderId="14" xfId="0" applyFont="1" applyBorder="1" applyAlignment="1">
      <alignment horizontal="center" vertical="center" wrapText="1"/>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outlinePr summaryRight="0"/>
  </sheetPr>
  <dimension ref="A1:D37"/>
  <sheetViews>
    <sheetView showZeros="0" tabSelected="1" zoomScaleNormal="100" workbookViewId="0">
      <pane ySplit="1" topLeftCell="A2" activePane="bottomLeft" state="frozen"/>
      <selection pane="bottomLeft" activeCell="A19" sqref="A19"/>
    </sheetView>
  </sheetViews>
  <sheetFormatPr defaultColWidth="8" defaultRowHeight="14.25" customHeight="1"/>
  <cols>
    <col min="1" max="1" width="30" customWidth="1"/>
    <col min="2" max="2" width="23.33203125" customWidth="1"/>
    <col min="3" max="3" width="41.77734375" customWidth="1"/>
    <col min="4" max="4" width="35.109375" customWidth="1"/>
  </cols>
  <sheetData>
    <row r="1" spans="1:4" ht="12" customHeight="1">
      <c r="D1" s="52" t="s">
        <v>0</v>
      </c>
    </row>
    <row r="2" spans="1:4" ht="36" customHeight="1">
      <c r="A2" s="137" t="s">
        <v>1</v>
      </c>
      <c r="B2" s="138"/>
      <c r="C2" s="138"/>
      <c r="D2" s="138"/>
    </row>
    <row r="3" spans="1:4" ht="21" customHeight="1">
      <c r="A3" s="139" t="str">
        <f>"单位名称："&amp;"昆明市西山区云光中学"</f>
        <v>单位名称：昆明市西山区云光中学</v>
      </c>
      <c r="B3" s="140"/>
      <c r="C3" s="67"/>
      <c r="D3" s="51" t="s">
        <v>2</v>
      </c>
    </row>
    <row r="4" spans="1:4" ht="19.5" customHeight="1">
      <c r="A4" s="141" t="s">
        <v>3</v>
      </c>
      <c r="B4" s="142"/>
      <c r="C4" s="141" t="s">
        <v>4</v>
      </c>
      <c r="D4" s="142"/>
    </row>
    <row r="5" spans="1:4" ht="19.5" customHeight="1">
      <c r="A5" s="143" t="s">
        <v>5</v>
      </c>
      <c r="B5" s="143" t="s">
        <v>6</v>
      </c>
      <c r="C5" s="143" t="s">
        <v>7</v>
      </c>
      <c r="D5" s="143" t="s">
        <v>6</v>
      </c>
    </row>
    <row r="6" spans="1:4" ht="6" customHeight="1">
      <c r="A6" s="144"/>
      <c r="B6" s="144"/>
      <c r="C6" s="144"/>
      <c r="D6" s="144"/>
    </row>
    <row r="7" spans="1:4" ht="14.25" customHeight="1">
      <c r="A7" s="75" t="s">
        <v>8</v>
      </c>
      <c r="B7" s="112">
        <v>19419901.960000001</v>
      </c>
      <c r="C7" s="87" t="s">
        <v>189</v>
      </c>
      <c r="D7" s="112">
        <v>33000</v>
      </c>
    </row>
    <row r="8" spans="1:4" ht="14.25" customHeight="1">
      <c r="A8" s="75" t="s">
        <v>9</v>
      </c>
      <c r="B8" s="112"/>
      <c r="C8" s="87" t="s">
        <v>190</v>
      </c>
      <c r="D8" s="112"/>
    </row>
    <row r="9" spans="1:4" ht="14.25" customHeight="1">
      <c r="A9" s="75" t="s">
        <v>10</v>
      </c>
      <c r="B9" s="112"/>
      <c r="C9" s="88" t="s">
        <v>191</v>
      </c>
      <c r="D9" s="112"/>
    </row>
    <row r="10" spans="1:4" ht="14.25" customHeight="1">
      <c r="A10" s="75" t="s">
        <v>11</v>
      </c>
      <c r="B10" s="112">
        <v>1000000</v>
      </c>
      <c r="C10" s="88" t="s">
        <v>192</v>
      </c>
      <c r="D10" s="112"/>
    </row>
    <row r="11" spans="1:4" ht="14.25" customHeight="1">
      <c r="A11" s="75" t="s">
        <v>12</v>
      </c>
      <c r="B11" s="112"/>
      <c r="C11" s="88" t="s">
        <v>193</v>
      </c>
      <c r="D11" s="112">
        <v>14297928.48</v>
      </c>
    </row>
    <row r="12" spans="1:4" ht="14.25" customHeight="1">
      <c r="A12" s="75" t="s">
        <v>13</v>
      </c>
      <c r="B12" s="112"/>
      <c r="C12" s="88" t="s">
        <v>194</v>
      </c>
      <c r="D12" s="112"/>
    </row>
    <row r="13" spans="1:4" ht="14.25" customHeight="1">
      <c r="A13" s="75" t="s">
        <v>14</v>
      </c>
      <c r="B13" s="112"/>
      <c r="C13" s="9" t="s">
        <v>195</v>
      </c>
      <c r="D13" s="112"/>
    </row>
    <row r="14" spans="1:4" ht="14.25" customHeight="1">
      <c r="A14" s="75" t="s">
        <v>15</v>
      </c>
      <c r="B14" s="112"/>
      <c r="C14" s="9" t="s">
        <v>196</v>
      </c>
      <c r="D14" s="112">
        <v>4948947.96</v>
      </c>
    </row>
    <row r="15" spans="1:4" ht="14.25" customHeight="1">
      <c r="A15" s="81" t="s">
        <v>16</v>
      </c>
      <c r="B15" s="112"/>
      <c r="C15" s="9" t="s">
        <v>197</v>
      </c>
      <c r="D15" s="112">
        <v>1098422.6399999999</v>
      </c>
    </row>
    <row r="16" spans="1:4" ht="14.25" customHeight="1">
      <c r="A16" s="81" t="s">
        <v>17</v>
      </c>
      <c r="B16" s="112">
        <v>1000000</v>
      </c>
      <c r="C16" s="9" t="s">
        <v>198</v>
      </c>
      <c r="D16" s="112"/>
    </row>
    <row r="17" spans="1:4" ht="14.25" customHeight="1">
      <c r="A17" s="81"/>
      <c r="B17" s="112"/>
      <c r="C17" s="9" t="s">
        <v>199</v>
      </c>
      <c r="D17" s="114"/>
    </row>
    <row r="18" spans="1:4" ht="14.25" customHeight="1">
      <c r="A18" s="81"/>
      <c r="B18" s="112"/>
      <c r="C18" s="9" t="s">
        <v>200</v>
      </c>
      <c r="D18" s="114"/>
    </row>
    <row r="19" spans="1:4" ht="14.25" customHeight="1">
      <c r="A19" s="81"/>
      <c r="B19" s="112"/>
      <c r="C19" s="9" t="s">
        <v>201</v>
      </c>
      <c r="D19" s="114"/>
    </row>
    <row r="20" spans="1:4" ht="14.25" customHeight="1">
      <c r="A20" s="81"/>
      <c r="B20" s="112"/>
      <c r="C20" s="9" t="s">
        <v>202</v>
      </c>
      <c r="D20" s="114"/>
    </row>
    <row r="21" spans="1:4" ht="14.25" customHeight="1">
      <c r="A21" s="81"/>
      <c r="B21" s="112"/>
      <c r="C21" s="9" t="s">
        <v>203</v>
      </c>
      <c r="D21" s="114"/>
    </row>
    <row r="22" spans="1:4" ht="14.25" customHeight="1">
      <c r="A22" s="81"/>
      <c r="B22" s="112"/>
      <c r="C22" s="9" t="s">
        <v>204</v>
      </c>
      <c r="D22" s="114"/>
    </row>
    <row r="23" spans="1:4" ht="14.25" customHeight="1">
      <c r="A23" s="81"/>
      <c r="B23" s="112"/>
      <c r="C23" s="9" t="s">
        <v>205</v>
      </c>
      <c r="D23" s="114"/>
    </row>
    <row r="24" spans="1:4" ht="14.25" customHeight="1">
      <c r="A24" s="81"/>
      <c r="B24" s="112"/>
      <c r="C24" s="9" t="s">
        <v>206</v>
      </c>
      <c r="D24" s="114"/>
    </row>
    <row r="25" spans="1:4" ht="14.25" customHeight="1">
      <c r="A25" s="81"/>
      <c r="B25" s="112"/>
      <c r="C25" s="9" t="s">
        <v>207</v>
      </c>
      <c r="D25" s="114">
        <v>1041602.88</v>
      </c>
    </row>
    <row r="26" spans="1:4" ht="14.25" customHeight="1">
      <c r="A26" s="81"/>
      <c r="B26" s="112"/>
      <c r="C26" s="9" t="s">
        <v>254</v>
      </c>
      <c r="D26" s="114"/>
    </row>
    <row r="27" spans="1:4" ht="14.25" customHeight="1">
      <c r="A27" s="81"/>
      <c r="B27" s="112"/>
      <c r="C27" s="75" t="s">
        <v>255</v>
      </c>
      <c r="D27" s="114"/>
    </row>
    <row r="28" spans="1:4" ht="14.25" customHeight="1">
      <c r="A28" s="81"/>
      <c r="B28" s="112"/>
      <c r="C28" s="9" t="s">
        <v>256</v>
      </c>
      <c r="D28" s="114"/>
    </row>
    <row r="29" spans="1:4" ht="14.25" customHeight="1">
      <c r="A29" s="81"/>
      <c r="B29" s="112"/>
      <c r="C29" s="9" t="s">
        <v>257</v>
      </c>
      <c r="D29" s="114"/>
    </row>
    <row r="30" spans="1:4" ht="14.25" customHeight="1">
      <c r="A30" s="81"/>
      <c r="B30" s="112"/>
      <c r="C30" s="75" t="s">
        <v>258</v>
      </c>
      <c r="D30" s="114"/>
    </row>
    <row r="31" spans="1:4" ht="14.25" customHeight="1">
      <c r="A31" s="81"/>
      <c r="B31" s="112"/>
      <c r="C31" s="75" t="s">
        <v>259</v>
      </c>
      <c r="D31" s="114"/>
    </row>
    <row r="32" spans="1:4" ht="14.25" customHeight="1">
      <c r="A32" s="81"/>
      <c r="B32" s="112"/>
      <c r="C32" s="9" t="s">
        <v>260</v>
      </c>
      <c r="D32" s="114"/>
    </row>
    <row r="33" spans="1:4" ht="14.25" customHeight="1">
      <c r="A33" s="82" t="s">
        <v>18</v>
      </c>
      <c r="B33" s="113">
        <v>21419901.960000001</v>
      </c>
      <c r="C33" s="71" t="s">
        <v>19</v>
      </c>
      <c r="D33" s="115">
        <v>21419901.960000001</v>
      </c>
    </row>
    <row r="34" spans="1:4" ht="14.25" customHeight="1">
      <c r="A34" s="83" t="s">
        <v>20</v>
      </c>
      <c r="B34" s="113"/>
      <c r="C34" s="84" t="s">
        <v>21</v>
      </c>
      <c r="D34" s="116"/>
    </row>
    <row r="35" spans="1:4" ht="14.25" customHeight="1">
      <c r="A35" s="85" t="s">
        <v>22</v>
      </c>
      <c r="B35" s="114"/>
      <c r="C35" s="73" t="s">
        <v>22</v>
      </c>
      <c r="D35" s="112"/>
    </row>
    <row r="36" spans="1:4" ht="14.25" customHeight="1">
      <c r="A36" s="85" t="s">
        <v>23</v>
      </c>
      <c r="B36" s="114"/>
      <c r="C36" s="73" t="s">
        <v>24</v>
      </c>
      <c r="D36" s="112"/>
    </row>
    <row r="37" spans="1:4" ht="14.25" customHeight="1">
      <c r="A37" s="86" t="s">
        <v>25</v>
      </c>
      <c r="B37" s="113">
        <v>21419901.960000001</v>
      </c>
      <c r="C37" s="71" t="s">
        <v>26</v>
      </c>
      <c r="D37" s="115">
        <v>21419901.960000001</v>
      </c>
    </row>
  </sheetData>
  <mergeCells count="8">
    <mergeCell ref="A2:D2"/>
    <mergeCell ref="A3:B3"/>
    <mergeCell ref="A4:B4"/>
    <mergeCell ref="C4:D4"/>
    <mergeCell ref="A5:A6"/>
    <mergeCell ref="B5:B6"/>
    <mergeCell ref="C5:C6"/>
    <mergeCell ref="D5:D6"/>
  </mergeCells>
  <phoneticPr fontId="21" type="noConversion"/>
  <pageMargins left="0.74803149606299213" right="0.74803149606299213" top="0.19685039370078741" bottom="0.19685039370078741" header="0.51181102362204722" footer="0.51181102362204722"/>
  <pageSetup paperSize="9" orientation="landscape" r:id="rId1"/>
</worksheet>
</file>

<file path=xl/worksheets/sheet10.xml><?xml version="1.0" encoding="utf-8"?>
<worksheet xmlns="http://schemas.openxmlformats.org/spreadsheetml/2006/main" xmlns:r="http://schemas.openxmlformats.org/officeDocument/2006/relationships">
  <sheetPr>
    <outlinePr summaryRight="0"/>
  </sheetPr>
  <dimension ref="A1:F9"/>
  <sheetViews>
    <sheetView showZeros="0" workbookViewId="0">
      <pane ySplit="1" topLeftCell="A2" activePane="bottomLeft" state="frozen"/>
      <selection pane="bottomLeft" activeCell="B14" sqref="B14"/>
    </sheetView>
  </sheetViews>
  <sheetFormatPr defaultColWidth="9.109375" defaultRowHeight="14.25" customHeight="1"/>
  <cols>
    <col min="1" max="1" width="29" customWidth="1"/>
    <col min="2" max="2" width="28.6640625" customWidth="1"/>
    <col min="3" max="3" width="31.6640625" customWidth="1"/>
    <col min="4" max="6" width="33.44140625" customWidth="1"/>
  </cols>
  <sheetData>
    <row r="1" spans="1:6" ht="15.75" customHeight="1">
      <c r="F1" s="30" t="s">
        <v>123</v>
      </c>
    </row>
    <row r="2" spans="1:6" ht="28.5" customHeight="1">
      <c r="A2" s="159" t="s">
        <v>124</v>
      </c>
      <c r="B2" s="159"/>
      <c r="C2" s="159"/>
      <c r="D2" s="159"/>
      <c r="E2" s="159"/>
      <c r="F2" s="159"/>
    </row>
    <row r="3" spans="1:6" ht="15" customHeight="1">
      <c r="A3" s="53" t="str">
        <f>"单位名称："&amp;"昆明市西山区云光中学"</f>
        <v>单位名称：昆明市西山区云光中学</v>
      </c>
      <c r="B3" s="54"/>
      <c r="C3" s="54"/>
      <c r="D3" s="31"/>
      <c r="E3" s="31"/>
      <c r="F3" s="55" t="s">
        <v>2</v>
      </c>
    </row>
    <row r="4" spans="1:6" ht="18.75" customHeight="1">
      <c r="A4" s="175" t="s">
        <v>91</v>
      </c>
      <c r="B4" s="175" t="s">
        <v>47</v>
      </c>
      <c r="C4" s="175" t="s">
        <v>48</v>
      </c>
      <c r="D4" s="143" t="s">
        <v>125</v>
      </c>
      <c r="E4" s="172"/>
      <c r="F4" s="172"/>
    </row>
    <row r="5" spans="1:6" ht="30" customHeight="1">
      <c r="A5" s="144"/>
      <c r="B5" s="144"/>
      <c r="C5" s="144"/>
      <c r="D5" s="12" t="s">
        <v>31</v>
      </c>
      <c r="E5" s="35" t="s">
        <v>56</v>
      </c>
      <c r="F5" s="35" t="s">
        <v>57</v>
      </c>
    </row>
    <row r="6" spans="1:6" ht="16.5" customHeight="1">
      <c r="A6" s="35">
        <v>1</v>
      </c>
      <c r="B6" s="35">
        <v>2</v>
      </c>
      <c r="C6" s="35">
        <v>3</v>
      </c>
      <c r="D6" s="35">
        <v>4</v>
      </c>
      <c r="E6" s="35">
        <v>5</v>
      </c>
      <c r="F6" s="35">
        <v>6</v>
      </c>
    </row>
    <row r="7" spans="1:6" ht="20.25" customHeight="1">
      <c r="A7" s="15"/>
      <c r="B7" s="15"/>
      <c r="C7" s="15"/>
      <c r="D7" s="11"/>
      <c r="E7" s="11"/>
      <c r="F7" s="11"/>
    </row>
    <row r="8" spans="1:6" ht="17.25" customHeight="1">
      <c r="A8" s="206" t="s">
        <v>58</v>
      </c>
      <c r="B8" s="207"/>
      <c r="C8" s="207" t="s">
        <v>58</v>
      </c>
      <c r="D8" s="11"/>
      <c r="E8" s="11"/>
      <c r="F8" s="11"/>
    </row>
    <row r="9" spans="1:6" ht="14.25" customHeight="1">
      <c r="A9" s="121" t="s">
        <v>556</v>
      </c>
    </row>
  </sheetData>
  <mergeCells count="6">
    <mergeCell ref="A2:F2"/>
    <mergeCell ref="D4:F4"/>
    <mergeCell ref="A8:C8"/>
    <mergeCell ref="A4:A5"/>
    <mergeCell ref="B4:B5"/>
    <mergeCell ref="C4:C5"/>
  </mergeCells>
  <phoneticPr fontId="21"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sheetPr>
    <outlinePr summaryRight="0"/>
  </sheetPr>
  <dimension ref="A1:Q22"/>
  <sheetViews>
    <sheetView showZeros="0" zoomScale="70" zoomScaleNormal="70" workbookViewId="0">
      <pane ySplit="1" topLeftCell="A2" activePane="bottomLeft" state="frozen"/>
      <selection pane="bottomLeft" activeCell="B8" sqref="B8"/>
    </sheetView>
  </sheetViews>
  <sheetFormatPr defaultColWidth="9.109375" defaultRowHeight="14.25" customHeight="1"/>
  <cols>
    <col min="1" max="1" width="39.109375" customWidth="1"/>
    <col min="2" max="2" width="21.77734375" customWidth="1"/>
    <col min="3" max="3" width="35.21875" customWidth="1"/>
    <col min="4" max="4" width="7.77734375" customWidth="1"/>
    <col min="5" max="5" width="10.21875" customWidth="1"/>
    <col min="6" max="11" width="14.77734375" customWidth="1"/>
    <col min="12" max="16" width="12.6640625" customWidth="1"/>
    <col min="17" max="17" width="10.33203125" customWidth="1"/>
  </cols>
  <sheetData>
    <row r="1" spans="1:17" ht="13.5" customHeight="1">
      <c r="O1" s="29"/>
      <c r="P1" s="29"/>
      <c r="Q1" s="51" t="s">
        <v>126</v>
      </c>
    </row>
    <row r="2" spans="1:17" ht="27.75" customHeight="1">
      <c r="A2" s="208" t="s">
        <v>127</v>
      </c>
      <c r="B2" s="159"/>
      <c r="C2" s="159"/>
      <c r="D2" s="159"/>
      <c r="E2" s="159"/>
      <c r="F2" s="159"/>
      <c r="G2" s="159"/>
      <c r="H2" s="159"/>
      <c r="I2" s="159"/>
      <c r="J2" s="159"/>
      <c r="K2" s="160"/>
      <c r="L2" s="159"/>
      <c r="M2" s="159"/>
      <c r="N2" s="159"/>
      <c r="O2" s="160"/>
      <c r="P2" s="160"/>
      <c r="Q2" s="159"/>
    </row>
    <row r="3" spans="1:17" ht="18.75" customHeight="1">
      <c r="A3" s="139" t="str">
        <f>"单位名称："&amp;"昆明市西山区云光中学"</f>
        <v>单位名称：昆明市西山区云光中学</v>
      </c>
      <c r="B3" s="161"/>
      <c r="C3" s="161"/>
      <c r="D3" s="161"/>
      <c r="E3" s="161"/>
      <c r="F3" s="161"/>
      <c r="G3" s="3"/>
      <c r="H3" s="3"/>
      <c r="I3" s="3"/>
      <c r="J3" s="3"/>
      <c r="O3" s="36"/>
      <c r="P3" s="36"/>
      <c r="Q3" s="52" t="s">
        <v>83</v>
      </c>
    </row>
    <row r="4" spans="1:17" ht="15.75" customHeight="1">
      <c r="A4" s="175" t="s">
        <v>128</v>
      </c>
      <c r="B4" s="218" t="s">
        <v>129</v>
      </c>
      <c r="C4" s="218" t="s">
        <v>130</v>
      </c>
      <c r="D4" s="218" t="s">
        <v>131</v>
      </c>
      <c r="E4" s="218" t="s">
        <v>132</v>
      </c>
      <c r="F4" s="218" t="s">
        <v>133</v>
      </c>
      <c r="G4" s="173" t="s">
        <v>98</v>
      </c>
      <c r="H4" s="173"/>
      <c r="I4" s="173"/>
      <c r="J4" s="173"/>
      <c r="K4" s="209"/>
      <c r="L4" s="173"/>
      <c r="M4" s="173"/>
      <c r="N4" s="173"/>
      <c r="O4" s="210"/>
      <c r="P4" s="209"/>
      <c r="Q4" s="174"/>
    </row>
    <row r="5" spans="1:17" ht="17.25" customHeight="1">
      <c r="A5" s="198"/>
      <c r="B5" s="219"/>
      <c r="C5" s="219"/>
      <c r="D5" s="219"/>
      <c r="E5" s="219"/>
      <c r="F5" s="219"/>
      <c r="G5" s="219" t="s">
        <v>31</v>
      </c>
      <c r="H5" s="219" t="s">
        <v>34</v>
      </c>
      <c r="I5" s="219" t="s">
        <v>134</v>
      </c>
      <c r="J5" s="219" t="s">
        <v>135</v>
      </c>
      <c r="K5" s="220" t="s">
        <v>136</v>
      </c>
      <c r="L5" s="211" t="s">
        <v>137</v>
      </c>
      <c r="M5" s="211"/>
      <c r="N5" s="211"/>
      <c r="O5" s="212"/>
      <c r="P5" s="213"/>
      <c r="Q5" s="214"/>
    </row>
    <row r="6" spans="1:17" ht="54" customHeight="1">
      <c r="A6" s="180"/>
      <c r="B6" s="214"/>
      <c r="C6" s="214"/>
      <c r="D6" s="214"/>
      <c r="E6" s="214"/>
      <c r="F6" s="214"/>
      <c r="G6" s="214"/>
      <c r="H6" s="214" t="s">
        <v>33</v>
      </c>
      <c r="I6" s="214"/>
      <c r="J6" s="214"/>
      <c r="K6" s="221"/>
      <c r="L6" s="38" t="s">
        <v>33</v>
      </c>
      <c r="M6" s="38" t="s">
        <v>44</v>
      </c>
      <c r="N6" s="38" t="s">
        <v>105</v>
      </c>
      <c r="O6" s="47" t="s">
        <v>40</v>
      </c>
      <c r="P6" s="39" t="s">
        <v>41</v>
      </c>
      <c r="Q6" s="38" t="s">
        <v>42</v>
      </c>
    </row>
    <row r="7" spans="1:17" ht="15" customHeight="1">
      <c r="A7" s="14">
        <v>1</v>
      </c>
      <c r="B7" s="49">
        <v>2</v>
      </c>
      <c r="C7" s="49">
        <v>3</v>
      </c>
      <c r="D7" s="49">
        <v>4</v>
      </c>
      <c r="E7" s="49">
        <v>5</v>
      </c>
      <c r="F7" s="49">
        <v>6</v>
      </c>
      <c r="G7" s="50">
        <v>7</v>
      </c>
      <c r="H7" s="103">
        <v>8</v>
      </c>
      <c r="I7" s="103">
        <v>9</v>
      </c>
      <c r="J7" s="103">
        <v>10</v>
      </c>
      <c r="K7" s="103">
        <v>11</v>
      </c>
      <c r="L7" s="103">
        <v>12</v>
      </c>
      <c r="M7" s="103">
        <v>13</v>
      </c>
      <c r="N7" s="103">
        <v>14</v>
      </c>
      <c r="O7" s="103">
        <v>15</v>
      </c>
      <c r="P7" s="103">
        <v>16</v>
      </c>
      <c r="Q7" s="103">
        <v>17</v>
      </c>
    </row>
    <row r="8" spans="1:17" ht="24" customHeight="1">
      <c r="A8" s="10" t="s">
        <v>361</v>
      </c>
      <c r="B8" s="15" t="s">
        <v>361</v>
      </c>
      <c r="C8" s="15" t="s">
        <v>533</v>
      </c>
      <c r="D8" s="130" t="s">
        <v>508</v>
      </c>
      <c r="E8" s="124">
        <v>1</v>
      </c>
      <c r="F8" s="114"/>
      <c r="G8" s="125">
        <v>194400</v>
      </c>
      <c r="H8" s="126">
        <v>194400</v>
      </c>
      <c r="I8" s="127"/>
      <c r="J8" s="127"/>
      <c r="K8" s="128"/>
      <c r="L8" s="127"/>
      <c r="M8" s="127"/>
      <c r="N8" s="127"/>
      <c r="O8" s="127"/>
      <c r="P8" s="127"/>
      <c r="Q8" s="104"/>
    </row>
    <row r="9" spans="1:17" ht="14.25" customHeight="1">
      <c r="A9" s="10" t="s">
        <v>367</v>
      </c>
      <c r="B9" s="15" t="s">
        <v>520</v>
      </c>
      <c r="C9" s="15" t="s">
        <v>534</v>
      </c>
      <c r="D9" s="130" t="s">
        <v>537</v>
      </c>
      <c r="E9" s="124">
        <v>1</v>
      </c>
      <c r="F9" s="114"/>
      <c r="G9" s="125">
        <v>2700</v>
      </c>
      <c r="H9" s="126"/>
      <c r="I9" s="127"/>
      <c r="J9" s="127"/>
      <c r="K9" s="128">
        <v>2700</v>
      </c>
      <c r="L9" s="127"/>
      <c r="M9" s="127"/>
      <c r="N9" s="127"/>
      <c r="O9" s="127"/>
      <c r="P9" s="127"/>
      <c r="Q9" s="104"/>
    </row>
    <row r="10" spans="1:17" ht="14.25" customHeight="1">
      <c r="A10" s="10" t="s">
        <v>367</v>
      </c>
      <c r="B10" s="15" t="s">
        <v>521</v>
      </c>
      <c r="C10" s="15" t="s">
        <v>521</v>
      </c>
      <c r="D10" s="130" t="s">
        <v>537</v>
      </c>
      <c r="E10" s="124">
        <v>1</v>
      </c>
      <c r="F10" s="114"/>
      <c r="G10" s="125">
        <v>7000</v>
      </c>
      <c r="H10" s="126"/>
      <c r="I10" s="129"/>
      <c r="J10" s="129"/>
      <c r="K10" s="128">
        <v>7000</v>
      </c>
      <c r="L10" s="129"/>
      <c r="M10" s="129"/>
      <c r="N10" s="129"/>
      <c r="O10" s="129"/>
      <c r="P10" s="129"/>
      <c r="Q10" s="100"/>
    </row>
    <row r="11" spans="1:17" ht="14.25" customHeight="1">
      <c r="A11" s="10" t="s">
        <v>367</v>
      </c>
      <c r="B11" s="15" t="s">
        <v>522</v>
      </c>
      <c r="C11" s="15" t="s">
        <v>535</v>
      </c>
      <c r="D11" s="130" t="s">
        <v>537</v>
      </c>
      <c r="E11" s="124">
        <v>8</v>
      </c>
      <c r="F11" s="114"/>
      <c r="G11" s="125">
        <v>40000</v>
      </c>
      <c r="H11" s="126"/>
      <c r="I11" s="129"/>
      <c r="J11" s="129"/>
      <c r="K11" s="128">
        <v>40000</v>
      </c>
      <c r="L11" s="129"/>
      <c r="M11" s="129"/>
      <c r="N11" s="129"/>
      <c r="O11" s="129"/>
      <c r="P11" s="129"/>
      <c r="Q11" s="100"/>
    </row>
    <row r="12" spans="1:17" ht="14.25" customHeight="1">
      <c r="A12" s="10" t="s">
        <v>367</v>
      </c>
      <c r="B12" s="15" t="s">
        <v>523</v>
      </c>
      <c r="C12" s="15" t="s">
        <v>524</v>
      </c>
      <c r="D12" s="130" t="s">
        <v>508</v>
      </c>
      <c r="E12" s="124">
        <v>1</v>
      </c>
      <c r="F12" s="114"/>
      <c r="G12" s="125">
        <v>40000</v>
      </c>
      <c r="H12" s="126"/>
      <c r="I12" s="129"/>
      <c r="J12" s="129"/>
      <c r="K12" s="128">
        <v>40000</v>
      </c>
      <c r="L12" s="129"/>
      <c r="M12" s="129"/>
      <c r="N12" s="129"/>
      <c r="O12" s="129"/>
      <c r="P12" s="129"/>
      <c r="Q12" s="100"/>
    </row>
    <row r="13" spans="1:17" ht="14.25" customHeight="1">
      <c r="A13" s="10" t="s">
        <v>367</v>
      </c>
      <c r="B13" s="15" t="s">
        <v>524</v>
      </c>
      <c r="C13" s="15" t="s">
        <v>524</v>
      </c>
      <c r="D13" s="130" t="s">
        <v>508</v>
      </c>
      <c r="E13" s="124">
        <v>1</v>
      </c>
      <c r="F13" s="114"/>
      <c r="G13" s="125">
        <v>134136.29</v>
      </c>
      <c r="H13" s="126"/>
      <c r="I13" s="129"/>
      <c r="J13" s="129"/>
      <c r="K13" s="128">
        <v>134136.29</v>
      </c>
      <c r="L13" s="129"/>
      <c r="M13" s="129"/>
      <c r="N13" s="129"/>
      <c r="O13" s="129"/>
      <c r="P13" s="129"/>
      <c r="Q13" s="100"/>
    </row>
    <row r="14" spans="1:17" ht="14.25" customHeight="1">
      <c r="A14" s="10" t="s">
        <v>385</v>
      </c>
      <c r="B14" s="15" t="s">
        <v>525</v>
      </c>
      <c r="C14" s="15" t="s">
        <v>536</v>
      </c>
      <c r="D14" s="130" t="s">
        <v>538</v>
      </c>
      <c r="E14" s="124">
        <v>1</v>
      </c>
      <c r="F14" s="114"/>
      <c r="G14" s="125">
        <v>152.30000000000001</v>
      </c>
      <c r="H14" s="126">
        <v>152.30000000000001</v>
      </c>
      <c r="I14" s="129"/>
      <c r="J14" s="129"/>
      <c r="K14" s="128"/>
      <c r="L14" s="129"/>
      <c r="M14" s="129"/>
      <c r="N14" s="129"/>
      <c r="O14" s="129"/>
      <c r="P14" s="129"/>
      <c r="Q14" s="100"/>
    </row>
    <row r="15" spans="1:17" ht="14.25" customHeight="1">
      <c r="A15" s="10" t="s">
        <v>385</v>
      </c>
      <c r="B15" s="15" t="s">
        <v>526</v>
      </c>
      <c r="C15" s="15" t="s">
        <v>536</v>
      </c>
      <c r="D15" s="130" t="s">
        <v>538</v>
      </c>
      <c r="E15" s="124">
        <v>1</v>
      </c>
      <c r="F15" s="114"/>
      <c r="G15" s="125">
        <v>2710.94</v>
      </c>
      <c r="H15" s="126">
        <v>2710.94</v>
      </c>
      <c r="I15" s="129"/>
      <c r="J15" s="129"/>
      <c r="K15" s="128"/>
      <c r="L15" s="129"/>
      <c r="M15" s="129"/>
      <c r="N15" s="129"/>
      <c r="O15" s="129"/>
      <c r="P15" s="129"/>
      <c r="Q15" s="100"/>
    </row>
    <row r="16" spans="1:17" ht="14.25" customHeight="1">
      <c r="A16" s="10" t="s">
        <v>385</v>
      </c>
      <c r="B16" s="15" t="s">
        <v>527</v>
      </c>
      <c r="C16" s="15" t="s">
        <v>536</v>
      </c>
      <c r="D16" s="130" t="s">
        <v>538</v>
      </c>
      <c r="E16" s="124">
        <v>1</v>
      </c>
      <c r="F16" s="114"/>
      <c r="G16" s="125">
        <v>1050.8699999999999</v>
      </c>
      <c r="H16" s="126">
        <v>1050.8699999999999</v>
      </c>
      <c r="I16" s="129"/>
      <c r="J16" s="129"/>
      <c r="K16" s="128"/>
      <c r="L16" s="129"/>
      <c r="M16" s="129"/>
      <c r="N16" s="129"/>
      <c r="O16" s="129"/>
      <c r="P16" s="129"/>
      <c r="Q16" s="100"/>
    </row>
    <row r="17" spans="1:17" ht="14.25" customHeight="1">
      <c r="A17" s="10" t="s">
        <v>385</v>
      </c>
      <c r="B17" s="15" t="s">
        <v>528</v>
      </c>
      <c r="C17" s="15" t="s">
        <v>524</v>
      </c>
      <c r="D17" s="130" t="s">
        <v>508</v>
      </c>
      <c r="E17" s="124">
        <v>1</v>
      </c>
      <c r="F17" s="114"/>
      <c r="G17" s="125">
        <v>307630.77</v>
      </c>
      <c r="H17" s="126">
        <v>307630.77</v>
      </c>
      <c r="I17" s="129"/>
      <c r="J17" s="129"/>
      <c r="K17" s="128"/>
      <c r="L17" s="129"/>
      <c r="M17" s="129"/>
      <c r="N17" s="129"/>
      <c r="O17" s="129"/>
      <c r="P17" s="129"/>
      <c r="Q17" s="100"/>
    </row>
    <row r="18" spans="1:17" ht="14.25" customHeight="1">
      <c r="A18" s="10" t="s">
        <v>385</v>
      </c>
      <c r="B18" s="15" t="s">
        <v>529</v>
      </c>
      <c r="C18" s="15" t="s">
        <v>524</v>
      </c>
      <c r="D18" s="130" t="s">
        <v>508</v>
      </c>
      <c r="E18" s="124">
        <v>1</v>
      </c>
      <c r="F18" s="114"/>
      <c r="G18" s="125">
        <v>411.21</v>
      </c>
      <c r="H18" s="126">
        <v>411.21</v>
      </c>
      <c r="I18" s="129"/>
      <c r="J18" s="129"/>
      <c r="K18" s="128"/>
      <c r="L18" s="129"/>
      <c r="M18" s="129"/>
      <c r="N18" s="129"/>
      <c r="O18" s="129"/>
      <c r="P18" s="129"/>
      <c r="Q18" s="100"/>
    </row>
    <row r="19" spans="1:17" ht="14.25" customHeight="1">
      <c r="A19" s="10" t="s">
        <v>385</v>
      </c>
      <c r="B19" s="15" t="s">
        <v>530</v>
      </c>
      <c r="C19" s="15" t="s">
        <v>524</v>
      </c>
      <c r="D19" s="130" t="s">
        <v>508</v>
      </c>
      <c r="E19" s="124">
        <v>1</v>
      </c>
      <c r="F19" s="114"/>
      <c r="G19" s="125">
        <v>112108.03</v>
      </c>
      <c r="H19" s="126">
        <v>112108.03</v>
      </c>
      <c r="I19" s="129"/>
      <c r="J19" s="129"/>
      <c r="K19" s="128"/>
      <c r="L19" s="129"/>
      <c r="M19" s="129"/>
      <c r="N19" s="129"/>
      <c r="O19" s="129"/>
      <c r="P19" s="129"/>
      <c r="Q19" s="100"/>
    </row>
    <row r="20" spans="1:17" ht="14.25" customHeight="1">
      <c r="A20" s="10" t="s">
        <v>385</v>
      </c>
      <c r="B20" s="15" t="s">
        <v>531</v>
      </c>
      <c r="C20" s="15" t="s">
        <v>524</v>
      </c>
      <c r="D20" s="130" t="s">
        <v>508</v>
      </c>
      <c r="E20" s="124">
        <v>1</v>
      </c>
      <c r="F20" s="114"/>
      <c r="G20" s="125">
        <v>130064.2</v>
      </c>
      <c r="H20" s="126">
        <v>130064.2</v>
      </c>
      <c r="I20" s="129"/>
      <c r="J20" s="129"/>
      <c r="K20" s="128"/>
      <c r="L20" s="129"/>
      <c r="M20" s="129"/>
      <c r="N20" s="129"/>
      <c r="O20" s="129"/>
      <c r="P20" s="129"/>
      <c r="Q20" s="100"/>
    </row>
    <row r="21" spans="1:17" ht="14.25" customHeight="1">
      <c r="A21" s="10" t="s">
        <v>385</v>
      </c>
      <c r="B21" s="15" t="s">
        <v>532</v>
      </c>
      <c r="C21" s="15" t="s">
        <v>532</v>
      </c>
      <c r="D21" s="130" t="s">
        <v>539</v>
      </c>
      <c r="E21" s="124">
        <v>1</v>
      </c>
      <c r="F21" s="114"/>
      <c r="G21" s="125">
        <v>35013.769999999997</v>
      </c>
      <c r="H21" s="126">
        <v>35013.769999999997</v>
      </c>
      <c r="I21" s="129"/>
      <c r="J21" s="129"/>
      <c r="K21" s="128"/>
      <c r="L21" s="129"/>
      <c r="M21" s="129"/>
      <c r="N21" s="129"/>
      <c r="O21" s="129"/>
      <c r="P21" s="129"/>
      <c r="Q21" s="100"/>
    </row>
    <row r="22" spans="1:17" ht="21" customHeight="1">
      <c r="A22" s="215" t="s">
        <v>58</v>
      </c>
      <c r="B22" s="216"/>
      <c r="C22" s="216"/>
      <c r="D22" s="216"/>
      <c r="E22" s="217"/>
      <c r="F22" s="11"/>
      <c r="G22" s="117">
        <v>1007378.38</v>
      </c>
      <c r="H22" s="117">
        <v>783542.09</v>
      </c>
      <c r="I22" s="131"/>
      <c r="J22" s="131"/>
      <c r="K22" s="117">
        <v>223836.29</v>
      </c>
      <c r="L22" s="131"/>
      <c r="M22" s="131"/>
      <c r="N22" s="131"/>
      <c r="O22" s="131"/>
      <c r="P22" s="131"/>
      <c r="Q22" s="11"/>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honeticPr fontId="21"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outlinePr summaryRight="0"/>
  </sheetPr>
  <dimension ref="A1:N11"/>
  <sheetViews>
    <sheetView showZeros="0" workbookViewId="0">
      <pane ySplit="1" topLeftCell="A2" activePane="bottomLeft" state="frozen"/>
      <selection pane="bottomLeft" activeCell="C12" sqref="C12"/>
    </sheetView>
  </sheetViews>
  <sheetFormatPr defaultColWidth="9.109375" defaultRowHeight="14.25" customHeight="1"/>
  <cols>
    <col min="1" max="1" width="31.33203125" customWidth="1"/>
    <col min="2" max="2" width="21.77734375" customWidth="1"/>
    <col min="3" max="3" width="26.77734375" customWidth="1"/>
    <col min="4" max="14" width="16.6640625" customWidth="1"/>
  </cols>
  <sheetData>
    <row r="1" spans="1:14" ht="13.5" customHeight="1">
      <c r="A1" s="33"/>
      <c r="B1" s="33"/>
      <c r="C1" s="33"/>
      <c r="D1" s="33"/>
      <c r="E1" s="33"/>
      <c r="F1" s="33"/>
      <c r="G1" s="33"/>
      <c r="H1" s="37"/>
      <c r="I1" s="33"/>
      <c r="J1" s="33"/>
      <c r="K1" s="33"/>
      <c r="L1" s="29"/>
      <c r="M1" s="43"/>
      <c r="N1" s="44" t="s">
        <v>138</v>
      </c>
    </row>
    <row r="2" spans="1:14" ht="27.75" customHeight="1">
      <c r="A2" s="208" t="s">
        <v>139</v>
      </c>
      <c r="B2" s="222"/>
      <c r="C2" s="222"/>
      <c r="D2" s="222"/>
      <c r="E2" s="222"/>
      <c r="F2" s="222"/>
      <c r="G2" s="222"/>
      <c r="H2" s="223"/>
      <c r="I2" s="222"/>
      <c r="J2" s="222"/>
      <c r="K2" s="222"/>
      <c r="L2" s="160"/>
      <c r="M2" s="223"/>
      <c r="N2" s="222"/>
    </row>
    <row r="3" spans="1:14" ht="18.75" customHeight="1">
      <c r="A3" s="224" t="str">
        <f>"单位名称："&amp;"昆明市西山区云光中学"</f>
        <v>单位名称：昆明市西山区云光中学</v>
      </c>
      <c r="B3" s="171"/>
      <c r="C3" s="171"/>
      <c r="D3" s="31"/>
      <c r="E3" s="31"/>
      <c r="F3" s="31"/>
      <c r="G3" s="31"/>
      <c r="H3" s="37"/>
      <c r="I3" s="33"/>
      <c r="J3" s="33"/>
      <c r="K3" s="33"/>
      <c r="L3" s="36"/>
      <c r="M3" s="45"/>
      <c r="N3" s="46" t="s">
        <v>83</v>
      </c>
    </row>
    <row r="4" spans="1:14" ht="15.75" customHeight="1">
      <c r="A4" s="175" t="s">
        <v>128</v>
      </c>
      <c r="B4" s="218" t="s">
        <v>140</v>
      </c>
      <c r="C4" s="218" t="s">
        <v>141</v>
      </c>
      <c r="D4" s="173" t="s">
        <v>98</v>
      </c>
      <c r="E4" s="173"/>
      <c r="F4" s="173"/>
      <c r="G4" s="173"/>
      <c r="H4" s="209"/>
      <c r="I4" s="173"/>
      <c r="J4" s="173"/>
      <c r="K4" s="173"/>
      <c r="L4" s="210"/>
      <c r="M4" s="209"/>
      <c r="N4" s="174"/>
    </row>
    <row r="5" spans="1:14" ht="17.25" customHeight="1">
      <c r="A5" s="198"/>
      <c r="B5" s="219"/>
      <c r="C5" s="219"/>
      <c r="D5" s="219" t="s">
        <v>31</v>
      </c>
      <c r="E5" s="219" t="s">
        <v>34</v>
      </c>
      <c r="F5" s="219" t="s">
        <v>134</v>
      </c>
      <c r="G5" s="219" t="s">
        <v>135</v>
      </c>
      <c r="H5" s="220" t="s">
        <v>136</v>
      </c>
      <c r="I5" s="211" t="s">
        <v>137</v>
      </c>
      <c r="J5" s="211"/>
      <c r="K5" s="211"/>
      <c r="L5" s="212"/>
      <c r="M5" s="213"/>
      <c r="N5" s="214"/>
    </row>
    <row r="6" spans="1:14" ht="54" customHeight="1">
      <c r="A6" s="180"/>
      <c r="B6" s="214"/>
      <c r="C6" s="214"/>
      <c r="D6" s="214"/>
      <c r="E6" s="214"/>
      <c r="F6" s="214"/>
      <c r="G6" s="214"/>
      <c r="H6" s="221"/>
      <c r="I6" s="38" t="s">
        <v>33</v>
      </c>
      <c r="J6" s="38" t="s">
        <v>44</v>
      </c>
      <c r="K6" s="38" t="s">
        <v>105</v>
      </c>
      <c r="L6" s="47" t="s">
        <v>40</v>
      </c>
      <c r="M6" s="39" t="s">
        <v>41</v>
      </c>
      <c r="N6" s="38" t="s">
        <v>42</v>
      </c>
    </row>
    <row r="7" spans="1:14" ht="15" customHeight="1">
      <c r="A7" s="7">
        <v>1</v>
      </c>
      <c r="B7" s="38">
        <v>2</v>
      </c>
      <c r="C7" s="38">
        <v>3</v>
      </c>
      <c r="D7" s="39">
        <v>4</v>
      </c>
      <c r="E7" s="39">
        <v>5</v>
      </c>
      <c r="F7" s="39">
        <v>6</v>
      </c>
      <c r="G7" s="39">
        <v>7</v>
      </c>
      <c r="H7" s="39">
        <v>8</v>
      </c>
      <c r="I7" s="39">
        <v>9</v>
      </c>
      <c r="J7" s="39">
        <v>10</v>
      </c>
      <c r="K7" s="39">
        <v>11</v>
      </c>
      <c r="L7" s="39">
        <v>12</v>
      </c>
      <c r="M7" s="39">
        <v>13</v>
      </c>
      <c r="N7" s="39">
        <v>14</v>
      </c>
    </row>
    <row r="8" spans="1:14" ht="21" customHeight="1">
      <c r="A8" s="40"/>
      <c r="B8" s="41"/>
      <c r="C8" s="41"/>
      <c r="D8" s="42"/>
      <c r="E8" s="42"/>
      <c r="F8" s="42"/>
      <c r="G8" s="42"/>
      <c r="H8" s="42"/>
      <c r="I8" s="42"/>
      <c r="J8" s="42"/>
      <c r="K8" s="42"/>
      <c r="L8" s="48"/>
      <c r="M8" s="42"/>
      <c r="N8" s="42"/>
    </row>
    <row r="9" spans="1:14" ht="21" customHeight="1">
      <c r="A9" s="40"/>
      <c r="B9" s="41"/>
      <c r="C9" s="41"/>
      <c r="D9" s="42"/>
      <c r="E9" s="42"/>
      <c r="F9" s="42"/>
      <c r="G9" s="42"/>
      <c r="H9" s="42"/>
      <c r="I9" s="42"/>
      <c r="J9" s="42"/>
      <c r="K9" s="42"/>
      <c r="L9" s="48"/>
      <c r="M9" s="42"/>
      <c r="N9" s="42"/>
    </row>
    <row r="10" spans="1:14" ht="21" customHeight="1">
      <c r="A10" s="215" t="s">
        <v>58</v>
      </c>
      <c r="B10" s="216"/>
      <c r="C10" s="225"/>
      <c r="D10" s="42"/>
      <c r="E10" s="42"/>
      <c r="F10" s="42"/>
      <c r="G10" s="42"/>
      <c r="H10" s="42"/>
      <c r="I10" s="42"/>
      <c r="J10" s="42"/>
      <c r="K10" s="42"/>
      <c r="L10" s="48"/>
      <c r="M10" s="42"/>
      <c r="N10" s="42"/>
    </row>
    <row r="11" spans="1:14" ht="14.25" customHeight="1">
      <c r="A11" s="121" t="s">
        <v>557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honeticPr fontId="21"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sheetPr>
    <outlinePr summaryRight="0"/>
  </sheetPr>
  <dimension ref="A1:W9"/>
  <sheetViews>
    <sheetView showZeros="0" workbookViewId="0">
      <pane ySplit="1" topLeftCell="A2" activePane="bottomLeft" state="frozen"/>
      <selection pane="bottomLeft" activeCell="D10" sqref="D10"/>
    </sheetView>
  </sheetViews>
  <sheetFormatPr defaultColWidth="9.109375" defaultRowHeight="14.25" customHeight="1"/>
  <cols>
    <col min="1" max="1" width="42" customWidth="1"/>
    <col min="2" max="15" width="17.109375" customWidth="1"/>
    <col min="16" max="23" width="17" customWidth="1"/>
  </cols>
  <sheetData>
    <row r="1" spans="1:23" ht="13.5" customHeight="1">
      <c r="D1" s="30"/>
      <c r="W1" s="29" t="s">
        <v>142</v>
      </c>
    </row>
    <row r="2" spans="1:23" ht="27.75" customHeight="1">
      <c r="A2" s="208" t="s">
        <v>143</v>
      </c>
      <c r="B2" s="159"/>
      <c r="C2" s="159"/>
      <c r="D2" s="159"/>
      <c r="E2" s="159"/>
      <c r="F2" s="159"/>
      <c r="G2" s="159"/>
      <c r="H2" s="159"/>
      <c r="I2" s="159"/>
      <c r="J2" s="159"/>
      <c r="K2" s="159"/>
      <c r="L2" s="159"/>
      <c r="M2" s="159"/>
      <c r="N2" s="159"/>
      <c r="O2" s="159"/>
      <c r="P2" s="159"/>
      <c r="Q2" s="159"/>
      <c r="R2" s="159"/>
      <c r="S2" s="159"/>
      <c r="T2" s="159"/>
      <c r="U2" s="159"/>
      <c r="V2" s="159"/>
      <c r="W2" s="159"/>
    </row>
    <row r="3" spans="1:23" ht="18" customHeight="1">
      <c r="A3" s="224" t="str">
        <f>"单位名称："&amp;"昆明市西山区云光中学"</f>
        <v>单位名称：昆明市西山区云光中学</v>
      </c>
      <c r="B3" s="171"/>
      <c r="C3" s="171"/>
      <c r="D3" s="226"/>
      <c r="E3" s="190"/>
      <c r="F3" s="190"/>
      <c r="G3" s="190"/>
      <c r="H3" s="190"/>
      <c r="I3" s="190"/>
      <c r="W3" s="36" t="s">
        <v>83</v>
      </c>
    </row>
    <row r="4" spans="1:23" ht="19.5" customHeight="1">
      <c r="A4" s="143" t="s">
        <v>144</v>
      </c>
      <c r="B4" s="141" t="s">
        <v>98</v>
      </c>
      <c r="C4" s="185"/>
      <c r="D4" s="185"/>
      <c r="E4" s="141" t="s">
        <v>145</v>
      </c>
      <c r="F4" s="185"/>
      <c r="G4" s="185"/>
      <c r="H4" s="185"/>
      <c r="I4" s="185"/>
      <c r="J4" s="185"/>
      <c r="K4" s="185"/>
      <c r="L4" s="185"/>
      <c r="M4" s="185"/>
      <c r="N4" s="185"/>
      <c r="O4" s="185"/>
      <c r="P4" s="185"/>
      <c r="Q4" s="185"/>
      <c r="R4" s="185"/>
      <c r="S4" s="185"/>
      <c r="T4" s="185"/>
      <c r="U4" s="185"/>
      <c r="V4" s="185"/>
      <c r="W4" s="185"/>
    </row>
    <row r="5" spans="1:23" ht="40.5" customHeight="1">
      <c r="A5" s="144"/>
      <c r="B5" s="13" t="s">
        <v>31</v>
      </c>
      <c r="C5" s="5" t="s">
        <v>34</v>
      </c>
      <c r="D5" s="34" t="s">
        <v>146</v>
      </c>
      <c r="E5" s="35" t="s">
        <v>147</v>
      </c>
      <c r="F5" s="35" t="s">
        <v>148</v>
      </c>
      <c r="G5" s="35" t="s">
        <v>149</v>
      </c>
      <c r="H5" s="35" t="s">
        <v>150</v>
      </c>
      <c r="I5" s="35" t="s">
        <v>151</v>
      </c>
      <c r="J5" s="35" t="s">
        <v>152</v>
      </c>
      <c r="K5" s="35" t="s">
        <v>153</v>
      </c>
      <c r="L5" s="35" t="s">
        <v>154</v>
      </c>
      <c r="M5" s="35" t="s">
        <v>155</v>
      </c>
      <c r="N5" s="35" t="s">
        <v>156</v>
      </c>
      <c r="O5" s="35" t="s">
        <v>157</v>
      </c>
      <c r="P5" s="35" t="s">
        <v>158</v>
      </c>
      <c r="Q5" s="35" t="s">
        <v>159</v>
      </c>
      <c r="R5" s="35" t="s">
        <v>160</v>
      </c>
      <c r="S5" s="35" t="s">
        <v>161</v>
      </c>
      <c r="T5" s="35" t="s">
        <v>162</v>
      </c>
      <c r="U5" s="35" t="s">
        <v>163</v>
      </c>
      <c r="V5" s="35" t="s">
        <v>164</v>
      </c>
      <c r="W5" s="35" t="s">
        <v>165</v>
      </c>
    </row>
    <row r="6" spans="1:23" ht="19.5" customHeight="1">
      <c r="A6" s="35">
        <v>1</v>
      </c>
      <c r="B6" s="35">
        <v>2</v>
      </c>
      <c r="C6" s="35">
        <v>3</v>
      </c>
      <c r="D6" s="6">
        <v>4</v>
      </c>
      <c r="E6" s="35">
        <v>5</v>
      </c>
      <c r="F6" s="35">
        <v>6</v>
      </c>
      <c r="G6" s="35">
        <v>7</v>
      </c>
      <c r="H6" s="6">
        <v>8</v>
      </c>
      <c r="I6" s="35">
        <v>9</v>
      </c>
      <c r="J6" s="35">
        <v>10</v>
      </c>
      <c r="K6" s="35">
        <v>11</v>
      </c>
      <c r="L6" s="6">
        <v>12</v>
      </c>
      <c r="M6" s="35">
        <v>13</v>
      </c>
      <c r="N6" s="35">
        <v>14</v>
      </c>
      <c r="O6" s="35">
        <v>15</v>
      </c>
      <c r="P6" s="6">
        <v>16</v>
      </c>
      <c r="Q6" s="35">
        <v>17</v>
      </c>
      <c r="R6" s="35">
        <v>18</v>
      </c>
      <c r="S6" s="35">
        <v>19</v>
      </c>
      <c r="T6" s="6">
        <v>20</v>
      </c>
      <c r="U6" s="6">
        <v>21</v>
      </c>
      <c r="V6" s="6">
        <v>22</v>
      </c>
      <c r="W6" s="35">
        <v>23</v>
      </c>
    </row>
    <row r="7" spans="1:23" ht="28.35" customHeight="1">
      <c r="A7" s="15"/>
      <c r="B7" s="11"/>
      <c r="C7" s="11"/>
      <c r="D7" s="11"/>
      <c r="E7" s="11"/>
      <c r="F7" s="11"/>
      <c r="G7" s="11"/>
      <c r="H7" s="11"/>
      <c r="I7" s="11"/>
      <c r="J7" s="11"/>
      <c r="K7" s="11"/>
      <c r="L7" s="11"/>
      <c r="M7" s="11"/>
      <c r="N7" s="11"/>
      <c r="O7" s="11"/>
      <c r="P7" s="11"/>
      <c r="Q7" s="11"/>
      <c r="R7" s="11"/>
      <c r="S7" s="11"/>
      <c r="T7" s="11"/>
      <c r="U7" s="11"/>
      <c r="V7" s="11"/>
      <c r="W7" s="11"/>
    </row>
    <row r="8" spans="1:23" ht="29.85" customHeight="1">
      <c r="A8" s="15"/>
      <c r="B8" s="11"/>
      <c r="C8" s="11"/>
      <c r="D8" s="11"/>
      <c r="E8" s="11"/>
      <c r="F8" s="11"/>
      <c r="G8" s="11"/>
      <c r="H8" s="11"/>
      <c r="I8" s="11"/>
      <c r="J8" s="11"/>
      <c r="K8" s="11"/>
      <c r="L8" s="11"/>
      <c r="M8" s="11"/>
      <c r="N8" s="11"/>
      <c r="O8" s="11"/>
      <c r="P8" s="11"/>
      <c r="Q8" s="11"/>
      <c r="R8" s="11"/>
      <c r="S8" s="11"/>
      <c r="T8" s="11"/>
      <c r="U8" s="11"/>
      <c r="V8" s="11"/>
      <c r="W8" s="11"/>
    </row>
    <row r="9" spans="1:23" ht="14.25" customHeight="1">
      <c r="A9" s="121" t="s">
        <v>558</v>
      </c>
    </row>
  </sheetData>
  <mergeCells count="5">
    <mergeCell ref="A2:W2"/>
    <mergeCell ref="A3:I3"/>
    <mergeCell ref="B4:D4"/>
    <mergeCell ref="E4:W4"/>
    <mergeCell ref="A4:A5"/>
  </mergeCells>
  <phoneticPr fontId="21"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outlinePr summaryRight="0"/>
  </sheetPr>
  <dimension ref="A1:J8"/>
  <sheetViews>
    <sheetView showZeros="0" workbookViewId="0">
      <pane ySplit="1" topLeftCell="A2" activePane="bottomLeft" state="frozen"/>
      <selection pane="bottomLeft" activeCell="A3" sqref="A3:H3"/>
    </sheetView>
  </sheetViews>
  <sheetFormatPr defaultColWidth="9.109375" defaultRowHeight="12" customHeight="1"/>
  <cols>
    <col min="1" max="1" width="34.21875" customWidth="1"/>
    <col min="2" max="2" width="29" customWidth="1"/>
    <col min="3" max="3" width="16.33203125" customWidth="1"/>
    <col min="4" max="4" width="15.6640625" customWidth="1"/>
    <col min="5" max="5" width="23.6640625" customWidth="1"/>
    <col min="6" max="6" width="11.21875" customWidth="1"/>
    <col min="7" max="7" width="14.88671875" customWidth="1"/>
    <col min="8" max="8" width="10.88671875" customWidth="1"/>
    <col min="9" max="9" width="13.33203125" customWidth="1"/>
    <col min="10" max="10" width="32" customWidth="1"/>
  </cols>
  <sheetData>
    <row r="1" spans="1:10" ht="12" customHeight="1">
      <c r="J1" s="29" t="s">
        <v>166</v>
      </c>
    </row>
    <row r="2" spans="1:10" ht="28.5" customHeight="1">
      <c r="A2" s="137" t="s">
        <v>167</v>
      </c>
      <c r="B2" s="159"/>
      <c r="C2" s="159"/>
      <c r="D2" s="159"/>
      <c r="E2" s="159"/>
      <c r="F2" s="160"/>
      <c r="G2" s="159"/>
      <c r="H2" s="160"/>
      <c r="I2" s="160"/>
      <c r="J2" s="159"/>
    </row>
    <row r="3" spans="1:10" ht="17.25" customHeight="1">
      <c r="A3" s="178" t="str">
        <f>"单位名称："&amp;"昆明市西山区云光中学"</f>
        <v>单位名称：昆明市西山区云光中学</v>
      </c>
      <c r="B3" s="157"/>
      <c r="C3" s="157"/>
      <c r="D3" s="157"/>
      <c r="E3" s="157"/>
      <c r="F3" s="157"/>
      <c r="G3" s="157"/>
      <c r="H3" s="157"/>
    </row>
    <row r="4" spans="1:10" ht="44.25" customHeight="1">
      <c r="A4" s="22" t="s">
        <v>113</v>
      </c>
      <c r="B4" s="22" t="s">
        <v>114</v>
      </c>
      <c r="C4" s="22" t="s">
        <v>115</v>
      </c>
      <c r="D4" s="22" t="s">
        <v>116</v>
      </c>
      <c r="E4" s="22" t="s">
        <v>117</v>
      </c>
      <c r="F4" s="23" t="s">
        <v>118</v>
      </c>
      <c r="G4" s="22" t="s">
        <v>119</v>
      </c>
      <c r="H4" s="23" t="s">
        <v>120</v>
      </c>
      <c r="I4" s="23" t="s">
        <v>121</v>
      </c>
      <c r="J4" s="22" t="s">
        <v>122</v>
      </c>
    </row>
    <row r="5" spans="1:10" ht="14.25" customHeight="1">
      <c r="A5" s="22">
        <v>1</v>
      </c>
      <c r="B5" s="22">
        <v>2</v>
      </c>
      <c r="C5" s="22">
        <v>3</v>
      </c>
      <c r="D5" s="22">
        <v>4</v>
      </c>
      <c r="E5" s="22">
        <v>5</v>
      </c>
      <c r="F5" s="23">
        <v>6</v>
      </c>
      <c r="G5" s="22">
        <v>7</v>
      </c>
      <c r="H5" s="23">
        <v>8</v>
      </c>
      <c r="I5" s="23">
        <v>9</v>
      </c>
      <c r="J5" s="22">
        <v>10</v>
      </c>
    </row>
    <row r="6" spans="1:10" ht="42" customHeight="1">
      <c r="A6" s="24"/>
      <c r="B6" s="25"/>
      <c r="C6" s="25"/>
      <c r="D6" s="25"/>
      <c r="E6" s="26"/>
      <c r="F6" s="27"/>
      <c r="G6" s="26"/>
      <c r="H6" s="27"/>
      <c r="I6" s="27"/>
      <c r="J6" s="26"/>
    </row>
    <row r="7" spans="1:10" ht="42" customHeight="1">
      <c r="A7" s="24"/>
      <c r="B7" s="28"/>
      <c r="C7" s="28"/>
      <c r="D7" s="28"/>
      <c r="E7" s="24"/>
      <c r="F7" s="28"/>
      <c r="G7" s="24"/>
      <c r="H7" s="28"/>
      <c r="I7" s="28"/>
      <c r="J7" s="24"/>
    </row>
    <row r="8" spans="1:10" ht="12" customHeight="1">
      <c r="A8" s="121" t="s">
        <v>559</v>
      </c>
    </row>
  </sheetData>
  <mergeCells count="2">
    <mergeCell ref="A2:J2"/>
    <mergeCell ref="A3:H3"/>
  </mergeCells>
  <phoneticPr fontId="21" type="noConversion"/>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sheetPr>
    <outlinePr summaryRight="0"/>
  </sheetPr>
  <dimension ref="A1:H10"/>
  <sheetViews>
    <sheetView showZeros="0" workbookViewId="0">
      <pane ySplit="1" topLeftCell="A2" activePane="bottomLeft" state="frozen"/>
      <selection pane="bottomLeft" activeCell="B14" sqref="B14"/>
    </sheetView>
  </sheetViews>
  <sheetFormatPr defaultColWidth="8.88671875" defaultRowHeight="15" customHeight="1"/>
  <cols>
    <col min="1" max="1" width="36" customWidth="1"/>
    <col min="2" max="2" width="19.77734375" customWidth="1"/>
    <col min="3" max="3" width="33.33203125" customWidth="1"/>
    <col min="4" max="4" width="34.77734375" customWidth="1"/>
    <col min="5" max="5" width="14.44140625" customWidth="1"/>
    <col min="6" max="6" width="17.109375" customWidth="1"/>
    <col min="7" max="7" width="17.33203125" customWidth="1"/>
    <col min="8" max="8" width="28.33203125" customWidth="1"/>
  </cols>
  <sheetData>
    <row r="1" spans="1:8" ht="18.75" customHeight="1">
      <c r="A1" s="18"/>
      <c r="B1" s="18"/>
      <c r="C1" s="18"/>
      <c r="D1" s="18"/>
      <c r="E1" s="18"/>
      <c r="F1" s="18"/>
      <c r="G1" s="18"/>
      <c r="H1" s="19" t="s">
        <v>168</v>
      </c>
    </row>
    <row r="2" spans="1:8" ht="30.6" customHeight="1">
      <c r="A2" s="227" t="s">
        <v>169</v>
      </c>
      <c r="B2" s="227"/>
      <c r="C2" s="227"/>
      <c r="D2" s="227"/>
      <c r="E2" s="227"/>
      <c r="F2" s="227"/>
      <c r="G2" s="227"/>
      <c r="H2" s="227"/>
    </row>
    <row r="3" spans="1:8" ht="18.75" customHeight="1">
      <c r="A3" s="178" t="str">
        <f>"单位名称："&amp;"昆明市西山区云光中学"</f>
        <v>单位名称：昆明市西山区云光中学</v>
      </c>
      <c r="B3" s="157"/>
      <c r="C3" s="157"/>
      <c r="D3" s="157"/>
      <c r="E3" s="157"/>
      <c r="F3" s="157"/>
      <c r="G3" s="157"/>
      <c r="H3" s="157"/>
    </row>
    <row r="4" spans="1:8" ht="18.75" customHeight="1">
      <c r="A4" s="228" t="s">
        <v>91</v>
      </c>
      <c r="B4" s="228" t="s">
        <v>170</v>
      </c>
      <c r="C4" s="228" t="s">
        <v>171</v>
      </c>
      <c r="D4" s="228" t="s">
        <v>172</v>
      </c>
      <c r="E4" s="228" t="s">
        <v>173</v>
      </c>
      <c r="F4" s="228" t="s">
        <v>174</v>
      </c>
      <c r="G4" s="228"/>
      <c r="H4" s="228"/>
    </row>
    <row r="5" spans="1:8" ht="18.75" customHeight="1">
      <c r="A5" s="228"/>
      <c r="B5" s="228"/>
      <c r="C5" s="228"/>
      <c r="D5" s="228"/>
      <c r="E5" s="228"/>
      <c r="F5" s="20" t="s">
        <v>132</v>
      </c>
      <c r="G5" s="20" t="s">
        <v>175</v>
      </c>
      <c r="H5" s="20" t="s">
        <v>176</v>
      </c>
    </row>
    <row r="6" spans="1:8" ht="18.75" customHeight="1">
      <c r="A6" s="21" t="s">
        <v>75</v>
      </c>
      <c r="B6" s="21" t="s">
        <v>76</v>
      </c>
      <c r="C6" s="21" t="s">
        <v>77</v>
      </c>
      <c r="D6" s="21" t="s">
        <v>78</v>
      </c>
      <c r="E6" s="21" t="s">
        <v>79</v>
      </c>
      <c r="F6" s="21" t="s">
        <v>80</v>
      </c>
      <c r="G6" s="21" t="s">
        <v>177</v>
      </c>
      <c r="H6" s="21" t="s">
        <v>178</v>
      </c>
    </row>
    <row r="7" spans="1:8" ht="14.25" customHeight="1">
      <c r="A7" s="110" t="s">
        <v>209</v>
      </c>
      <c r="B7" s="110" t="s">
        <v>546</v>
      </c>
      <c r="C7" s="111" t="s">
        <v>547</v>
      </c>
      <c r="D7" s="107" t="s">
        <v>535</v>
      </c>
      <c r="E7" s="107" t="s">
        <v>508</v>
      </c>
      <c r="F7" s="108">
        <v>8</v>
      </c>
      <c r="G7" s="109">
        <v>5000</v>
      </c>
      <c r="H7" s="109">
        <v>40000</v>
      </c>
    </row>
    <row r="8" spans="1:8" ht="14.25" customHeight="1">
      <c r="A8" s="110" t="s">
        <v>209</v>
      </c>
      <c r="B8" s="110" t="s">
        <v>546</v>
      </c>
      <c r="C8" s="111" t="s">
        <v>548</v>
      </c>
      <c r="D8" s="107" t="s">
        <v>550</v>
      </c>
      <c r="E8" s="107" t="s">
        <v>537</v>
      </c>
      <c r="F8" s="108">
        <v>1</v>
      </c>
      <c r="G8" s="109">
        <v>7000</v>
      </c>
      <c r="H8" s="109">
        <v>7000</v>
      </c>
    </row>
    <row r="9" spans="1:8" ht="14.25" customHeight="1">
      <c r="A9" s="110" t="s">
        <v>209</v>
      </c>
      <c r="B9" s="110" t="s">
        <v>546</v>
      </c>
      <c r="C9" s="111" t="s">
        <v>549</v>
      </c>
      <c r="D9" s="107" t="s">
        <v>520</v>
      </c>
      <c r="E9" s="107" t="s">
        <v>508</v>
      </c>
      <c r="F9" s="108">
        <v>1</v>
      </c>
      <c r="G9" s="109">
        <v>2700</v>
      </c>
      <c r="H9" s="109">
        <v>2700</v>
      </c>
    </row>
    <row r="10" spans="1:8" ht="20.100000000000001" customHeight="1">
      <c r="A10" s="228" t="s">
        <v>545</v>
      </c>
      <c r="B10" s="228"/>
      <c r="C10" s="228"/>
      <c r="D10" s="228"/>
      <c r="E10" s="228"/>
      <c r="F10" s="108">
        <v>10</v>
      </c>
      <c r="G10" s="109">
        <v>14700</v>
      </c>
      <c r="H10" s="109">
        <v>49700</v>
      </c>
    </row>
  </sheetData>
  <mergeCells count="9">
    <mergeCell ref="A2:H2"/>
    <mergeCell ref="F4:H4"/>
    <mergeCell ref="A10:E10"/>
    <mergeCell ref="A4:A5"/>
    <mergeCell ref="B4:B5"/>
    <mergeCell ref="C4:C5"/>
    <mergeCell ref="D4:D5"/>
    <mergeCell ref="E4:E5"/>
    <mergeCell ref="A3:H3"/>
  </mergeCells>
  <phoneticPr fontId="21"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sheetPr>
    <outlinePr summaryRight="0"/>
  </sheetPr>
  <dimension ref="A1:K11"/>
  <sheetViews>
    <sheetView showZeros="0" workbookViewId="0">
      <pane ySplit="1" topLeftCell="A2" activePane="bottomLeft" state="frozen"/>
      <selection pane="bottomLeft" activeCell="D17" sqref="D17"/>
    </sheetView>
  </sheetViews>
  <sheetFormatPr defaultColWidth="9.109375" defaultRowHeight="14.25" customHeight="1"/>
  <cols>
    <col min="1" max="1" width="16.33203125" customWidth="1"/>
    <col min="2" max="2" width="29" customWidth="1"/>
    <col min="3" max="3" width="23.88671875" customWidth="1"/>
    <col min="4" max="7" width="19.6640625" customWidth="1"/>
    <col min="8" max="8" width="15.33203125" customWidth="1"/>
    <col min="9" max="11" width="19.6640625" customWidth="1"/>
  </cols>
  <sheetData>
    <row r="1" spans="1:11" ht="13.5" customHeight="1">
      <c r="D1" s="1"/>
      <c r="E1" s="1"/>
      <c r="F1" s="1"/>
      <c r="G1" s="1"/>
      <c r="K1" s="2" t="s">
        <v>179</v>
      </c>
    </row>
    <row r="2" spans="1:11" ht="27.75" customHeight="1">
      <c r="A2" s="159" t="s">
        <v>180</v>
      </c>
      <c r="B2" s="159"/>
      <c r="C2" s="159"/>
      <c r="D2" s="159"/>
      <c r="E2" s="159"/>
      <c r="F2" s="159"/>
      <c r="G2" s="159"/>
      <c r="H2" s="159"/>
      <c r="I2" s="159"/>
      <c r="J2" s="159"/>
      <c r="K2" s="159"/>
    </row>
    <row r="3" spans="1:11" ht="13.5" customHeight="1">
      <c r="A3" s="178" t="str">
        <f>"单位名称："&amp;"昆明市西山区云光中学"</f>
        <v>单位名称：昆明市西山区云光中学</v>
      </c>
      <c r="B3" s="199"/>
      <c r="C3" s="199"/>
      <c r="D3" s="199"/>
      <c r="E3" s="199"/>
      <c r="F3" s="199"/>
      <c r="G3" s="199"/>
      <c r="H3" s="3"/>
      <c r="I3" s="3"/>
      <c r="J3" s="3"/>
      <c r="K3" s="4" t="s">
        <v>83</v>
      </c>
    </row>
    <row r="4" spans="1:11" ht="21.75" customHeight="1">
      <c r="A4" s="195" t="s">
        <v>107</v>
      </c>
      <c r="B4" s="195" t="s">
        <v>93</v>
      </c>
      <c r="C4" s="195" t="s">
        <v>108</v>
      </c>
      <c r="D4" s="175" t="s">
        <v>94</v>
      </c>
      <c r="E4" s="175" t="s">
        <v>95</v>
      </c>
      <c r="F4" s="175" t="s">
        <v>96</v>
      </c>
      <c r="G4" s="175" t="s">
        <v>97</v>
      </c>
      <c r="H4" s="143" t="s">
        <v>31</v>
      </c>
      <c r="I4" s="141" t="s">
        <v>181</v>
      </c>
      <c r="J4" s="185"/>
      <c r="K4" s="142"/>
    </row>
    <row r="5" spans="1:11" ht="21.75" customHeight="1">
      <c r="A5" s="196"/>
      <c r="B5" s="196"/>
      <c r="C5" s="196"/>
      <c r="D5" s="198"/>
      <c r="E5" s="198"/>
      <c r="F5" s="198"/>
      <c r="G5" s="198"/>
      <c r="H5" s="229"/>
      <c r="I5" s="175" t="s">
        <v>34</v>
      </c>
      <c r="J5" s="175" t="s">
        <v>35</v>
      </c>
      <c r="K5" s="175" t="s">
        <v>36</v>
      </c>
    </row>
    <row r="6" spans="1:11" ht="40.5" customHeight="1">
      <c r="A6" s="197"/>
      <c r="B6" s="197"/>
      <c r="C6" s="197"/>
      <c r="D6" s="180"/>
      <c r="E6" s="180"/>
      <c r="F6" s="180"/>
      <c r="G6" s="180"/>
      <c r="H6" s="144"/>
      <c r="I6" s="180" t="s">
        <v>33</v>
      </c>
      <c r="J6" s="180"/>
      <c r="K6" s="180"/>
    </row>
    <row r="7" spans="1:11" ht="15" customHeight="1">
      <c r="A7" s="8">
        <v>1</v>
      </c>
      <c r="B7" s="8">
        <v>2</v>
      </c>
      <c r="C7" s="8">
        <v>3</v>
      </c>
      <c r="D7" s="8">
        <v>4</v>
      </c>
      <c r="E7" s="8">
        <v>5</v>
      </c>
      <c r="F7" s="8">
        <v>6</v>
      </c>
      <c r="G7" s="8">
        <v>7</v>
      </c>
      <c r="H7" s="8">
        <v>8</v>
      </c>
      <c r="I7" s="8">
        <v>9</v>
      </c>
      <c r="J7" s="17">
        <v>10</v>
      </c>
      <c r="K7" s="17">
        <v>11</v>
      </c>
    </row>
    <row r="8" spans="1:11" ht="30.6" customHeight="1">
      <c r="A8" s="15"/>
      <c r="B8" s="9"/>
      <c r="C8" s="15"/>
      <c r="D8" s="15"/>
      <c r="E8" s="15"/>
      <c r="F8" s="15"/>
      <c r="G8" s="15"/>
      <c r="H8" s="16"/>
      <c r="I8" s="16"/>
      <c r="J8" s="16"/>
      <c r="K8" s="16"/>
    </row>
    <row r="9" spans="1:11" ht="30.6" customHeight="1">
      <c r="A9" s="9"/>
      <c r="B9" s="9"/>
      <c r="C9" s="9"/>
      <c r="D9" s="9"/>
      <c r="E9" s="9"/>
      <c r="F9" s="9"/>
      <c r="G9" s="9"/>
      <c r="H9" s="16"/>
      <c r="I9" s="16"/>
      <c r="J9" s="16"/>
      <c r="K9" s="16"/>
    </row>
    <row r="10" spans="1:11" ht="18.75" customHeight="1">
      <c r="A10" s="192" t="s">
        <v>58</v>
      </c>
      <c r="B10" s="193"/>
      <c r="C10" s="193"/>
      <c r="D10" s="193"/>
      <c r="E10" s="193"/>
      <c r="F10" s="193"/>
      <c r="G10" s="194"/>
      <c r="H10" s="16"/>
      <c r="I10" s="16"/>
      <c r="J10" s="16"/>
      <c r="K10" s="16"/>
    </row>
    <row r="11" spans="1:11" ht="14.25" customHeight="1">
      <c r="A11" s="121" t="s">
        <v>560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1"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sheetPr>
    <outlinePr summaryRight="0"/>
  </sheetPr>
  <dimension ref="A1:G15"/>
  <sheetViews>
    <sheetView showZeros="0" workbookViewId="0">
      <pane ySplit="1" topLeftCell="A2" activePane="bottomLeft" state="frozen"/>
      <selection pane="bottomLeft" activeCell="I11" sqref="I11"/>
    </sheetView>
  </sheetViews>
  <sheetFormatPr defaultColWidth="9.109375" defaultRowHeight="14.25" customHeight="1"/>
  <cols>
    <col min="1" max="1" width="37.77734375" customWidth="1"/>
    <col min="2" max="2" width="28" customWidth="1"/>
    <col min="3" max="3" width="37.6640625" customWidth="1"/>
    <col min="4" max="4" width="17" customWidth="1"/>
    <col min="5" max="7" width="27" customWidth="1"/>
  </cols>
  <sheetData>
    <row r="1" spans="1:7" ht="13.5" customHeight="1">
      <c r="D1" s="1"/>
      <c r="G1" s="2" t="s">
        <v>182</v>
      </c>
    </row>
    <row r="2" spans="1:7" ht="27.75" customHeight="1">
      <c r="A2" s="182" t="s">
        <v>183</v>
      </c>
      <c r="B2" s="182"/>
      <c r="C2" s="182"/>
      <c r="D2" s="182"/>
      <c r="E2" s="182"/>
      <c r="F2" s="182"/>
      <c r="G2" s="182"/>
    </row>
    <row r="3" spans="1:7" ht="13.5" customHeight="1">
      <c r="A3" s="178" t="str">
        <f>"单位名称："&amp;"昆明市西山区云光中学"</f>
        <v>单位名称：昆明市西山区云光中学</v>
      </c>
      <c r="B3" s="199"/>
      <c r="C3" s="199"/>
      <c r="D3" s="199"/>
      <c r="E3" s="3"/>
      <c r="F3" s="3"/>
      <c r="G3" s="4" t="s">
        <v>83</v>
      </c>
    </row>
    <row r="4" spans="1:7" ht="21.75" customHeight="1">
      <c r="A4" s="233" t="s">
        <v>108</v>
      </c>
      <c r="B4" s="233" t="s">
        <v>107</v>
      </c>
      <c r="C4" s="233" t="s">
        <v>93</v>
      </c>
      <c r="D4" s="234" t="s">
        <v>184</v>
      </c>
      <c r="E4" s="230" t="s">
        <v>34</v>
      </c>
      <c r="F4" s="230"/>
      <c r="G4" s="230"/>
    </row>
    <row r="5" spans="1:7" ht="21.75" customHeight="1">
      <c r="A5" s="233"/>
      <c r="B5" s="233"/>
      <c r="C5" s="233"/>
      <c r="D5" s="234"/>
      <c r="E5" s="234" t="s">
        <v>185</v>
      </c>
      <c r="F5" s="234" t="s">
        <v>186</v>
      </c>
      <c r="G5" s="234" t="s">
        <v>187</v>
      </c>
    </row>
    <row r="6" spans="1:7" ht="40.5" customHeight="1">
      <c r="A6" s="233"/>
      <c r="B6" s="233"/>
      <c r="C6" s="233"/>
      <c r="D6" s="234"/>
      <c r="E6" s="234"/>
      <c r="F6" s="234"/>
      <c r="G6" s="234"/>
    </row>
    <row r="7" spans="1:7" ht="15" customHeight="1">
      <c r="A7" s="105">
        <v>1</v>
      </c>
      <c r="B7" s="105">
        <v>2</v>
      </c>
      <c r="C7" s="105">
        <v>3</v>
      </c>
      <c r="D7" s="105">
        <v>4</v>
      </c>
      <c r="E7" s="105">
        <v>5</v>
      </c>
      <c r="F7" s="105">
        <v>6</v>
      </c>
      <c r="G7" s="105">
        <v>7</v>
      </c>
    </row>
    <row r="8" spans="1:7" ht="14.25" customHeight="1">
      <c r="A8" s="106" t="s">
        <v>554</v>
      </c>
      <c r="B8" s="132" t="s">
        <v>540</v>
      </c>
      <c r="C8" s="132" t="s">
        <v>383</v>
      </c>
      <c r="D8" s="133" t="s">
        <v>357</v>
      </c>
      <c r="E8" s="134">
        <v>12000</v>
      </c>
      <c r="F8" s="104"/>
      <c r="G8" s="104"/>
    </row>
    <row r="9" spans="1:7" ht="14.25" customHeight="1">
      <c r="A9" s="106" t="s">
        <v>554</v>
      </c>
      <c r="B9" s="132" t="s">
        <v>541</v>
      </c>
      <c r="C9" s="132" t="s">
        <v>385</v>
      </c>
      <c r="D9" s="133" t="s">
        <v>357</v>
      </c>
      <c r="E9" s="134">
        <v>1073715</v>
      </c>
      <c r="F9" s="104"/>
      <c r="G9" s="104"/>
    </row>
    <row r="10" spans="1:7" ht="14.25" customHeight="1">
      <c r="A10" s="106" t="s">
        <v>554</v>
      </c>
      <c r="B10" s="132" t="s">
        <v>542</v>
      </c>
      <c r="C10" s="132" t="s">
        <v>361</v>
      </c>
      <c r="D10" s="133" t="s">
        <v>357</v>
      </c>
      <c r="E10" s="134">
        <v>194400</v>
      </c>
      <c r="F10" s="100"/>
      <c r="G10" s="100"/>
    </row>
    <row r="11" spans="1:7" ht="14.25" customHeight="1">
      <c r="A11" s="106" t="s">
        <v>554</v>
      </c>
      <c r="B11" s="132" t="s">
        <v>543</v>
      </c>
      <c r="C11" s="132" t="s">
        <v>356</v>
      </c>
      <c r="D11" s="133" t="s">
        <v>357</v>
      </c>
      <c r="E11" s="134">
        <v>4505.6000000000004</v>
      </c>
      <c r="F11" s="100"/>
      <c r="G11" s="100"/>
    </row>
    <row r="12" spans="1:7" ht="14.25" customHeight="1">
      <c r="A12" s="106" t="s">
        <v>554</v>
      </c>
      <c r="B12" s="132" t="s">
        <v>543</v>
      </c>
      <c r="C12" s="132" t="s">
        <v>364</v>
      </c>
      <c r="D12" s="133" t="s">
        <v>357</v>
      </c>
      <c r="E12" s="134">
        <v>18841.599999999999</v>
      </c>
      <c r="F12" s="100"/>
      <c r="G12" s="100"/>
    </row>
    <row r="13" spans="1:7" ht="14.25" customHeight="1">
      <c r="A13" s="106" t="s">
        <v>554</v>
      </c>
      <c r="B13" s="132" t="s">
        <v>544</v>
      </c>
      <c r="C13" s="132" t="s">
        <v>366</v>
      </c>
      <c r="D13" s="133" t="s">
        <v>357</v>
      </c>
      <c r="E13" s="134">
        <v>33000</v>
      </c>
      <c r="F13" s="100"/>
      <c r="G13" s="100"/>
    </row>
    <row r="14" spans="1:7" ht="14.25" customHeight="1">
      <c r="A14" s="106" t="s">
        <v>554</v>
      </c>
      <c r="B14" s="132" t="s">
        <v>544</v>
      </c>
      <c r="C14" s="132" t="s">
        <v>390</v>
      </c>
      <c r="D14" s="133" t="s">
        <v>357</v>
      </c>
      <c r="E14" s="134">
        <v>6400</v>
      </c>
      <c r="F14" s="100"/>
      <c r="G14" s="100"/>
    </row>
    <row r="15" spans="1:7" ht="18.75" customHeight="1">
      <c r="A15" s="231" t="s">
        <v>31</v>
      </c>
      <c r="B15" s="232" t="s">
        <v>188</v>
      </c>
      <c r="C15" s="232"/>
      <c r="D15" s="232"/>
      <c r="E15" s="134">
        <v>1342862.2</v>
      </c>
      <c r="F15" s="104"/>
      <c r="G15" s="104"/>
    </row>
  </sheetData>
  <mergeCells count="11">
    <mergeCell ref="A2:G2"/>
    <mergeCell ref="A3:D3"/>
    <mergeCell ref="E4:G4"/>
    <mergeCell ref="A15:D15"/>
    <mergeCell ref="A4:A6"/>
    <mergeCell ref="B4:B6"/>
    <mergeCell ref="C4:C6"/>
    <mergeCell ref="D4:D6"/>
    <mergeCell ref="E5:E6"/>
    <mergeCell ref="F5:F6"/>
    <mergeCell ref="G5:G6"/>
  </mergeCells>
  <phoneticPr fontId="21"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Right="0"/>
  </sheetPr>
  <dimension ref="A1:T12"/>
  <sheetViews>
    <sheetView showZeros="0" topLeftCell="K1" zoomScale="85" zoomScaleNormal="85" workbookViewId="0">
      <pane ySplit="1" topLeftCell="A2" activePane="bottomLeft" state="frozen"/>
      <selection pane="bottomLeft" activeCell="U20" sqref="U20"/>
    </sheetView>
  </sheetViews>
  <sheetFormatPr defaultColWidth="8" defaultRowHeight="14.25" customHeight="1"/>
  <cols>
    <col min="1" max="1" width="21.109375" customWidth="1"/>
    <col min="2" max="2" width="35.21875" customWidth="1"/>
    <col min="3" max="19" width="16.109375" customWidth="1"/>
  </cols>
  <sheetData>
    <row r="1" spans="1:20" ht="12" customHeight="1">
      <c r="A1" s="135"/>
      <c r="B1" s="135"/>
      <c r="C1" s="135"/>
      <c r="D1" s="135"/>
      <c r="E1" s="135"/>
      <c r="F1" s="135"/>
      <c r="G1" s="135"/>
      <c r="H1" s="135"/>
      <c r="I1" s="135"/>
      <c r="J1" s="135"/>
      <c r="K1" s="135"/>
      <c r="L1" s="135"/>
      <c r="M1" s="135"/>
      <c r="N1" s="135"/>
      <c r="O1" s="30"/>
      <c r="R1" s="156" t="s">
        <v>27</v>
      </c>
      <c r="S1" s="157"/>
    </row>
    <row r="2" spans="1:20" ht="36" customHeight="1">
      <c r="A2" s="158" t="s">
        <v>28</v>
      </c>
      <c r="B2" s="159"/>
      <c r="C2" s="159"/>
      <c r="D2" s="159"/>
      <c r="E2" s="159"/>
      <c r="F2" s="159"/>
      <c r="G2" s="159"/>
      <c r="H2" s="159"/>
      <c r="I2" s="159"/>
      <c r="J2" s="160"/>
      <c r="K2" s="159"/>
      <c r="L2" s="159"/>
      <c r="M2" s="159"/>
      <c r="N2" s="159"/>
      <c r="O2" s="159"/>
      <c r="P2" s="159"/>
      <c r="Q2" s="159"/>
      <c r="R2" s="159"/>
      <c r="S2" s="159"/>
    </row>
    <row r="3" spans="1:20" ht="20.25" customHeight="1">
      <c r="A3" s="139" t="str">
        <f>"单位名称："&amp;"昆明市西山区云光中学"</f>
        <v>单位名称：昆明市西山区云光中学</v>
      </c>
      <c r="B3" s="161"/>
      <c r="C3" s="161"/>
      <c r="D3" s="161"/>
      <c r="E3" s="3"/>
      <c r="F3" s="3"/>
      <c r="G3" s="3"/>
      <c r="H3" s="3"/>
      <c r="I3" s="3"/>
      <c r="J3" s="78"/>
      <c r="K3" s="3"/>
      <c r="L3" s="3"/>
      <c r="M3" s="3"/>
      <c r="N3" s="4"/>
      <c r="O3" s="4"/>
      <c r="P3" s="4"/>
      <c r="Q3" s="4"/>
      <c r="R3" s="162" t="s">
        <v>2</v>
      </c>
      <c r="S3" s="162" t="s">
        <v>2</v>
      </c>
    </row>
    <row r="4" spans="1:20" ht="18.75" customHeight="1">
      <c r="A4" s="150" t="s">
        <v>29</v>
      </c>
      <c r="B4" s="153" t="s">
        <v>30</v>
      </c>
      <c r="C4" s="153" t="s">
        <v>31</v>
      </c>
      <c r="D4" s="163" t="s">
        <v>32</v>
      </c>
      <c r="E4" s="164"/>
      <c r="F4" s="164"/>
      <c r="G4" s="164"/>
      <c r="H4" s="164"/>
      <c r="I4" s="164"/>
      <c r="J4" s="165"/>
      <c r="K4" s="164"/>
      <c r="L4" s="164"/>
      <c r="M4" s="164"/>
      <c r="N4" s="166"/>
      <c r="O4" s="166" t="s">
        <v>20</v>
      </c>
      <c r="P4" s="166"/>
      <c r="Q4" s="166"/>
      <c r="R4" s="166"/>
      <c r="S4" s="166"/>
    </row>
    <row r="5" spans="1:20" ht="18" customHeight="1">
      <c r="A5" s="151"/>
      <c r="B5" s="154"/>
      <c r="C5" s="154"/>
      <c r="D5" s="154" t="s">
        <v>33</v>
      </c>
      <c r="E5" s="154" t="s">
        <v>34</v>
      </c>
      <c r="F5" s="154" t="s">
        <v>35</v>
      </c>
      <c r="G5" s="154" t="s">
        <v>36</v>
      </c>
      <c r="H5" s="154" t="s">
        <v>37</v>
      </c>
      <c r="I5" s="147" t="s">
        <v>38</v>
      </c>
      <c r="J5" s="148"/>
      <c r="K5" s="147" t="s">
        <v>39</v>
      </c>
      <c r="L5" s="147" t="s">
        <v>40</v>
      </c>
      <c r="M5" s="147" t="s">
        <v>41</v>
      </c>
      <c r="N5" s="149" t="s">
        <v>42</v>
      </c>
      <c r="O5" s="145" t="s">
        <v>33</v>
      </c>
      <c r="P5" s="145" t="s">
        <v>34</v>
      </c>
      <c r="Q5" s="145" t="s">
        <v>35</v>
      </c>
      <c r="R5" s="145" t="s">
        <v>36</v>
      </c>
      <c r="S5" s="145" t="s">
        <v>43</v>
      </c>
    </row>
    <row r="6" spans="1:20" ht="29.25" customHeight="1">
      <c r="A6" s="152"/>
      <c r="B6" s="155"/>
      <c r="C6" s="155"/>
      <c r="D6" s="155"/>
      <c r="E6" s="155"/>
      <c r="F6" s="155"/>
      <c r="G6" s="155"/>
      <c r="H6" s="155"/>
      <c r="I6" s="79" t="s">
        <v>33</v>
      </c>
      <c r="J6" s="79" t="s">
        <v>44</v>
      </c>
      <c r="K6" s="79" t="s">
        <v>39</v>
      </c>
      <c r="L6" s="79" t="s">
        <v>40</v>
      </c>
      <c r="M6" s="79" t="s">
        <v>41</v>
      </c>
      <c r="N6" s="79" t="s">
        <v>42</v>
      </c>
      <c r="O6" s="146"/>
      <c r="P6" s="146"/>
      <c r="Q6" s="146"/>
      <c r="R6" s="146"/>
      <c r="S6" s="146"/>
    </row>
    <row r="7" spans="1:20" ht="16.5" customHeight="1">
      <c r="A7" s="66">
        <v>1</v>
      </c>
      <c r="B7" s="8">
        <v>2</v>
      </c>
      <c r="C7" s="8">
        <v>3</v>
      </c>
      <c r="D7" s="8">
        <v>4</v>
      </c>
      <c r="E7" s="66">
        <v>5</v>
      </c>
      <c r="F7" s="8">
        <v>6</v>
      </c>
      <c r="G7" s="8">
        <v>7</v>
      </c>
      <c r="H7" s="66">
        <v>8</v>
      </c>
      <c r="I7" s="8">
        <v>9</v>
      </c>
      <c r="J7" s="17">
        <v>10</v>
      </c>
      <c r="K7" s="17">
        <v>11</v>
      </c>
      <c r="L7" s="80">
        <v>12</v>
      </c>
      <c r="M7" s="17">
        <v>13</v>
      </c>
      <c r="N7" s="17">
        <v>14</v>
      </c>
      <c r="O7" s="17">
        <v>15</v>
      </c>
      <c r="P7" s="17">
        <v>16</v>
      </c>
      <c r="Q7" s="17">
        <v>17</v>
      </c>
      <c r="R7" s="17">
        <v>18</v>
      </c>
      <c r="S7" s="17">
        <v>19</v>
      </c>
    </row>
    <row r="8" spans="1:20" ht="31.35" customHeight="1">
      <c r="A8" s="118" t="s">
        <v>208</v>
      </c>
      <c r="B8" s="118" t="s">
        <v>209</v>
      </c>
      <c r="C8" s="117">
        <v>21419901.960000001</v>
      </c>
      <c r="D8" s="117">
        <v>21419901.960000001</v>
      </c>
      <c r="E8" s="117">
        <v>19419901.960000001</v>
      </c>
      <c r="F8" s="117"/>
      <c r="G8" s="117"/>
      <c r="H8" s="117">
        <v>1000000</v>
      </c>
      <c r="I8" s="117">
        <v>1000000</v>
      </c>
      <c r="J8" s="117"/>
      <c r="K8" s="117"/>
      <c r="L8" s="117"/>
      <c r="M8" s="117"/>
      <c r="N8" s="117">
        <v>1000000</v>
      </c>
      <c r="O8" s="117"/>
      <c r="P8" s="117"/>
      <c r="Q8" s="117"/>
      <c r="R8" s="117"/>
      <c r="S8" s="117"/>
    </row>
    <row r="9" spans="1:20" ht="16.5" customHeight="1">
      <c r="A9" s="76" t="s">
        <v>31</v>
      </c>
      <c r="B9" s="77"/>
      <c r="C9" s="117">
        <v>21419901.960000001</v>
      </c>
      <c r="D9" s="117">
        <v>21419901.960000001</v>
      </c>
      <c r="E9" s="117">
        <v>19419901.960000001</v>
      </c>
      <c r="F9" s="117"/>
      <c r="G9" s="117"/>
      <c r="H9" s="117">
        <v>1000000</v>
      </c>
      <c r="I9" s="117">
        <v>1000000</v>
      </c>
      <c r="J9" s="117"/>
      <c r="K9" s="117"/>
      <c r="L9" s="117"/>
      <c r="M9" s="117"/>
      <c r="N9" s="117">
        <v>1000000</v>
      </c>
      <c r="O9" s="117"/>
      <c r="P9" s="117"/>
      <c r="Q9" s="117"/>
      <c r="R9" s="117"/>
      <c r="S9" s="117"/>
    </row>
    <row r="12" spans="1:20" ht="14.25" customHeight="1">
      <c r="S12" s="156"/>
      <c r="T12" s="157"/>
    </row>
  </sheetData>
  <mergeCells count="21">
    <mergeCell ref="S12:T12"/>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honeticPr fontId="21"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sheetPr>
    <outlinePr summaryRight="0"/>
  </sheetPr>
  <dimension ref="A1:O29"/>
  <sheetViews>
    <sheetView showZeros="0" zoomScaleNormal="100" workbookViewId="0">
      <pane ySplit="1" topLeftCell="A2" activePane="bottomLeft" state="frozen"/>
      <selection pane="bottomLeft" activeCell="O1" sqref="A1:O1"/>
    </sheetView>
  </sheetViews>
  <sheetFormatPr defaultColWidth="9.109375" defaultRowHeight="14.25" customHeight="1"/>
  <cols>
    <col min="1" max="1" width="14.21875" customWidth="1"/>
    <col min="2" max="2" width="32.6640625" customWidth="1"/>
    <col min="3" max="3" width="16.44140625" customWidth="1"/>
    <col min="4" max="4" width="15.88671875" customWidth="1"/>
    <col min="5" max="5" width="14" customWidth="1"/>
    <col min="6" max="6" width="16.33203125" customWidth="1"/>
    <col min="7" max="7" width="13.77734375" customWidth="1"/>
    <col min="8" max="9" width="18.88671875" customWidth="1"/>
    <col min="10" max="10" width="12" customWidth="1"/>
    <col min="11" max="11" width="14.109375" customWidth="1"/>
    <col min="12" max="12" width="16" customWidth="1"/>
    <col min="13" max="13" width="16.33203125" customWidth="1"/>
    <col min="14" max="14" width="13.88671875" customWidth="1"/>
    <col min="15" max="15" width="14.109375" customWidth="1"/>
  </cols>
  <sheetData>
    <row r="1" spans="1:15" ht="15.75" customHeight="1">
      <c r="O1" s="30" t="s">
        <v>45</v>
      </c>
    </row>
    <row r="2" spans="1:15" ht="28.5" customHeight="1">
      <c r="A2" s="159" t="s">
        <v>46</v>
      </c>
      <c r="B2" s="159"/>
      <c r="C2" s="159"/>
      <c r="D2" s="159"/>
      <c r="E2" s="159"/>
      <c r="F2" s="159"/>
      <c r="G2" s="159"/>
      <c r="H2" s="159"/>
      <c r="I2" s="159"/>
      <c r="J2" s="159"/>
      <c r="K2" s="159"/>
      <c r="L2" s="159"/>
      <c r="M2" s="159"/>
      <c r="N2" s="159"/>
      <c r="O2" s="159"/>
    </row>
    <row r="3" spans="1:15" ht="15" customHeight="1">
      <c r="A3" s="169" t="str">
        <f>"单位名称："&amp;"昆明市西山区云光中学"</f>
        <v>单位名称：昆明市西山区云光中学</v>
      </c>
      <c r="B3" s="170"/>
      <c r="C3" s="171"/>
      <c r="D3" s="171"/>
      <c r="E3" s="171"/>
      <c r="F3" s="171"/>
      <c r="G3" s="161"/>
      <c r="H3" s="171"/>
      <c r="I3" s="171"/>
      <c r="J3" s="161"/>
      <c r="K3" s="171"/>
      <c r="L3" s="171"/>
      <c r="M3" s="3"/>
      <c r="N3" s="3"/>
      <c r="O3" s="55" t="s">
        <v>2</v>
      </c>
    </row>
    <row r="4" spans="1:15" ht="18.75" customHeight="1">
      <c r="A4" s="175" t="s">
        <v>47</v>
      </c>
      <c r="B4" s="175" t="s">
        <v>48</v>
      </c>
      <c r="C4" s="143" t="s">
        <v>31</v>
      </c>
      <c r="D4" s="172" t="s">
        <v>34</v>
      </c>
      <c r="E4" s="172"/>
      <c r="F4" s="172"/>
      <c r="G4" s="176" t="s">
        <v>35</v>
      </c>
      <c r="H4" s="175" t="s">
        <v>36</v>
      </c>
      <c r="I4" s="175" t="s">
        <v>49</v>
      </c>
      <c r="J4" s="141" t="s">
        <v>50</v>
      </c>
      <c r="K4" s="173" t="s">
        <v>51</v>
      </c>
      <c r="L4" s="173" t="s">
        <v>52</v>
      </c>
      <c r="M4" s="173" t="s">
        <v>53</v>
      </c>
      <c r="N4" s="173" t="s">
        <v>54</v>
      </c>
      <c r="O4" s="174" t="s">
        <v>55</v>
      </c>
    </row>
    <row r="5" spans="1:15" ht="30" customHeight="1">
      <c r="A5" s="144"/>
      <c r="B5" s="144"/>
      <c r="C5" s="144"/>
      <c r="D5" s="35" t="s">
        <v>33</v>
      </c>
      <c r="E5" s="35" t="s">
        <v>56</v>
      </c>
      <c r="F5" s="35" t="s">
        <v>57</v>
      </c>
      <c r="G5" s="144"/>
      <c r="H5" s="144"/>
      <c r="I5" s="144"/>
      <c r="J5" s="35" t="s">
        <v>33</v>
      </c>
      <c r="K5" s="47" t="s">
        <v>51</v>
      </c>
      <c r="L5" s="47" t="s">
        <v>52</v>
      </c>
      <c r="M5" s="47" t="s">
        <v>53</v>
      </c>
      <c r="N5" s="47" t="s">
        <v>54</v>
      </c>
      <c r="O5" s="47" t="s">
        <v>55</v>
      </c>
    </row>
    <row r="6" spans="1:15" ht="16.5" customHeight="1">
      <c r="A6" s="35">
        <v>1</v>
      </c>
      <c r="B6" s="35">
        <v>2</v>
      </c>
      <c r="C6" s="35">
        <v>3</v>
      </c>
      <c r="D6" s="35">
        <v>4</v>
      </c>
      <c r="E6" s="35">
        <v>5</v>
      </c>
      <c r="F6" s="35">
        <v>6</v>
      </c>
      <c r="G6" s="35">
        <v>7</v>
      </c>
      <c r="H6" s="23">
        <v>8</v>
      </c>
      <c r="I6" s="23">
        <v>9</v>
      </c>
      <c r="J6" s="23">
        <v>10</v>
      </c>
      <c r="K6" s="23">
        <v>11</v>
      </c>
      <c r="L6" s="23">
        <v>12</v>
      </c>
      <c r="M6" s="23">
        <v>13</v>
      </c>
      <c r="N6" s="23">
        <v>14</v>
      </c>
      <c r="O6" s="35">
        <v>15</v>
      </c>
    </row>
    <row r="7" spans="1:15" ht="14.25" customHeight="1">
      <c r="A7" s="90" t="s">
        <v>210</v>
      </c>
      <c r="B7" s="90" t="s">
        <v>211</v>
      </c>
      <c r="C7" s="114">
        <v>33000</v>
      </c>
      <c r="D7" s="117">
        <v>33000</v>
      </c>
      <c r="E7" s="117"/>
      <c r="F7" s="117">
        <v>33000</v>
      </c>
      <c r="G7" s="117"/>
      <c r="H7" s="117"/>
      <c r="I7" s="117"/>
      <c r="J7" s="117"/>
      <c r="K7" s="117"/>
      <c r="L7" s="117"/>
      <c r="M7" s="117"/>
      <c r="N7" s="114"/>
      <c r="O7" s="114"/>
    </row>
    <row r="8" spans="1:15" ht="14.25" customHeight="1">
      <c r="A8" s="91" t="s">
        <v>212</v>
      </c>
      <c r="B8" s="91" t="s">
        <v>213</v>
      </c>
      <c r="C8" s="114">
        <v>33000</v>
      </c>
      <c r="D8" s="117">
        <v>33000</v>
      </c>
      <c r="E8" s="117"/>
      <c r="F8" s="117">
        <v>33000</v>
      </c>
      <c r="G8" s="117"/>
      <c r="H8" s="117"/>
      <c r="I8" s="117"/>
      <c r="J8" s="117"/>
      <c r="K8" s="117"/>
      <c r="L8" s="117"/>
      <c r="M8" s="117"/>
      <c r="N8" s="114"/>
      <c r="O8" s="114"/>
    </row>
    <row r="9" spans="1:15" ht="14.25" customHeight="1">
      <c r="A9" s="92" t="s">
        <v>214</v>
      </c>
      <c r="B9" s="92" t="s">
        <v>215</v>
      </c>
      <c r="C9" s="114">
        <v>33000</v>
      </c>
      <c r="D9" s="117">
        <v>33000</v>
      </c>
      <c r="E9" s="117"/>
      <c r="F9" s="117">
        <v>33000</v>
      </c>
      <c r="G9" s="117"/>
      <c r="H9" s="117"/>
      <c r="I9" s="117"/>
      <c r="J9" s="117"/>
      <c r="K9" s="117"/>
      <c r="L9" s="117"/>
      <c r="M9" s="117"/>
      <c r="N9" s="114"/>
      <c r="O9" s="114"/>
    </row>
    <row r="10" spans="1:15" ht="14.25" customHeight="1">
      <c r="A10" s="90" t="s">
        <v>216</v>
      </c>
      <c r="B10" s="90" t="s">
        <v>217</v>
      </c>
      <c r="C10" s="114">
        <v>14297928.48</v>
      </c>
      <c r="D10" s="117">
        <v>12297928.48</v>
      </c>
      <c r="E10" s="117">
        <v>11000066.279999999</v>
      </c>
      <c r="F10" s="117">
        <v>1297862.2</v>
      </c>
      <c r="G10" s="117"/>
      <c r="H10" s="117"/>
      <c r="I10" s="117">
        <v>1000000</v>
      </c>
      <c r="J10" s="117">
        <v>1000000</v>
      </c>
      <c r="K10" s="117"/>
      <c r="L10" s="117"/>
      <c r="M10" s="117"/>
      <c r="N10" s="114"/>
      <c r="O10" s="114">
        <v>1000000</v>
      </c>
    </row>
    <row r="11" spans="1:15" ht="14.25" customHeight="1">
      <c r="A11" s="91" t="s">
        <v>218</v>
      </c>
      <c r="B11" s="91" t="s">
        <v>219</v>
      </c>
      <c r="C11" s="114">
        <v>14103528.48</v>
      </c>
      <c r="D11" s="117">
        <v>12103528.48</v>
      </c>
      <c r="E11" s="117">
        <v>11000066.279999999</v>
      </c>
      <c r="F11" s="117">
        <v>1103462.2</v>
      </c>
      <c r="G11" s="117"/>
      <c r="H11" s="117"/>
      <c r="I11" s="117">
        <v>1000000</v>
      </c>
      <c r="J11" s="117">
        <v>1000000</v>
      </c>
      <c r="K11" s="117"/>
      <c r="L11" s="117"/>
      <c r="M11" s="117"/>
      <c r="N11" s="114"/>
      <c r="O11" s="114">
        <v>1000000</v>
      </c>
    </row>
    <row r="12" spans="1:15" ht="14.25" customHeight="1">
      <c r="A12" s="92" t="s">
        <v>220</v>
      </c>
      <c r="B12" s="92" t="s">
        <v>221</v>
      </c>
      <c r="C12" s="114">
        <v>14103528.48</v>
      </c>
      <c r="D12" s="117">
        <v>12103528.48</v>
      </c>
      <c r="E12" s="117">
        <v>11000066.279999999</v>
      </c>
      <c r="F12" s="117">
        <v>1103462.2</v>
      </c>
      <c r="G12" s="117"/>
      <c r="H12" s="117"/>
      <c r="I12" s="117">
        <v>1000000</v>
      </c>
      <c r="J12" s="117">
        <v>1000000</v>
      </c>
      <c r="K12" s="117"/>
      <c r="L12" s="117"/>
      <c r="M12" s="117"/>
      <c r="N12" s="114"/>
      <c r="O12" s="114">
        <v>1000000</v>
      </c>
    </row>
    <row r="13" spans="1:15" ht="14.25" customHeight="1">
      <c r="A13" s="91" t="s">
        <v>222</v>
      </c>
      <c r="B13" s="91" t="s">
        <v>223</v>
      </c>
      <c r="C13" s="114">
        <v>194400</v>
      </c>
      <c r="D13" s="117">
        <v>194400</v>
      </c>
      <c r="E13" s="117"/>
      <c r="F13" s="117">
        <v>194400</v>
      </c>
      <c r="G13" s="117"/>
      <c r="H13" s="117"/>
      <c r="I13" s="117"/>
      <c r="J13" s="117"/>
      <c r="K13" s="117"/>
      <c r="L13" s="117"/>
      <c r="M13" s="117"/>
      <c r="N13" s="114"/>
      <c r="O13" s="114"/>
    </row>
    <row r="14" spans="1:15" ht="14.25" customHeight="1">
      <c r="A14" s="92" t="s">
        <v>224</v>
      </c>
      <c r="B14" s="92" t="s">
        <v>225</v>
      </c>
      <c r="C14" s="114">
        <v>194400</v>
      </c>
      <c r="D14" s="117">
        <v>194400</v>
      </c>
      <c r="E14" s="117"/>
      <c r="F14" s="117">
        <v>194400</v>
      </c>
      <c r="G14" s="117"/>
      <c r="H14" s="117"/>
      <c r="I14" s="117"/>
      <c r="J14" s="117"/>
      <c r="K14" s="117"/>
      <c r="L14" s="117"/>
      <c r="M14" s="117"/>
      <c r="N14" s="114"/>
      <c r="O14" s="114"/>
    </row>
    <row r="15" spans="1:15" ht="14.25" customHeight="1">
      <c r="A15" s="90" t="s">
        <v>226</v>
      </c>
      <c r="B15" s="90" t="s">
        <v>227</v>
      </c>
      <c r="C15" s="114">
        <v>4948947.96</v>
      </c>
      <c r="D15" s="117">
        <v>4948947.96</v>
      </c>
      <c r="E15" s="117">
        <v>4936947.96</v>
      </c>
      <c r="F15" s="117">
        <v>12000</v>
      </c>
      <c r="G15" s="117"/>
      <c r="H15" s="117"/>
      <c r="I15" s="117"/>
      <c r="J15" s="117"/>
      <c r="K15" s="117"/>
      <c r="L15" s="117"/>
      <c r="M15" s="117"/>
      <c r="N15" s="114"/>
      <c r="O15" s="114"/>
    </row>
    <row r="16" spans="1:15" ht="14.25" customHeight="1">
      <c r="A16" s="91" t="s">
        <v>228</v>
      </c>
      <c r="B16" s="91" t="s">
        <v>229</v>
      </c>
      <c r="C16" s="114">
        <v>4936947.96</v>
      </c>
      <c r="D16" s="117">
        <v>4936947.96</v>
      </c>
      <c r="E16" s="117">
        <v>4936947.96</v>
      </c>
      <c r="F16" s="117"/>
      <c r="G16" s="117"/>
      <c r="H16" s="117"/>
      <c r="I16" s="117"/>
      <c r="J16" s="117"/>
      <c r="K16" s="117"/>
      <c r="L16" s="117"/>
      <c r="M16" s="117"/>
      <c r="N16" s="114"/>
      <c r="O16" s="114"/>
    </row>
    <row r="17" spans="1:15" ht="14.25" customHeight="1">
      <c r="A17" s="92" t="s">
        <v>230</v>
      </c>
      <c r="B17" s="92" t="s">
        <v>231</v>
      </c>
      <c r="C17" s="114">
        <v>1029024</v>
      </c>
      <c r="D17" s="117">
        <v>1029024</v>
      </c>
      <c r="E17" s="117">
        <v>1029024</v>
      </c>
      <c r="F17" s="117"/>
      <c r="G17" s="117"/>
      <c r="H17" s="117"/>
      <c r="I17" s="117"/>
      <c r="J17" s="117"/>
      <c r="K17" s="117"/>
      <c r="L17" s="117"/>
      <c r="M17" s="117"/>
      <c r="N17" s="114"/>
      <c r="O17" s="114"/>
    </row>
    <row r="18" spans="1:15" ht="14.25" customHeight="1">
      <c r="A18" s="92" t="s">
        <v>232</v>
      </c>
      <c r="B18" s="92" t="s">
        <v>233</v>
      </c>
      <c r="C18" s="114">
        <v>3907923.96</v>
      </c>
      <c r="D18" s="117">
        <v>3907923.96</v>
      </c>
      <c r="E18" s="117">
        <v>3907923.96</v>
      </c>
      <c r="F18" s="117"/>
      <c r="G18" s="117"/>
      <c r="H18" s="117"/>
      <c r="I18" s="117"/>
      <c r="J18" s="117"/>
      <c r="K18" s="117"/>
      <c r="L18" s="117"/>
      <c r="M18" s="117"/>
      <c r="N18" s="114"/>
      <c r="O18" s="114"/>
    </row>
    <row r="19" spans="1:15" ht="14.25" customHeight="1">
      <c r="A19" s="91" t="s">
        <v>234</v>
      </c>
      <c r="B19" s="91" t="s">
        <v>235</v>
      </c>
      <c r="C19" s="114">
        <v>12000</v>
      </c>
      <c r="D19" s="117">
        <v>12000</v>
      </c>
      <c r="E19" s="117"/>
      <c r="F19" s="117">
        <v>12000</v>
      </c>
      <c r="G19" s="117"/>
      <c r="H19" s="117"/>
      <c r="I19" s="117"/>
      <c r="J19" s="117"/>
      <c r="K19" s="117"/>
      <c r="L19" s="117"/>
      <c r="M19" s="117"/>
      <c r="N19" s="114"/>
      <c r="O19" s="114"/>
    </row>
    <row r="20" spans="1:15" ht="14.25" customHeight="1">
      <c r="A20" s="92" t="s">
        <v>236</v>
      </c>
      <c r="B20" s="92" t="s">
        <v>237</v>
      </c>
      <c r="C20" s="114">
        <v>12000</v>
      </c>
      <c r="D20" s="117">
        <v>12000</v>
      </c>
      <c r="E20" s="117"/>
      <c r="F20" s="117">
        <v>12000</v>
      </c>
      <c r="G20" s="117"/>
      <c r="H20" s="117"/>
      <c r="I20" s="117"/>
      <c r="J20" s="117"/>
      <c r="K20" s="117"/>
      <c r="L20" s="117"/>
      <c r="M20" s="117"/>
      <c r="N20" s="114"/>
      <c r="O20" s="114"/>
    </row>
    <row r="21" spans="1:15" ht="14.25" customHeight="1">
      <c r="A21" s="90" t="s">
        <v>238</v>
      </c>
      <c r="B21" s="90" t="s">
        <v>239</v>
      </c>
      <c r="C21" s="114">
        <v>1098422.6399999999</v>
      </c>
      <c r="D21" s="117">
        <v>1098422.6399999999</v>
      </c>
      <c r="E21" s="117">
        <v>1098422.6399999999</v>
      </c>
      <c r="F21" s="117"/>
      <c r="G21" s="117"/>
      <c r="H21" s="117"/>
      <c r="I21" s="117"/>
      <c r="J21" s="117"/>
      <c r="K21" s="117"/>
      <c r="L21" s="117"/>
      <c r="M21" s="117"/>
      <c r="N21" s="114"/>
      <c r="O21" s="114"/>
    </row>
    <row r="22" spans="1:15" ht="14.25" customHeight="1">
      <c r="A22" s="91" t="s">
        <v>240</v>
      </c>
      <c r="B22" s="91" t="s">
        <v>241</v>
      </c>
      <c r="C22" s="114">
        <v>1098422.6399999999</v>
      </c>
      <c r="D22" s="117">
        <v>1098422.6399999999</v>
      </c>
      <c r="E22" s="117">
        <v>1098422.6399999999</v>
      </c>
      <c r="F22" s="117"/>
      <c r="G22" s="117"/>
      <c r="H22" s="117"/>
      <c r="I22" s="117"/>
      <c r="J22" s="117"/>
      <c r="K22" s="117"/>
      <c r="L22" s="117"/>
      <c r="M22" s="117"/>
      <c r="N22" s="114"/>
      <c r="O22" s="114"/>
    </row>
    <row r="23" spans="1:15" ht="14.25" customHeight="1">
      <c r="A23" s="92" t="s">
        <v>242</v>
      </c>
      <c r="B23" s="92" t="s">
        <v>243</v>
      </c>
      <c r="C23" s="114">
        <v>483462</v>
      </c>
      <c r="D23" s="117">
        <v>483462</v>
      </c>
      <c r="E23" s="117">
        <v>483462</v>
      </c>
      <c r="F23" s="117"/>
      <c r="G23" s="117"/>
      <c r="H23" s="117"/>
      <c r="I23" s="117"/>
      <c r="J23" s="117"/>
      <c r="K23" s="117"/>
      <c r="L23" s="117"/>
      <c r="M23" s="117"/>
      <c r="N23" s="114"/>
      <c r="O23" s="114"/>
    </row>
    <row r="24" spans="1:15" ht="14.25" customHeight="1">
      <c r="A24" s="92" t="s">
        <v>244</v>
      </c>
      <c r="B24" s="92" t="s">
        <v>245</v>
      </c>
      <c r="C24" s="114">
        <v>532935</v>
      </c>
      <c r="D24" s="117">
        <v>532935</v>
      </c>
      <c r="E24" s="117">
        <v>532935</v>
      </c>
      <c r="F24" s="117"/>
      <c r="G24" s="117"/>
      <c r="H24" s="117"/>
      <c r="I24" s="117"/>
      <c r="J24" s="117"/>
      <c r="K24" s="117"/>
      <c r="L24" s="117"/>
      <c r="M24" s="117"/>
      <c r="N24" s="114"/>
      <c r="O24" s="114"/>
    </row>
    <row r="25" spans="1:15" ht="14.25" customHeight="1">
      <c r="A25" s="92" t="s">
        <v>246</v>
      </c>
      <c r="B25" s="92" t="s">
        <v>247</v>
      </c>
      <c r="C25" s="114">
        <v>82025.64</v>
      </c>
      <c r="D25" s="117">
        <v>82025.64</v>
      </c>
      <c r="E25" s="117">
        <v>82025.64</v>
      </c>
      <c r="F25" s="117"/>
      <c r="G25" s="117"/>
      <c r="H25" s="117"/>
      <c r="I25" s="117"/>
      <c r="J25" s="117"/>
      <c r="K25" s="117"/>
      <c r="L25" s="117"/>
      <c r="M25" s="117"/>
      <c r="N25" s="114"/>
      <c r="O25" s="114"/>
    </row>
    <row r="26" spans="1:15" ht="14.25" customHeight="1">
      <c r="A26" s="90" t="s">
        <v>248</v>
      </c>
      <c r="B26" s="90" t="s">
        <v>249</v>
      </c>
      <c r="C26" s="114">
        <v>1041602.88</v>
      </c>
      <c r="D26" s="117">
        <v>1041602.88</v>
      </c>
      <c r="E26" s="117">
        <v>1041602.88</v>
      </c>
      <c r="F26" s="117"/>
      <c r="G26" s="117"/>
      <c r="H26" s="117"/>
      <c r="I26" s="117"/>
      <c r="J26" s="117"/>
      <c r="K26" s="117"/>
      <c r="L26" s="117"/>
      <c r="M26" s="117"/>
      <c r="N26" s="114"/>
      <c r="O26" s="114"/>
    </row>
    <row r="27" spans="1:15" ht="14.25" customHeight="1">
      <c r="A27" s="91" t="s">
        <v>250</v>
      </c>
      <c r="B27" s="91" t="s">
        <v>251</v>
      </c>
      <c r="C27" s="114">
        <v>1041602.88</v>
      </c>
      <c r="D27" s="117">
        <v>1041602.88</v>
      </c>
      <c r="E27" s="117">
        <v>1041602.88</v>
      </c>
      <c r="F27" s="117"/>
      <c r="G27" s="117"/>
      <c r="H27" s="117"/>
      <c r="I27" s="117"/>
      <c r="J27" s="117"/>
      <c r="K27" s="117"/>
      <c r="L27" s="117"/>
      <c r="M27" s="117"/>
      <c r="N27" s="114"/>
      <c r="O27" s="114"/>
    </row>
    <row r="28" spans="1:15" ht="14.25" customHeight="1">
      <c r="A28" s="92" t="s">
        <v>252</v>
      </c>
      <c r="B28" s="92" t="s">
        <v>253</v>
      </c>
      <c r="C28" s="114">
        <v>1041602.88</v>
      </c>
      <c r="D28" s="117">
        <v>1041602.88</v>
      </c>
      <c r="E28" s="117">
        <v>1041602.88</v>
      </c>
      <c r="F28" s="117"/>
      <c r="G28" s="117"/>
      <c r="H28" s="117"/>
      <c r="I28" s="117"/>
      <c r="J28" s="117"/>
      <c r="K28" s="117"/>
      <c r="L28" s="117"/>
      <c r="M28" s="117"/>
      <c r="N28" s="114"/>
      <c r="O28" s="114"/>
    </row>
    <row r="29" spans="1:15" ht="14.25" customHeight="1">
      <c r="A29" s="167" t="s">
        <v>31</v>
      </c>
      <c r="B29" s="168"/>
      <c r="C29" s="117">
        <v>21419901.960000001</v>
      </c>
      <c r="D29" s="117">
        <v>19419901.960000001</v>
      </c>
      <c r="E29" s="117">
        <v>18077039.760000002</v>
      </c>
      <c r="F29" s="117">
        <v>1342862.2</v>
      </c>
      <c r="G29" s="117"/>
      <c r="H29" s="117"/>
      <c r="I29" s="117">
        <v>1000000</v>
      </c>
      <c r="J29" s="117">
        <v>1000000</v>
      </c>
      <c r="K29" s="117"/>
      <c r="L29" s="117"/>
      <c r="M29" s="117"/>
      <c r="N29" s="117"/>
      <c r="O29" s="117">
        <v>1000000</v>
      </c>
    </row>
  </sheetData>
  <mergeCells count="11">
    <mergeCell ref="A29:B29"/>
    <mergeCell ref="A2:O2"/>
    <mergeCell ref="A3:L3"/>
    <mergeCell ref="D4:F4"/>
    <mergeCell ref="J4:O4"/>
    <mergeCell ref="A4:A5"/>
    <mergeCell ref="B4:B5"/>
    <mergeCell ref="C4:C5"/>
    <mergeCell ref="G4:G5"/>
    <mergeCell ref="H4:H5"/>
    <mergeCell ref="I4:I5"/>
  </mergeCells>
  <phoneticPr fontId="21" type="noConversion"/>
  <pageMargins left="0.74803149606299213" right="0.74803149606299213" top="0.19685039370078741" bottom="0.19685039370078741"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sheetPr>
    <outlinePr summaryRight="0"/>
  </sheetPr>
  <dimension ref="A1:D35"/>
  <sheetViews>
    <sheetView showZeros="0" workbookViewId="0">
      <pane ySplit="1" topLeftCell="A11" activePane="bottomLeft" state="frozen"/>
      <selection pane="bottomLeft" activeCell="F12" sqref="F12"/>
    </sheetView>
  </sheetViews>
  <sheetFormatPr defaultColWidth="9.109375" defaultRowHeight="14.25" customHeight="1"/>
  <cols>
    <col min="1" max="1" width="49.21875" customWidth="1"/>
    <col min="2" max="2" width="43.33203125" customWidth="1"/>
    <col min="3" max="3" width="48.6640625" customWidth="1"/>
    <col min="4" max="4" width="41.109375" customWidth="1"/>
  </cols>
  <sheetData>
    <row r="1" spans="1:4" ht="14.25" customHeight="1">
      <c r="D1" s="51" t="s">
        <v>59</v>
      </c>
    </row>
    <row r="2" spans="1:4" ht="31.5" customHeight="1">
      <c r="A2" s="137" t="s">
        <v>60</v>
      </c>
      <c r="B2" s="177"/>
      <c r="C2" s="177"/>
      <c r="D2" s="177"/>
    </row>
    <row r="3" spans="1:4" ht="17.25" customHeight="1">
      <c r="A3" s="178" t="str">
        <f>"单位名称："&amp;"昆明市西山区云光中学"</f>
        <v>单位名称：昆明市西山区云光中学</v>
      </c>
      <c r="B3" s="140"/>
      <c r="C3" s="67"/>
      <c r="D3" s="52" t="s">
        <v>2</v>
      </c>
    </row>
    <row r="4" spans="1:4" ht="24.6" customHeight="1">
      <c r="A4" s="141" t="s">
        <v>3</v>
      </c>
      <c r="B4" s="142"/>
      <c r="C4" s="141" t="s">
        <v>4</v>
      </c>
      <c r="D4" s="142"/>
    </row>
    <row r="5" spans="1:4" ht="15.6" customHeight="1">
      <c r="A5" s="143" t="s">
        <v>5</v>
      </c>
      <c r="B5" s="179" t="s">
        <v>6</v>
      </c>
      <c r="C5" s="143" t="s">
        <v>61</v>
      </c>
      <c r="D5" s="179" t="s">
        <v>6</v>
      </c>
    </row>
    <row r="6" spans="1:4" ht="14.1" customHeight="1">
      <c r="A6" s="144"/>
      <c r="B6" s="180"/>
      <c r="C6" s="144"/>
      <c r="D6" s="180"/>
    </row>
    <row r="7" spans="1:4" ht="29.1" customHeight="1">
      <c r="A7" s="68" t="s">
        <v>62</v>
      </c>
      <c r="B7" s="112">
        <v>19419901.960000001</v>
      </c>
      <c r="C7" s="69" t="s">
        <v>63</v>
      </c>
      <c r="D7" s="112">
        <v>19419901.960000001</v>
      </c>
    </row>
    <row r="8" spans="1:4" ht="29.1" customHeight="1">
      <c r="A8" s="70" t="s">
        <v>64</v>
      </c>
      <c r="B8" s="112">
        <v>19419901.960000001</v>
      </c>
      <c r="C8" s="87" t="s">
        <v>261</v>
      </c>
      <c r="D8" s="112">
        <v>33000</v>
      </c>
    </row>
    <row r="9" spans="1:4" ht="29.1" customHeight="1">
      <c r="A9" s="70" t="s">
        <v>65</v>
      </c>
      <c r="B9" s="112"/>
      <c r="C9" s="87" t="s">
        <v>262</v>
      </c>
      <c r="D9" s="112"/>
    </row>
    <row r="10" spans="1:4" ht="29.1" customHeight="1">
      <c r="A10" s="70" t="s">
        <v>66</v>
      </c>
      <c r="B10" s="112"/>
      <c r="C10" s="87" t="s">
        <v>263</v>
      </c>
      <c r="D10" s="112"/>
    </row>
    <row r="11" spans="1:4" ht="29.1" customHeight="1">
      <c r="A11" s="72" t="s">
        <v>67</v>
      </c>
      <c r="B11" s="113"/>
      <c r="C11" s="87" t="s">
        <v>264</v>
      </c>
      <c r="D11" s="112"/>
    </row>
    <row r="12" spans="1:4" ht="29.1" customHeight="1">
      <c r="A12" s="70" t="s">
        <v>64</v>
      </c>
      <c r="B12" s="114"/>
      <c r="C12" s="87" t="s">
        <v>265</v>
      </c>
      <c r="D12" s="112">
        <v>12297928.48</v>
      </c>
    </row>
    <row r="13" spans="1:4" ht="29.1" customHeight="1">
      <c r="A13" s="73" t="s">
        <v>65</v>
      </c>
      <c r="B13" s="114"/>
      <c r="C13" s="95" t="s">
        <v>266</v>
      </c>
      <c r="D13" s="114"/>
    </row>
    <row r="14" spans="1:4" ht="29.1" customHeight="1">
      <c r="A14" s="73" t="s">
        <v>66</v>
      </c>
      <c r="B14" s="113"/>
      <c r="C14" s="95" t="s">
        <v>267</v>
      </c>
      <c r="D14" s="114"/>
    </row>
    <row r="15" spans="1:4" ht="29.1" customHeight="1">
      <c r="A15" s="73"/>
      <c r="B15" s="113"/>
      <c r="C15" s="95" t="s">
        <v>268</v>
      </c>
      <c r="D15" s="114">
        <v>4948947.96</v>
      </c>
    </row>
    <row r="16" spans="1:4" ht="29.1" customHeight="1">
      <c r="A16" s="73"/>
      <c r="B16" s="113"/>
      <c r="C16" s="95" t="s">
        <v>269</v>
      </c>
      <c r="D16" s="114">
        <v>1098422.6399999999</v>
      </c>
    </row>
    <row r="17" spans="1:4" ht="29.1" customHeight="1">
      <c r="A17" s="73"/>
      <c r="B17" s="113"/>
      <c r="C17" s="95" t="s">
        <v>270</v>
      </c>
      <c r="D17" s="114"/>
    </row>
    <row r="18" spans="1:4" ht="29.1" customHeight="1">
      <c r="A18" s="73"/>
      <c r="B18" s="113"/>
      <c r="C18" s="95" t="s">
        <v>271</v>
      </c>
      <c r="D18" s="114"/>
    </row>
    <row r="19" spans="1:4" ht="29.1" customHeight="1">
      <c r="A19" s="73"/>
      <c r="B19" s="113"/>
      <c r="C19" s="95" t="s">
        <v>272</v>
      </c>
      <c r="D19" s="114"/>
    </row>
    <row r="20" spans="1:4" ht="29.1" customHeight="1">
      <c r="A20" s="73"/>
      <c r="B20" s="113"/>
      <c r="C20" s="95" t="s">
        <v>273</v>
      </c>
      <c r="D20" s="114"/>
    </row>
    <row r="21" spans="1:4" ht="29.1" customHeight="1">
      <c r="A21" s="73"/>
      <c r="B21" s="113"/>
      <c r="C21" s="95" t="s">
        <v>274</v>
      </c>
      <c r="D21" s="114"/>
    </row>
    <row r="22" spans="1:4" ht="29.1" customHeight="1">
      <c r="A22" s="73"/>
      <c r="B22" s="113"/>
      <c r="C22" s="95" t="s">
        <v>275</v>
      </c>
      <c r="D22" s="114"/>
    </row>
    <row r="23" spans="1:4" ht="29.1" customHeight="1">
      <c r="A23" s="73"/>
      <c r="B23" s="113"/>
      <c r="C23" s="95" t="s">
        <v>276</v>
      </c>
      <c r="D23" s="114"/>
    </row>
    <row r="24" spans="1:4" ht="29.1" customHeight="1">
      <c r="A24" s="73"/>
      <c r="B24" s="113"/>
      <c r="C24" s="95" t="s">
        <v>277</v>
      </c>
      <c r="D24" s="114"/>
    </row>
    <row r="25" spans="1:4" ht="29.1" customHeight="1">
      <c r="A25" s="73"/>
      <c r="B25" s="113"/>
      <c r="C25" s="95" t="s">
        <v>278</v>
      </c>
      <c r="D25" s="114"/>
    </row>
    <row r="26" spans="1:4" ht="29.1" customHeight="1">
      <c r="A26" s="73"/>
      <c r="B26" s="113"/>
      <c r="C26" s="95" t="s">
        <v>279</v>
      </c>
      <c r="D26" s="114">
        <v>1041602.88</v>
      </c>
    </row>
    <row r="27" spans="1:4" ht="29.1" customHeight="1">
      <c r="A27" s="73"/>
      <c r="B27" s="113"/>
      <c r="C27" s="95" t="s">
        <v>280</v>
      </c>
      <c r="D27" s="113"/>
    </row>
    <row r="28" spans="1:4" ht="29.1" customHeight="1">
      <c r="A28" s="73"/>
      <c r="B28" s="113"/>
      <c r="C28" s="95" t="s">
        <v>281</v>
      </c>
      <c r="D28" s="113"/>
    </row>
    <row r="29" spans="1:4" ht="29.1" customHeight="1">
      <c r="A29" s="73"/>
      <c r="B29" s="113"/>
      <c r="C29" s="95" t="s">
        <v>282</v>
      </c>
      <c r="D29" s="113"/>
    </row>
    <row r="30" spans="1:4" ht="29.1" customHeight="1">
      <c r="A30" s="73"/>
      <c r="B30" s="113"/>
      <c r="C30" s="95" t="s">
        <v>283</v>
      </c>
      <c r="D30" s="113"/>
    </row>
    <row r="31" spans="1:4" ht="29.1" customHeight="1">
      <c r="A31" s="73"/>
      <c r="B31" s="113"/>
      <c r="C31" s="95" t="s">
        <v>284</v>
      </c>
      <c r="D31" s="113"/>
    </row>
    <row r="32" spans="1:4" ht="29.1" customHeight="1">
      <c r="A32" s="73"/>
      <c r="B32" s="113"/>
      <c r="C32" s="75" t="s">
        <v>285</v>
      </c>
      <c r="D32" s="113"/>
    </row>
    <row r="33" spans="1:4" ht="29.1" customHeight="1">
      <c r="A33" s="73"/>
      <c r="B33" s="113"/>
      <c r="C33" s="75" t="s">
        <v>286</v>
      </c>
      <c r="D33" s="113"/>
    </row>
    <row r="34" spans="1:4" ht="29.1" customHeight="1">
      <c r="A34" s="74"/>
      <c r="B34" s="113"/>
      <c r="C34" s="75" t="s">
        <v>68</v>
      </c>
      <c r="D34" s="113"/>
    </row>
    <row r="35" spans="1:4" ht="29.1" customHeight="1">
      <c r="A35" s="74" t="s">
        <v>69</v>
      </c>
      <c r="B35" s="115">
        <v>19419901.960000001</v>
      </c>
      <c r="C35" s="71" t="s">
        <v>26</v>
      </c>
      <c r="D35" s="115">
        <v>19419901.960000001</v>
      </c>
    </row>
  </sheetData>
  <mergeCells count="8">
    <mergeCell ref="A2:D2"/>
    <mergeCell ref="A3:B3"/>
    <mergeCell ref="A4:B4"/>
    <mergeCell ref="C4:D4"/>
    <mergeCell ref="A5:A6"/>
    <mergeCell ref="B5:B6"/>
    <mergeCell ref="C5:C6"/>
    <mergeCell ref="D5:D6"/>
  </mergeCells>
  <phoneticPr fontId="21"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sheetPr>
    <outlinePr summaryRight="0"/>
  </sheetPr>
  <dimension ref="A1:G29"/>
  <sheetViews>
    <sheetView showZeros="0" workbookViewId="0">
      <pane ySplit="1" topLeftCell="A11" activePane="bottomLeft" state="frozen"/>
      <selection pane="bottomLeft" activeCell="G14" sqref="G14"/>
    </sheetView>
  </sheetViews>
  <sheetFormatPr defaultColWidth="9.109375" defaultRowHeight="14.25" customHeight="1"/>
  <cols>
    <col min="1" max="1" width="20.109375" customWidth="1"/>
    <col min="2" max="2" width="37.33203125" customWidth="1"/>
    <col min="3" max="3" width="24.21875" customWidth="1"/>
    <col min="4" max="6" width="25" customWidth="1"/>
    <col min="7" max="7" width="24.21875" customWidth="1"/>
  </cols>
  <sheetData>
    <row r="1" spans="1:7" ht="12" customHeight="1">
      <c r="D1" s="56"/>
      <c r="F1" s="30"/>
      <c r="G1" s="30" t="s">
        <v>70</v>
      </c>
    </row>
    <row r="2" spans="1:7" ht="39" customHeight="1">
      <c r="A2" s="182" t="s">
        <v>71</v>
      </c>
      <c r="B2" s="182"/>
      <c r="C2" s="182"/>
      <c r="D2" s="182"/>
      <c r="E2" s="182"/>
      <c r="F2" s="182"/>
      <c r="G2" s="182"/>
    </row>
    <row r="3" spans="1:7" ht="18" customHeight="1">
      <c r="A3" s="178" t="str">
        <f>"单位名称："&amp;"昆明市西山区云光中学"</f>
        <v>单位名称：昆明市西山区云光中学</v>
      </c>
      <c r="B3" s="157"/>
      <c r="C3" s="157"/>
      <c r="D3" s="157"/>
      <c r="E3" s="157"/>
      <c r="F3" s="55"/>
      <c r="G3" s="55" t="s">
        <v>2</v>
      </c>
    </row>
    <row r="4" spans="1:7" ht="20.25" customHeight="1">
      <c r="A4" s="183" t="s">
        <v>72</v>
      </c>
      <c r="B4" s="184"/>
      <c r="C4" s="186" t="s">
        <v>31</v>
      </c>
      <c r="D4" s="185" t="s">
        <v>56</v>
      </c>
      <c r="E4" s="185"/>
      <c r="F4" s="142"/>
      <c r="G4" s="186" t="s">
        <v>57</v>
      </c>
    </row>
    <row r="5" spans="1:7" ht="20.25" customHeight="1">
      <c r="A5" s="63" t="s">
        <v>47</v>
      </c>
      <c r="B5" s="64" t="s">
        <v>48</v>
      </c>
      <c r="C5" s="187"/>
      <c r="D5" s="49" t="s">
        <v>33</v>
      </c>
      <c r="E5" s="49" t="s">
        <v>73</v>
      </c>
      <c r="F5" s="49" t="s">
        <v>74</v>
      </c>
      <c r="G5" s="187"/>
    </row>
    <row r="6" spans="1:7" ht="13.5" customHeight="1">
      <c r="A6" s="65" t="s">
        <v>75</v>
      </c>
      <c r="B6" s="65" t="s">
        <v>76</v>
      </c>
      <c r="C6" s="65" t="s">
        <v>77</v>
      </c>
      <c r="D6" s="35"/>
      <c r="E6" s="65" t="s">
        <v>78</v>
      </c>
      <c r="F6" s="65" t="s">
        <v>79</v>
      </c>
      <c r="G6" s="65" t="s">
        <v>80</v>
      </c>
    </row>
    <row r="7" spans="1:7" ht="18" customHeight="1">
      <c r="A7" s="15" t="s">
        <v>210</v>
      </c>
      <c r="B7" s="15" t="s">
        <v>211</v>
      </c>
      <c r="C7" s="119">
        <v>33000</v>
      </c>
      <c r="D7" s="120"/>
      <c r="E7" s="120"/>
      <c r="F7" s="120"/>
      <c r="G7" s="120">
        <v>33000</v>
      </c>
    </row>
    <row r="8" spans="1:7" ht="14.25" customHeight="1">
      <c r="A8" s="93" t="s">
        <v>212</v>
      </c>
      <c r="B8" s="93" t="s">
        <v>213</v>
      </c>
      <c r="C8" s="119">
        <v>33000</v>
      </c>
      <c r="D8" s="120"/>
      <c r="E8" s="120"/>
      <c r="F8" s="120"/>
      <c r="G8" s="120">
        <v>33000</v>
      </c>
    </row>
    <row r="9" spans="1:7" ht="14.25" customHeight="1">
      <c r="A9" s="94" t="s">
        <v>214</v>
      </c>
      <c r="B9" s="94" t="s">
        <v>215</v>
      </c>
      <c r="C9" s="119">
        <v>33000</v>
      </c>
      <c r="D9" s="120"/>
      <c r="E9" s="120"/>
      <c r="F9" s="120"/>
      <c r="G9" s="120">
        <v>33000</v>
      </c>
    </row>
    <row r="10" spans="1:7" ht="14.25" customHeight="1">
      <c r="A10" s="15" t="s">
        <v>216</v>
      </c>
      <c r="B10" s="15" t="s">
        <v>217</v>
      </c>
      <c r="C10" s="119">
        <v>12297928.48</v>
      </c>
      <c r="D10" s="120">
        <v>11000066.279999999</v>
      </c>
      <c r="E10" s="120">
        <v>10385402.4</v>
      </c>
      <c r="F10" s="120">
        <v>614663.88</v>
      </c>
      <c r="G10" s="120">
        <v>1297862.2</v>
      </c>
    </row>
    <row r="11" spans="1:7" ht="14.25" customHeight="1">
      <c r="A11" s="93" t="s">
        <v>218</v>
      </c>
      <c r="B11" s="93" t="s">
        <v>219</v>
      </c>
      <c r="C11" s="119">
        <v>12103528.48</v>
      </c>
      <c r="D11" s="120">
        <v>11000066.279999999</v>
      </c>
      <c r="E11" s="120">
        <v>10385402.4</v>
      </c>
      <c r="F11" s="120">
        <v>614663.88</v>
      </c>
      <c r="G11" s="120">
        <v>1103462.2</v>
      </c>
    </row>
    <row r="12" spans="1:7" ht="14.25" customHeight="1">
      <c r="A12" s="94" t="s">
        <v>220</v>
      </c>
      <c r="B12" s="94" t="s">
        <v>221</v>
      </c>
      <c r="C12" s="119">
        <v>12103528.48</v>
      </c>
      <c r="D12" s="120">
        <v>11000066.279999999</v>
      </c>
      <c r="E12" s="120">
        <v>10385402.4</v>
      </c>
      <c r="F12" s="120">
        <v>614663.88</v>
      </c>
      <c r="G12" s="120">
        <v>1103462.2</v>
      </c>
    </row>
    <row r="13" spans="1:7" ht="14.25" customHeight="1">
      <c r="A13" s="93" t="s">
        <v>222</v>
      </c>
      <c r="B13" s="93" t="s">
        <v>223</v>
      </c>
      <c r="C13" s="119">
        <v>194400</v>
      </c>
      <c r="D13" s="120"/>
      <c r="E13" s="120"/>
      <c r="F13" s="120"/>
      <c r="G13" s="120">
        <v>194400</v>
      </c>
    </row>
    <row r="14" spans="1:7" ht="14.25" customHeight="1">
      <c r="A14" s="94" t="s">
        <v>224</v>
      </c>
      <c r="B14" s="94" t="s">
        <v>225</v>
      </c>
      <c r="C14" s="119">
        <v>194400</v>
      </c>
      <c r="D14" s="120"/>
      <c r="E14" s="120"/>
      <c r="F14" s="120"/>
      <c r="G14" s="120">
        <v>194400</v>
      </c>
    </row>
    <row r="15" spans="1:7" ht="14.25" customHeight="1">
      <c r="A15" s="15" t="s">
        <v>226</v>
      </c>
      <c r="B15" s="15" t="s">
        <v>227</v>
      </c>
      <c r="C15" s="119">
        <v>4948947.96</v>
      </c>
      <c r="D15" s="120">
        <v>4936947.96</v>
      </c>
      <c r="E15" s="120">
        <v>4936947.96</v>
      </c>
      <c r="F15" s="120"/>
      <c r="G15" s="120">
        <v>12000</v>
      </c>
    </row>
    <row r="16" spans="1:7" ht="14.25" customHeight="1">
      <c r="A16" s="93" t="s">
        <v>228</v>
      </c>
      <c r="B16" s="93" t="s">
        <v>229</v>
      </c>
      <c r="C16" s="119">
        <v>4936947.96</v>
      </c>
      <c r="D16" s="120">
        <v>4936947.96</v>
      </c>
      <c r="E16" s="120">
        <v>4936947.96</v>
      </c>
      <c r="F16" s="120"/>
      <c r="G16" s="120"/>
    </row>
    <row r="17" spans="1:7" ht="14.25" customHeight="1">
      <c r="A17" s="94" t="s">
        <v>230</v>
      </c>
      <c r="B17" s="94" t="s">
        <v>231</v>
      </c>
      <c r="C17" s="119">
        <v>1029024</v>
      </c>
      <c r="D17" s="120">
        <v>1029024</v>
      </c>
      <c r="E17" s="120">
        <v>1029024</v>
      </c>
      <c r="F17" s="120"/>
      <c r="G17" s="120"/>
    </row>
    <row r="18" spans="1:7" ht="14.25" customHeight="1">
      <c r="A18" s="94" t="s">
        <v>232</v>
      </c>
      <c r="B18" s="94" t="s">
        <v>233</v>
      </c>
      <c r="C18" s="119">
        <v>3907923.96</v>
      </c>
      <c r="D18" s="120">
        <v>3907923.96</v>
      </c>
      <c r="E18" s="120">
        <v>3907923.96</v>
      </c>
      <c r="F18" s="120"/>
      <c r="G18" s="120"/>
    </row>
    <row r="19" spans="1:7" ht="14.25" customHeight="1">
      <c r="A19" s="93" t="s">
        <v>234</v>
      </c>
      <c r="B19" s="93" t="s">
        <v>235</v>
      </c>
      <c r="C19" s="119">
        <v>12000</v>
      </c>
      <c r="D19" s="120"/>
      <c r="E19" s="120"/>
      <c r="F19" s="120"/>
      <c r="G19" s="120">
        <v>12000</v>
      </c>
    </row>
    <row r="20" spans="1:7" ht="14.25" customHeight="1">
      <c r="A20" s="94" t="s">
        <v>236</v>
      </c>
      <c r="B20" s="94" t="s">
        <v>237</v>
      </c>
      <c r="C20" s="119">
        <v>12000</v>
      </c>
      <c r="D20" s="120"/>
      <c r="E20" s="120"/>
      <c r="F20" s="120"/>
      <c r="G20" s="120">
        <v>12000</v>
      </c>
    </row>
    <row r="21" spans="1:7" ht="14.25" customHeight="1">
      <c r="A21" s="15" t="s">
        <v>238</v>
      </c>
      <c r="B21" s="15" t="s">
        <v>239</v>
      </c>
      <c r="C21" s="119">
        <v>1098422.6399999999</v>
      </c>
      <c r="D21" s="120">
        <v>1098422.6399999999</v>
      </c>
      <c r="E21" s="120">
        <v>1098422.6399999999</v>
      </c>
      <c r="F21" s="120"/>
      <c r="G21" s="120"/>
    </row>
    <row r="22" spans="1:7" ht="14.25" customHeight="1">
      <c r="A22" s="93" t="s">
        <v>240</v>
      </c>
      <c r="B22" s="93" t="s">
        <v>241</v>
      </c>
      <c r="C22" s="119">
        <v>1098422.6399999999</v>
      </c>
      <c r="D22" s="120">
        <v>1098422.6399999999</v>
      </c>
      <c r="E22" s="120">
        <v>1098422.6399999999</v>
      </c>
      <c r="F22" s="120"/>
      <c r="G22" s="120"/>
    </row>
    <row r="23" spans="1:7" ht="14.25" customHeight="1">
      <c r="A23" s="94" t="s">
        <v>242</v>
      </c>
      <c r="B23" s="94" t="s">
        <v>243</v>
      </c>
      <c r="C23" s="119">
        <v>483462</v>
      </c>
      <c r="D23" s="120">
        <v>483462</v>
      </c>
      <c r="E23" s="120">
        <v>483462</v>
      </c>
      <c r="F23" s="120"/>
      <c r="G23" s="120"/>
    </row>
    <row r="24" spans="1:7" ht="14.25" customHeight="1">
      <c r="A24" s="94" t="s">
        <v>244</v>
      </c>
      <c r="B24" s="94" t="s">
        <v>245</v>
      </c>
      <c r="C24" s="119">
        <v>532935</v>
      </c>
      <c r="D24" s="120">
        <v>532935</v>
      </c>
      <c r="E24" s="120">
        <v>532935</v>
      </c>
      <c r="F24" s="120"/>
      <c r="G24" s="120"/>
    </row>
    <row r="25" spans="1:7" ht="14.25" customHeight="1">
      <c r="A25" s="94" t="s">
        <v>246</v>
      </c>
      <c r="B25" s="94" t="s">
        <v>247</v>
      </c>
      <c r="C25" s="119">
        <v>82025.64</v>
      </c>
      <c r="D25" s="120">
        <v>82025.64</v>
      </c>
      <c r="E25" s="120">
        <v>82025.64</v>
      </c>
      <c r="F25" s="120"/>
      <c r="G25" s="120"/>
    </row>
    <row r="26" spans="1:7" ht="14.25" customHeight="1">
      <c r="A26" s="15" t="s">
        <v>248</v>
      </c>
      <c r="B26" s="15" t="s">
        <v>249</v>
      </c>
      <c r="C26" s="119">
        <v>1041602.88</v>
      </c>
      <c r="D26" s="120">
        <v>1041602.88</v>
      </c>
      <c r="E26" s="120">
        <v>1041602.88</v>
      </c>
      <c r="F26" s="120"/>
      <c r="G26" s="120"/>
    </row>
    <row r="27" spans="1:7" ht="14.25" customHeight="1">
      <c r="A27" s="93" t="s">
        <v>250</v>
      </c>
      <c r="B27" s="93" t="s">
        <v>251</v>
      </c>
      <c r="C27" s="119">
        <v>1041602.88</v>
      </c>
      <c r="D27" s="120">
        <v>1041602.88</v>
      </c>
      <c r="E27" s="120">
        <v>1041602.88</v>
      </c>
      <c r="F27" s="120"/>
      <c r="G27" s="120"/>
    </row>
    <row r="28" spans="1:7" ht="14.25" customHeight="1">
      <c r="A28" s="94" t="s">
        <v>252</v>
      </c>
      <c r="B28" s="94" t="s">
        <v>253</v>
      </c>
      <c r="C28" s="119">
        <v>1041602.88</v>
      </c>
      <c r="D28" s="120">
        <v>1041602.88</v>
      </c>
      <c r="E28" s="120">
        <v>1041602.88</v>
      </c>
      <c r="F28" s="120"/>
      <c r="G28" s="120"/>
    </row>
    <row r="29" spans="1:7" ht="14.25" customHeight="1">
      <c r="A29" s="181" t="s">
        <v>58</v>
      </c>
      <c r="B29" s="181" t="s">
        <v>58</v>
      </c>
      <c r="C29" s="119">
        <v>19419901.960000001</v>
      </c>
      <c r="D29" s="120">
        <v>18077039.760000002</v>
      </c>
      <c r="E29" s="119">
        <v>17462375.879999999</v>
      </c>
      <c r="F29" s="119">
        <v>614663.88</v>
      </c>
      <c r="G29" s="119">
        <v>1342862.2</v>
      </c>
    </row>
  </sheetData>
  <mergeCells count="7">
    <mergeCell ref="A29:B29"/>
    <mergeCell ref="A2:G2"/>
    <mergeCell ref="A3:E3"/>
    <mergeCell ref="A4:B4"/>
    <mergeCell ref="D4:F4"/>
    <mergeCell ref="C4:C5"/>
    <mergeCell ref="G4:G5"/>
  </mergeCells>
  <phoneticPr fontId="21"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sheetPr>
    <outlinePr summaryRight="0"/>
  </sheetPr>
  <dimension ref="A1:F8"/>
  <sheetViews>
    <sheetView showZeros="0" workbookViewId="0">
      <pane ySplit="1" topLeftCell="A2" activePane="bottomLeft" state="frozen"/>
      <selection pane="bottomLeft" activeCell="C18" sqref="C17:C18"/>
    </sheetView>
  </sheetViews>
  <sheetFormatPr defaultColWidth="9.109375" defaultRowHeight="14.25" customHeight="1"/>
  <cols>
    <col min="1" max="1" width="27.33203125" customWidth="1"/>
    <col min="2" max="6" width="31.109375" customWidth="1"/>
  </cols>
  <sheetData>
    <row r="1" spans="1:6" ht="12" customHeight="1">
      <c r="A1" s="58"/>
      <c r="B1" s="58"/>
      <c r="C1" s="33"/>
      <c r="F1" s="32" t="s">
        <v>81</v>
      </c>
    </row>
    <row r="2" spans="1:6" ht="25.5" customHeight="1">
      <c r="A2" s="188" t="s">
        <v>82</v>
      </c>
      <c r="B2" s="188"/>
      <c r="C2" s="188"/>
      <c r="D2" s="188"/>
      <c r="E2" s="188"/>
      <c r="F2" s="188"/>
    </row>
    <row r="3" spans="1:6" ht="15.75" customHeight="1">
      <c r="A3" s="178" t="str">
        <f>"单位名称："&amp;"昆明市西山区云光中学"</f>
        <v>单位名称：昆明市西山区云光中学</v>
      </c>
      <c r="B3" s="189"/>
      <c r="C3" s="190"/>
      <c r="D3" s="157"/>
      <c r="F3" s="32" t="s">
        <v>83</v>
      </c>
    </row>
    <row r="4" spans="1:6" ht="19.5" customHeight="1">
      <c r="A4" s="175" t="s">
        <v>84</v>
      </c>
      <c r="B4" s="143" t="s">
        <v>85</v>
      </c>
      <c r="C4" s="141" t="s">
        <v>86</v>
      </c>
      <c r="D4" s="185"/>
      <c r="E4" s="142"/>
      <c r="F4" s="143" t="s">
        <v>87</v>
      </c>
    </row>
    <row r="5" spans="1:6" ht="19.5" customHeight="1">
      <c r="A5" s="180"/>
      <c r="B5" s="144"/>
      <c r="C5" s="35" t="s">
        <v>33</v>
      </c>
      <c r="D5" s="35" t="s">
        <v>88</v>
      </c>
      <c r="E5" s="35" t="s">
        <v>89</v>
      </c>
      <c r="F5" s="144"/>
    </row>
    <row r="6" spans="1:6" ht="18.75" customHeight="1">
      <c r="A6" s="59">
        <v>1</v>
      </c>
      <c r="B6" s="59">
        <v>2</v>
      </c>
      <c r="C6" s="60">
        <v>3</v>
      </c>
      <c r="D6" s="59">
        <v>4</v>
      </c>
      <c r="E6" s="59">
        <v>5</v>
      </c>
      <c r="F6" s="59">
        <v>6</v>
      </c>
    </row>
    <row r="7" spans="1:6" ht="18.75" customHeight="1">
      <c r="A7" s="61"/>
      <c r="B7" s="61"/>
      <c r="C7" s="62"/>
      <c r="D7" s="61"/>
      <c r="E7" s="61"/>
      <c r="F7" s="61"/>
    </row>
    <row r="8" spans="1:6" ht="14.25" customHeight="1">
      <c r="A8" s="121" t="s">
        <v>555</v>
      </c>
    </row>
  </sheetData>
  <mergeCells count="6">
    <mergeCell ref="A2:F2"/>
    <mergeCell ref="A3:D3"/>
    <mergeCell ref="C4:E4"/>
    <mergeCell ref="A4:A5"/>
    <mergeCell ref="B4:B5"/>
    <mergeCell ref="F4:F5"/>
  </mergeCells>
  <phoneticPr fontId="21"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sheetPr>
    <outlinePr summaryRight="0"/>
  </sheetPr>
  <dimension ref="A1:W35"/>
  <sheetViews>
    <sheetView showZeros="0" workbookViewId="0">
      <pane ySplit="1" topLeftCell="A11" activePane="bottomLeft" state="frozen"/>
      <selection pane="bottomLeft" activeCell="C10" sqref="C10"/>
    </sheetView>
  </sheetViews>
  <sheetFormatPr defaultColWidth="9.109375" defaultRowHeight="14.25" customHeight="1"/>
  <cols>
    <col min="1" max="1" width="28.77734375" customWidth="1"/>
    <col min="2" max="3" width="23.88671875" customWidth="1"/>
    <col min="4" max="4" width="14.6640625" customWidth="1"/>
    <col min="5" max="5" width="30.5546875" customWidth="1"/>
    <col min="6" max="6" width="14.77734375" customWidth="1"/>
    <col min="7" max="7" width="24.6640625" customWidth="1"/>
    <col min="8" max="13" width="15.33203125" customWidth="1"/>
    <col min="14" max="16" width="14.77734375" customWidth="1"/>
    <col min="17" max="17" width="14.88671875" customWidth="1"/>
    <col min="18" max="23" width="15" customWidth="1"/>
  </cols>
  <sheetData>
    <row r="1" spans="1:23" ht="13.5" customHeight="1">
      <c r="D1" s="1"/>
      <c r="E1" s="1"/>
      <c r="F1" s="1"/>
      <c r="G1" s="1"/>
      <c r="U1" s="56"/>
      <c r="W1" s="30" t="s">
        <v>90</v>
      </c>
    </row>
    <row r="2" spans="1:23" ht="13.5" customHeight="1">
      <c r="A2" s="178" t="str">
        <f>"单位名称："&amp;"昆明市西山区云光中学"</f>
        <v>单位名称：昆明市西山区云光中学</v>
      </c>
      <c r="B2" s="199"/>
      <c r="C2" s="199"/>
      <c r="D2" s="199"/>
      <c r="E2" s="199"/>
      <c r="F2" s="199"/>
      <c r="G2" s="199"/>
      <c r="H2" s="3"/>
      <c r="I2" s="3"/>
      <c r="J2" s="3"/>
      <c r="K2" s="3"/>
      <c r="L2" s="3"/>
      <c r="M2" s="3"/>
      <c r="N2" s="3"/>
      <c r="O2" s="3"/>
      <c r="P2" s="3"/>
      <c r="Q2" s="3"/>
      <c r="U2" s="56"/>
      <c r="W2" s="55" t="s">
        <v>83</v>
      </c>
    </row>
    <row r="3" spans="1:23" ht="21.75" customHeight="1">
      <c r="A3" s="195" t="s">
        <v>91</v>
      </c>
      <c r="B3" s="195" t="s">
        <v>92</v>
      </c>
      <c r="C3" s="195" t="s">
        <v>93</v>
      </c>
      <c r="D3" s="175" t="s">
        <v>94</v>
      </c>
      <c r="E3" s="175" t="s">
        <v>95</v>
      </c>
      <c r="F3" s="175" t="s">
        <v>96</v>
      </c>
      <c r="G3" s="175" t="s">
        <v>97</v>
      </c>
      <c r="H3" s="172" t="s">
        <v>98</v>
      </c>
      <c r="I3" s="172"/>
      <c r="J3" s="172"/>
      <c r="K3" s="172"/>
      <c r="L3" s="200"/>
      <c r="M3" s="200"/>
      <c r="N3" s="200"/>
      <c r="O3" s="200"/>
      <c r="P3" s="200"/>
      <c r="Q3" s="191"/>
      <c r="R3" s="172"/>
      <c r="S3" s="172"/>
      <c r="T3" s="172"/>
      <c r="U3" s="172"/>
      <c r="V3" s="172"/>
      <c r="W3" s="172"/>
    </row>
    <row r="4" spans="1:23" ht="21.75" customHeight="1">
      <c r="A4" s="196"/>
      <c r="B4" s="196"/>
      <c r="C4" s="196"/>
      <c r="D4" s="198"/>
      <c r="E4" s="198"/>
      <c r="F4" s="198"/>
      <c r="G4" s="198"/>
      <c r="H4" s="172" t="s">
        <v>31</v>
      </c>
      <c r="I4" s="191" t="s">
        <v>34</v>
      </c>
      <c r="J4" s="191"/>
      <c r="K4" s="191"/>
      <c r="L4" s="200"/>
      <c r="M4" s="200"/>
      <c r="N4" s="200" t="s">
        <v>99</v>
      </c>
      <c r="O4" s="200"/>
      <c r="P4" s="200"/>
      <c r="Q4" s="191" t="s">
        <v>37</v>
      </c>
      <c r="R4" s="172" t="s">
        <v>50</v>
      </c>
      <c r="S4" s="191"/>
      <c r="T4" s="191"/>
      <c r="U4" s="191"/>
      <c r="V4" s="191"/>
      <c r="W4" s="191"/>
    </row>
    <row r="5" spans="1:23" ht="15" customHeight="1">
      <c r="A5" s="197"/>
      <c r="B5" s="197"/>
      <c r="C5" s="197"/>
      <c r="D5" s="180"/>
      <c r="E5" s="180"/>
      <c r="F5" s="180"/>
      <c r="G5" s="180"/>
      <c r="H5" s="172"/>
      <c r="I5" s="191" t="s">
        <v>100</v>
      </c>
      <c r="J5" s="191" t="s">
        <v>101</v>
      </c>
      <c r="K5" s="191" t="s">
        <v>102</v>
      </c>
      <c r="L5" s="201" t="s">
        <v>103</v>
      </c>
      <c r="M5" s="201" t="s">
        <v>104</v>
      </c>
      <c r="N5" s="201" t="s">
        <v>34</v>
      </c>
      <c r="O5" s="201" t="s">
        <v>35</v>
      </c>
      <c r="P5" s="201" t="s">
        <v>36</v>
      </c>
      <c r="Q5" s="191"/>
      <c r="R5" s="191" t="s">
        <v>33</v>
      </c>
      <c r="S5" s="191" t="s">
        <v>44</v>
      </c>
      <c r="T5" s="191" t="s">
        <v>105</v>
      </c>
      <c r="U5" s="191" t="s">
        <v>40</v>
      </c>
      <c r="V5" s="191" t="s">
        <v>41</v>
      </c>
      <c r="W5" s="191" t="s">
        <v>42</v>
      </c>
    </row>
    <row r="6" spans="1:23" ht="27.75" customHeight="1">
      <c r="A6" s="197"/>
      <c r="B6" s="197"/>
      <c r="C6" s="197"/>
      <c r="D6" s="180"/>
      <c r="E6" s="180"/>
      <c r="F6" s="180"/>
      <c r="G6" s="180"/>
      <c r="H6" s="172"/>
      <c r="I6" s="191"/>
      <c r="J6" s="191"/>
      <c r="K6" s="191"/>
      <c r="L6" s="201"/>
      <c r="M6" s="201"/>
      <c r="N6" s="201"/>
      <c r="O6" s="201"/>
      <c r="P6" s="201"/>
      <c r="Q6" s="191"/>
      <c r="R6" s="191"/>
      <c r="S6" s="191"/>
      <c r="T6" s="191"/>
      <c r="U6" s="191"/>
      <c r="V6" s="191"/>
      <c r="W6" s="191"/>
    </row>
    <row r="7" spans="1:23" ht="15" customHeight="1">
      <c r="A7" s="57">
        <v>1</v>
      </c>
      <c r="B7" s="57">
        <v>2</v>
      </c>
      <c r="C7" s="57">
        <v>3</v>
      </c>
      <c r="D7" s="57">
        <v>4</v>
      </c>
      <c r="E7" s="57">
        <v>5</v>
      </c>
      <c r="F7" s="57">
        <v>6</v>
      </c>
      <c r="G7" s="57">
        <v>7</v>
      </c>
      <c r="H7" s="57">
        <v>8</v>
      </c>
      <c r="I7" s="57">
        <v>9</v>
      </c>
      <c r="J7" s="57">
        <v>10</v>
      </c>
      <c r="K7" s="57">
        <v>11</v>
      </c>
      <c r="L7" s="57">
        <v>12</v>
      </c>
      <c r="M7" s="57">
        <v>13</v>
      </c>
      <c r="N7" s="57">
        <v>14</v>
      </c>
      <c r="O7" s="57">
        <v>15</v>
      </c>
      <c r="P7" s="57">
        <v>16</v>
      </c>
      <c r="Q7" s="57">
        <v>17</v>
      </c>
      <c r="R7" s="57">
        <v>18</v>
      </c>
      <c r="S7" s="57">
        <v>19</v>
      </c>
      <c r="T7" s="57">
        <v>20</v>
      </c>
      <c r="U7" s="57">
        <v>21</v>
      </c>
      <c r="V7" s="57">
        <v>22</v>
      </c>
      <c r="W7" s="57">
        <v>23</v>
      </c>
    </row>
    <row r="8" spans="1:23" ht="14.25" customHeight="1">
      <c r="A8" s="96" t="s">
        <v>209</v>
      </c>
      <c r="B8" s="96" t="s">
        <v>287</v>
      </c>
      <c r="C8" s="96" t="s">
        <v>288</v>
      </c>
      <c r="D8" s="96" t="s">
        <v>220</v>
      </c>
      <c r="E8" s="96" t="s">
        <v>221</v>
      </c>
      <c r="F8" s="96" t="s">
        <v>289</v>
      </c>
      <c r="G8" s="96" t="s">
        <v>290</v>
      </c>
      <c r="H8" s="96" t="s">
        <v>291</v>
      </c>
      <c r="I8" s="96" t="s">
        <v>292</v>
      </c>
      <c r="J8" s="122">
        <v>73849.16</v>
      </c>
      <c r="K8" s="122">
        <v>73849.16</v>
      </c>
      <c r="L8" s="97"/>
      <c r="M8" s="97"/>
      <c r="N8" s="97"/>
      <c r="O8" s="97"/>
      <c r="P8" s="97"/>
      <c r="Q8" s="97"/>
      <c r="R8" s="97"/>
      <c r="S8" s="97"/>
      <c r="T8" s="97"/>
      <c r="U8" s="97"/>
      <c r="V8" s="97"/>
      <c r="W8" s="97"/>
    </row>
    <row r="9" spans="1:23" ht="14.25" customHeight="1">
      <c r="A9" s="96" t="s">
        <v>209</v>
      </c>
      <c r="B9" s="96" t="s">
        <v>293</v>
      </c>
      <c r="C9" s="96" t="s">
        <v>293</v>
      </c>
      <c r="D9" s="96" t="s">
        <v>220</v>
      </c>
      <c r="E9" s="96" t="s">
        <v>221</v>
      </c>
      <c r="F9" s="96" t="s">
        <v>289</v>
      </c>
      <c r="G9" s="96" t="s">
        <v>290</v>
      </c>
      <c r="H9" s="96" t="s">
        <v>291</v>
      </c>
      <c r="I9" s="96" t="s">
        <v>292</v>
      </c>
      <c r="J9" s="122">
        <v>151200</v>
      </c>
      <c r="K9" s="122">
        <v>151200</v>
      </c>
      <c r="L9" s="97"/>
      <c r="M9" s="97"/>
      <c r="N9" s="97"/>
      <c r="O9" s="97"/>
      <c r="P9" s="97"/>
      <c r="Q9" s="97"/>
      <c r="R9" s="97"/>
      <c r="S9" s="97"/>
      <c r="T9" s="97"/>
      <c r="U9" s="97"/>
      <c r="V9" s="97"/>
      <c r="W9" s="97"/>
    </row>
    <row r="10" spans="1:23" ht="14.25" customHeight="1">
      <c r="A10" s="96" t="s">
        <v>209</v>
      </c>
      <c r="B10" s="96" t="s">
        <v>294</v>
      </c>
      <c r="C10" s="96" t="s">
        <v>295</v>
      </c>
      <c r="D10" s="96" t="s">
        <v>232</v>
      </c>
      <c r="E10" s="96" t="s">
        <v>233</v>
      </c>
      <c r="F10" s="96" t="s">
        <v>296</v>
      </c>
      <c r="G10" s="96" t="s">
        <v>297</v>
      </c>
      <c r="H10" s="96" t="s">
        <v>298</v>
      </c>
      <c r="I10" s="96" t="s">
        <v>299</v>
      </c>
      <c r="J10" s="122">
        <v>3000723.96</v>
      </c>
      <c r="K10" s="122">
        <v>3000723.96</v>
      </c>
      <c r="L10" s="97"/>
      <c r="M10" s="97"/>
      <c r="N10" s="97"/>
      <c r="O10" s="97"/>
      <c r="P10" s="97"/>
      <c r="Q10" s="97"/>
      <c r="R10" s="97"/>
      <c r="S10" s="97"/>
      <c r="T10" s="97"/>
      <c r="U10" s="97"/>
      <c r="V10" s="97"/>
      <c r="W10" s="97"/>
    </row>
    <row r="11" spans="1:23" ht="14.25" customHeight="1">
      <c r="A11" s="96" t="s">
        <v>209</v>
      </c>
      <c r="B11" s="96" t="s">
        <v>294</v>
      </c>
      <c r="C11" s="96" t="s">
        <v>295</v>
      </c>
      <c r="D11" s="96" t="s">
        <v>232</v>
      </c>
      <c r="E11" s="96" t="s">
        <v>233</v>
      </c>
      <c r="F11" s="96" t="s">
        <v>296</v>
      </c>
      <c r="G11" s="96" t="s">
        <v>297</v>
      </c>
      <c r="H11" s="96" t="s">
        <v>298</v>
      </c>
      <c r="I11" s="96" t="s">
        <v>299</v>
      </c>
      <c r="J11" s="122">
        <v>907200</v>
      </c>
      <c r="K11" s="122">
        <v>907200</v>
      </c>
      <c r="L11" s="97"/>
      <c r="M11" s="97"/>
      <c r="N11" s="97"/>
      <c r="O11" s="97"/>
      <c r="P11" s="97"/>
      <c r="Q11" s="97"/>
      <c r="R11" s="97"/>
      <c r="S11" s="97"/>
      <c r="T11" s="97"/>
      <c r="U11" s="97"/>
      <c r="V11" s="97"/>
      <c r="W11" s="97"/>
    </row>
    <row r="12" spans="1:23" ht="14.25" customHeight="1">
      <c r="A12" s="96" t="s">
        <v>209</v>
      </c>
      <c r="B12" s="96" t="s">
        <v>300</v>
      </c>
      <c r="C12" s="96" t="s">
        <v>301</v>
      </c>
      <c r="D12" s="96" t="s">
        <v>230</v>
      </c>
      <c r="E12" s="96" t="s">
        <v>231</v>
      </c>
      <c r="F12" s="96" t="s">
        <v>302</v>
      </c>
      <c r="G12" s="96" t="s">
        <v>303</v>
      </c>
      <c r="H12" s="96" t="s">
        <v>304</v>
      </c>
      <c r="I12" s="96" t="s">
        <v>305</v>
      </c>
      <c r="J12" s="122">
        <v>1029024</v>
      </c>
      <c r="K12" s="122">
        <v>1029024</v>
      </c>
      <c r="L12" s="97"/>
      <c r="M12" s="97"/>
      <c r="N12" s="97"/>
      <c r="O12" s="97"/>
      <c r="P12" s="97"/>
      <c r="Q12" s="97"/>
      <c r="R12" s="97"/>
      <c r="S12" s="97"/>
      <c r="T12" s="97"/>
      <c r="U12" s="97"/>
      <c r="V12" s="97"/>
      <c r="W12" s="97"/>
    </row>
    <row r="13" spans="1:23" ht="14.25" customHeight="1">
      <c r="A13" s="96" t="s">
        <v>209</v>
      </c>
      <c r="B13" s="96" t="s">
        <v>300</v>
      </c>
      <c r="C13" s="96" t="s">
        <v>306</v>
      </c>
      <c r="D13" s="96" t="s">
        <v>242</v>
      </c>
      <c r="E13" s="96" t="s">
        <v>243</v>
      </c>
      <c r="F13" s="96" t="s">
        <v>307</v>
      </c>
      <c r="G13" s="96" t="s">
        <v>308</v>
      </c>
      <c r="H13" s="96" t="s">
        <v>304</v>
      </c>
      <c r="I13" s="96" t="s">
        <v>305</v>
      </c>
      <c r="J13" s="122">
        <v>483462</v>
      </c>
      <c r="K13" s="122">
        <v>483462</v>
      </c>
      <c r="L13" s="97"/>
      <c r="M13" s="97"/>
      <c r="N13" s="97"/>
      <c r="O13" s="97"/>
      <c r="P13" s="97"/>
      <c r="Q13" s="97"/>
      <c r="R13" s="97"/>
      <c r="S13" s="97"/>
      <c r="T13" s="97"/>
      <c r="U13" s="97"/>
      <c r="V13" s="97"/>
      <c r="W13" s="97"/>
    </row>
    <row r="14" spans="1:23" ht="14.25" customHeight="1">
      <c r="A14" s="96" t="s">
        <v>209</v>
      </c>
      <c r="B14" s="96" t="s">
        <v>300</v>
      </c>
      <c r="C14" s="96" t="s">
        <v>309</v>
      </c>
      <c r="D14" s="96" t="s">
        <v>244</v>
      </c>
      <c r="E14" s="96" t="s">
        <v>245</v>
      </c>
      <c r="F14" s="96" t="s">
        <v>310</v>
      </c>
      <c r="G14" s="96" t="s">
        <v>311</v>
      </c>
      <c r="H14" s="96" t="s">
        <v>304</v>
      </c>
      <c r="I14" s="96" t="s">
        <v>305</v>
      </c>
      <c r="J14" s="122">
        <v>532935</v>
      </c>
      <c r="K14" s="122">
        <v>532935</v>
      </c>
      <c r="L14" s="97"/>
      <c r="M14" s="97"/>
      <c r="N14" s="97"/>
      <c r="O14" s="97"/>
      <c r="P14" s="97"/>
      <c r="Q14" s="97"/>
      <c r="R14" s="97"/>
      <c r="S14" s="97"/>
      <c r="T14" s="97"/>
      <c r="U14" s="97"/>
      <c r="V14" s="97"/>
      <c r="W14" s="97"/>
    </row>
    <row r="15" spans="1:23" ht="14.25" customHeight="1">
      <c r="A15" s="96" t="s">
        <v>209</v>
      </c>
      <c r="B15" s="96" t="s">
        <v>300</v>
      </c>
      <c r="C15" s="96" t="s">
        <v>312</v>
      </c>
      <c r="D15" s="96" t="s">
        <v>220</v>
      </c>
      <c r="E15" s="96" t="s">
        <v>221</v>
      </c>
      <c r="F15" s="96" t="s">
        <v>313</v>
      </c>
      <c r="G15" s="96" t="s">
        <v>314</v>
      </c>
      <c r="H15" s="96" t="s">
        <v>304</v>
      </c>
      <c r="I15" s="96" t="s">
        <v>305</v>
      </c>
      <c r="J15" s="122">
        <v>21629.4</v>
      </c>
      <c r="K15" s="122">
        <v>21629.4</v>
      </c>
      <c r="L15" s="97"/>
      <c r="M15" s="97"/>
      <c r="N15" s="97"/>
      <c r="O15" s="97"/>
      <c r="P15" s="97"/>
      <c r="Q15" s="97"/>
      <c r="R15" s="97"/>
      <c r="S15" s="97"/>
      <c r="T15" s="97"/>
      <c r="U15" s="97"/>
      <c r="V15" s="97"/>
      <c r="W15" s="97"/>
    </row>
    <row r="16" spans="1:23" ht="14.25" customHeight="1">
      <c r="A16" s="96" t="s">
        <v>209</v>
      </c>
      <c r="B16" s="96" t="s">
        <v>300</v>
      </c>
      <c r="C16" s="96" t="s">
        <v>315</v>
      </c>
      <c r="D16" s="96" t="s">
        <v>246</v>
      </c>
      <c r="E16" s="96" t="s">
        <v>247</v>
      </c>
      <c r="F16" s="96" t="s">
        <v>313</v>
      </c>
      <c r="G16" s="96" t="s">
        <v>314</v>
      </c>
      <c r="H16" s="96" t="s">
        <v>304</v>
      </c>
      <c r="I16" s="96" t="s">
        <v>305</v>
      </c>
      <c r="J16" s="122">
        <v>23759.64</v>
      </c>
      <c r="K16" s="122">
        <v>23759.64</v>
      </c>
      <c r="L16" s="97"/>
      <c r="M16" s="97"/>
      <c r="N16" s="97"/>
      <c r="O16" s="97"/>
      <c r="P16" s="97"/>
      <c r="Q16" s="97"/>
      <c r="R16" s="97"/>
      <c r="S16" s="97"/>
      <c r="T16" s="97"/>
      <c r="U16" s="97"/>
      <c r="V16" s="97"/>
      <c r="W16" s="97"/>
    </row>
    <row r="17" spans="1:23" ht="14.25" customHeight="1">
      <c r="A17" s="96" t="s">
        <v>209</v>
      </c>
      <c r="B17" s="96" t="s">
        <v>300</v>
      </c>
      <c r="C17" s="96" t="s">
        <v>316</v>
      </c>
      <c r="D17" s="96" t="s">
        <v>246</v>
      </c>
      <c r="E17" s="96" t="s">
        <v>247</v>
      </c>
      <c r="F17" s="96" t="s">
        <v>313</v>
      </c>
      <c r="G17" s="96" t="s">
        <v>314</v>
      </c>
      <c r="H17" s="96" t="s">
        <v>304</v>
      </c>
      <c r="I17" s="96" t="s">
        <v>305</v>
      </c>
      <c r="J17" s="122">
        <v>58266</v>
      </c>
      <c r="K17" s="122">
        <v>58266</v>
      </c>
      <c r="L17" s="97"/>
      <c r="M17" s="97"/>
      <c r="N17" s="97"/>
      <c r="O17" s="97"/>
      <c r="P17" s="97"/>
      <c r="Q17" s="97"/>
      <c r="R17" s="97"/>
      <c r="S17" s="97"/>
      <c r="T17" s="97"/>
      <c r="U17" s="97"/>
      <c r="V17" s="97"/>
      <c r="W17" s="97"/>
    </row>
    <row r="18" spans="1:23" ht="14.25" customHeight="1">
      <c r="A18" s="96" t="s">
        <v>209</v>
      </c>
      <c r="B18" s="96" t="s">
        <v>317</v>
      </c>
      <c r="C18" s="96" t="s">
        <v>318</v>
      </c>
      <c r="D18" s="96" t="s">
        <v>220</v>
      </c>
      <c r="E18" s="96" t="s">
        <v>221</v>
      </c>
      <c r="F18" s="96" t="s">
        <v>319</v>
      </c>
      <c r="G18" s="96" t="s">
        <v>320</v>
      </c>
      <c r="H18" s="96" t="s">
        <v>304</v>
      </c>
      <c r="I18" s="96" t="s">
        <v>305</v>
      </c>
      <c r="J18" s="122">
        <v>3326028</v>
      </c>
      <c r="K18" s="122">
        <v>3326028</v>
      </c>
      <c r="L18" s="97"/>
      <c r="M18" s="97"/>
      <c r="N18" s="97"/>
      <c r="O18" s="97"/>
      <c r="P18" s="97"/>
      <c r="Q18" s="97"/>
      <c r="R18" s="97"/>
      <c r="S18" s="97"/>
      <c r="T18" s="97"/>
      <c r="U18" s="97"/>
      <c r="V18" s="97"/>
      <c r="W18" s="97"/>
    </row>
    <row r="19" spans="1:23" ht="14.25" customHeight="1">
      <c r="A19" s="96" t="s">
        <v>209</v>
      </c>
      <c r="B19" s="96" t="s">
        <v>317</v>
      </c>
      <c r="C19" s="96" t="s">
        <v>321</v>
      </c>
      <c r="D19" s="96" t="s">
        <v>220</v>
      </c>
      <c r="E19" s="96" t="s">
        <v>221</v>
      </c>
      <c r="F19" s="96" t="s">
        <v>322</v>
      </c>
      <c r="G19" s="96" t="s">
        <v>323</v>
      </c>
      <c r="H19" s="96" t="s">
        <v>304</v>
      </c>
      <c r="I19" s="96" t="s">
        <v>305</v>
      </c>
      <c r="J19" s="122">
        <v>1159896</v>
      </c>
      <c r="K19" s="122">
        <v>1159896</v>
      </c>
      <c r="L19" s="97"/>
      <c r="M19" s="97"/>
      <c r="N19" s="97"/>
      <c r="O19" s="97"/>
      <c r="P19" s="97"/>
      <c r="Q19" s="97"/>
      <c r="R19" s="97"/>
      <c r="S19" s="97"/>
      <c r="T19" s="97"/>
      <c r="U19" s="97"/>
      <c r="V19" s="97"/>
      <c r="W19" s="97"/>
    </row>
    <row r="20" spans="1:23" ht="14.25" customHeight="1">
      <c r="A20" s="96" t="s">
        <v>209</v>
      </c>
      <c r="B20" s="96" t="s">
        <v>317</v>
      </c>
      <c r="C20" s="96" t="s">
        <v>324</v>
      </c>
      <c r="D20" s="96" t="s">
        <v>220</v>
      </c>
      <c r="E20" s="96" t="s">
        <v>221</v>
      </c>
      <c r="F20" s="96" t="s">
        <v>322</v>
      </c>
      <c r="G20" s="96" t="s">
        <v>323</v>
      </c>
      <c r="H20" s="96" t="s">
        <v>304</v>
      </c>
      <c r="I20" s="96" t="s">
        <v>305</v>
      </c>
      <c r="J20" s="122">
        <v>324000</v>
      </c>
      <c r="K20" s="122">
        <v>324000</v>
      </c>
      <c r="L20" s="97"/>
      <c r="M20" s="97"/>
      <c r="N20" s="97"/>
      <c r="O20" s="97"/>
      <c r="P20" s="97"/>
      <c r="Q20" s="97"/>
      <c r="R20" s="97"/>
      <c r="S20" s="97"/>
      <c r="T20" s="97"/>
      <c r="U20" s="97"/>
      <c r="V20" s="97"/>
      <c r="W20" s="97"/>
    </row>
    <row r="21" spans="1:23" ht="14.25" customHeight="1">
      <c r="A21" s="96" t="s">
        <v>209</v>
      </c>
      <c r="B21" s="96" t="s">
        <v>317</v>
      </c>
      <c r="C21" s="96" t="s">
        <v>325</v>
      </c>
      <c r="D21" s="96" t="s">
        <v>220</v>
      </c>
      <c r="E21" s="96" t="s">
        <v>221</v>
      </c>
      <c r="F21" s="96" t="s">
        <v>322</v>
      </c>
      <c r="G21" s="96" t="s">
        <v>323</v>
      </c>
      <c r="H21" s="96" t="s">
        <v>304</v>
      </c>
      <c r="I21" s="96" t="s">
        <v>305</v>
      </c>
      <c r="J21" s="122">
        <v>283000</v>
      </c>
      <c r="K21" s="122">
        <v>283000</v>
      </c>
      <c r="L21" s="97"/>
      <c r="M21" s="97"/>
      <c r="N21" s="97"/>
      <c r="O21" s="97"/>
      <c r="P21" s="97"/>
      <c r="Q21" s="97"/>
      <c r="R21" s="97"/>
      <c r="S21" s="97"/>
      <c r="T21" s="97"/>
      <c r="U21" s="97"/>
      <c r="V21" s="97"/>
      <c r="W21" s="97"/>
    </row>
    <row r="22" spans="1:23" ht="14.25" customHeight="1">
      <c r="A22" s="96" t="s">
        <v>209</v>
      </c>
      <c r="B22" s="96" t="s">
        <v>317</v>
      </c>
      <c r="C22" s="96" t="s">
        <v>326</v>
      </c>
      <c r="D22" s="96" t="s">
        <v>220</v>
      </c>
      <c r="E22" s="96" t="s">
        <v>221</v>
      </c>
      <c r="F22" s="96" t="s">
        <v>327</v>
      </c>
      <c r="G22" s="96" t="s">
        <v>328</v>
      </c>
      <c r="H22" s="96" t="s">
        <v>304</v>
      </c>
      <c r="I22" s="96" t="s">
        <v>305</v>
      </c>
      <c r="J22" s="122">
        <v>277169</v>
      </c>
      <c r="K22" s="122">
        <v>277169</v>
      </c>
      <c r="L22" s="97"/>
      <c r="M22" s="97"/>
      <c r="N22" s="97"/>
      <c r="O22" s="97"/>
      <c r="P22" s="97"/>
      <c r="Q22" s="97"/>
      <c r="R22" s="97"/>
      <c r="S22" s="97"/>
      <c r="T22" s="97"/>
      <c r="U22" s="97"/>
      <c r="V22" s="97"/>
      <c r="W22" s="97"/>
    </row>
    <row r="23" spans="1:23" ht="14.25" customHeight="1">
      <c r="A23" s="96" t="s">
        <v>209</v>
      </c>
      <c r="B23" s="96" t="s">
        <v>317</v>
      </c>
      <c r="C23" s="96" t="s">
        <v>329</v>
      </c>
      <c r="D23" s="96" t="s">
        <v>220</v>
      </c>
      <c r="E23" s="96" t="s">
        <v>221</v>
      </c>
      <c r="F23" s="96" t="s">
        <v>330</v>
      </c>
      <c r="G23" s="96" t="s">
        <v>331</v>
      </c>
      <c r="H23" s="96" t="s">
        <v>304</v>
      </c>
      <c r="I23" s="96" t="s">
        <v>305</v>
      </c>
      <c r="J23" s="122">
        <v>569040</v>
      </c>
      <c r="K23" s="122">
        <v>569040</v>
      </c>
      <c r="L23" s="97"/>
      <c r="M23" s="97"/>
      <c r="N23" s="97"/>
      <c r="O23" s="97"/>
      <c r="P23" s="97"/>
      <c r="Q23" s="97"/>
      <c r="R23" s="97"/>
      <c r="S23" s="97"/>
      <c r="T23" s="97"/>
      <c r="U23" s="97"/>
      <c r="V23" s="97"/>
      <c r="W23" s="97"/>
    </row>
    <row r="24" spans="1:23" ht="14.25" customHeight="1">
      <c r="A24" s="96" t="s">
        <v>209</v>
      </c>
      <c r="B24" s="96" t="s">
        <v>317</v>
      </c>
      <c r="C24" s="96" t="s">
        <v>332</v>
      </c>
      <c r="D24" s="96" t="s">
        <v>220</v>
      </c>
      <c r="E24" s="96" t="s">
        <v>221</v>
      </c>
      <c r="F24" s="96" t="s">
        <v>330</v>
      </c>
      <c r="G24" s="96" t="s">
        <v>331</v>
      </c>
      <c r="H24" s="96" t="s">
        <v>304</v>
      </c>
      <c r="I24" s="96" t="s">
        <v>305</v>
      </c>
      <c r="J24" s="122">
        <v>1037640</v>
      </c>
      <c r="K24" s="122">
        <v>1037640</v>
      </c>
      <c r="L24" s="97"/>
      <c r="M24" s="97"/>
      <c r="N24" s="97"/>
      <c r="O24" s="97"/>
      <c r="P24" s="97"/>
      <c r="Q24" s="97"/>
      <c r="R24" s="97"/>
      <c r="S24" s="97"/>
      <c r="T24" s="97"/>
      <c r="U24" s="97"/>
      <c r="V24" s="97"/>
      <c r="W24" s="97"/>
    </row>
    <row r="25" spans="1:23" ht="14.25" customHeight="1">
      <c r="A25" s="96" t="s">
        <v>209</v>
      </c>
      <c r="B25" s="96" t="s">
        <v>253</v>
      </c>
      <c r="C25" s="96" t="s">
        <v>253</v>
      </c>
      <c r="D25" s="96" t="s">
        <v>252</v>
      </c>
      <c r="E25" s="96" t="s">
        <v>253</v>
      </c>
      <c r="F25" s="96" t="s">
        <v>333</v>
      </c>
      <c r="G25" s="96" t="s">
        <v>253</v>
      </c>
      <c r="H25" s="96" t="s">
        <v>304</v>
      </c>
      <c r="I25" s="96" t="s">
        <v>305</v>
      </c>
      <c r="J25" s="122">
        <v>1041602.88</v>
      </c>
      <c r="K25" s="122">
        <v>1041602.88</v>
      </c>
      <c r="L25" s="97"/>
      <c r="M25" s="97"/>
      <c r="N25" s="97"/>
      <c r="O25" s="97"/>
      <c r="P25" s="97"/>
      <c r="Q25" s="97"/>
      <c r="R25" s="97"/>
      <c r="S25" s="97"/>
      <c r="T25" s="97"/>
      <c r="U25" s="97"/>
      <c r="V25" s="97"/>
      <c r="W25" s="97"/>
    </row>
    <row r="26" spans="1:23" ht="14.25" customHeight="1">
      <c r="A26" s="96" t="s">
        <v>209</v>
      </c>
      <c r="B26" s="96" t="s">
        <v>334</v>
      </c>
      <c r="C26" s="96" t="s">
        <v>335</v>
      </c>
      <c r="D26" s="96" t="s">
        <v>220</v>
      </c>
      <c r="E26" s="96" t="s">
        <v>221</v>
      </c>
      <c r="F26" s="96" t="s">
        <v>336</v>
      </c>
      <c r="G26" s="96" t="s">
        <v>334</v>
      </c>
      <c r="H26" s="96" t="s">
        <v>291</v>
      </c>
      <c r="I26" s="96" t="s">
        <v>292</v>
      </c>
      <c r="J26" s="122">
        <v>66520.56</v>
      </c>
      <c r="K26" s="122">
        <v>66520.56</v>
      </c>
      <c r="L26" s="97"/>
      <c r="M26" s="97"/>
      <c r="N26" s="97"/>
      <c r="O26" s="97"/>
      <c r="P26" s="97"/>
      <c r="Q26" s="97"/>
      <c r="R26" s="97"/>
      <c r="S26" s="97"/>
      <c r="T26" s="97"/>
      <c r="U26" s="97"/>
      <c r="V26" s="97"/>
      <c r="W26" s="97"/>
    </row>
    <row r="27" spans="1:23" ht="14.25" customHeight="1">
      <c r="A27" s="96" t="s">
        <v>209</v>
      </c>
      <c r="B27" s="96" t="s">
        <v>337</v>
      </c>
      <c r="C27" s="96" t="s">
        <v>338</v>
      </c>
      <c r="D27" s="96" t="s">
        <v>220</v>
      </c>
      <c r="E27" s="96" t="s">
        <v>221</v>
      </c>
      <c r="F27" s="96" t="s">
        <v>327</v>
      </c>
      <c r="G27" s="96" t="s">
        <v>328</v>
      </c>
      <c r="H27" s="96" t="s">
        <v>304</v>
      </c>
      <c r="I27" s="96" t="s">
        <v>305</v>
      </c>
      <c r="J27" s="122">
        <v>1890000</v>
      </c>
      <c r="K27" s="122">
        <v>1890000</v>
      </c>
      <c r="L27" s="97"/>
      <c r="M27" s="97"/>
      <c r="N27" s="97"/>
      <c r="O27" s="97"/>
      <c r="P27" s="97"/>
      <c r="Q27" s="97"/>
      <c r="R27" s="97"/>
      <c r="S27" s="97"/>
      <c r="T27" s="97"/>
      <c r="U27" s="97"/>
      <c r="V27" s="97"/>
      <c r="W27" s="97"/>
    </row>
    <row r="28" spans="1:23" ht="14.25" customHeight="1">
      <c r="A28" s="96" t="s">
        <v>209</v>
      </c>
      <c r="B28" s="96" t="s">
        <v>337</v>
      </c>
      <c r="C28" s="96" t="s">
        <v>339</v>
      </c>
      <c r="D28" s="96" t="s">
        <v>220</v>
      </c>
      <c r="E28" s="96" t="s">
        <v>221</v>
      </c>
      <c r="F28" s="96" t="s">
        <v>330</v>
      </c>
      <c r="G28" s="96" t="s">
        <v>331</v>
      </c>
      <c r="H28" s="96" t="s">
        <v>304</v>
      </c>
      <c r="I28" s="96" t="s">
        <v>305</v>
      </c>
      <c r="J28" s="122">
        <v>972000</v>
      </c>
      <c r="K28" s="122">
        <v>972000</v>
      </c>
      <c r="L28" s="97"/>
      <c r="M28" s="97"/>
      <c r="N28" s="97"/>
      <c r="O28" s="97"/>
      <c r="P28" s="97"/>
      <c r="Q28" s="97"/>
      <c r="R28" s="97"/>
      <c r="S28" s="97"/>
      <c r="T28" s="97"/>
      <c r="U28" s="97"/>
      <c r="V28" s="97"/>
      <c r="W28" s="97"/>
    </row>
    <row r="29" spans="1:23" ht="14.25" customHeight="1">
      <c r="A29" s="96" t="s">
        <v>209</v>
      </c>
      <c r="B29" s="96" t="s">
        <v>340</v>
      </c>
      <c r="C29" s="96" t="s">
        <v>341</v>
      </c>
      <c r="D29" s="96" t="s">
        <v>220</v>
      </c>
      <c r="E29" s="96" t="s">
        <v>221</v>
      </c>
      <c r="F29" s="96" t="s">
        <v>342</v>
      </c>
      <c r="G29" s="96" t="s">
        <v>343</v>
      </c>
      <c r="H29" s="96" t="s">
        <v>304</v>
      </c>
      <c r="I29" s="96" t="s">
        <v>305</v>
      </c>
      <c r="J29" s="122">
        <v>103068</v>
      </c>
      <c r="K29" s="122">
        <v>103068</v>
      </c>
      <c r="L29" s="97"/>
      <c r="M29" s="97"/>
      <c r="N29" s="97"/>
      <c r="O29" s="97"/>
      <c r="P29" s="97"/>
      <c r="Q29" s="97"/>
      <c r="R29" s="97"/>
      <c r="S29" s="97"/>
      <c r="T29" s="97"/>
      <c r="U29" s="97"/>
      <c r="V29" s="97"/>
      <c r="W29" s="97"/>
    </row>
    <row r="30" spans="1:23" ht="14.25" customHeight="1">
      <c r="A30" s="96" t="s">
        <v>209</v>
      </c>
      <c r="B30" s="96" t="s">
        <v>340</v>
      </c>
      <c r="C30" s="96" t="s">
        <v>344</v>
      </c>
      <c r="D30" s="96" t="s">
        <v>220</v>
      </c>
      <c r="E30" s="96" t="s">
        <v>221</v>
      </c>
      <c r="F30" s="96" t="s">
        <v>342</v>
      </c>
      <c r="G30" s="96" t="s">
        <v>343</v>
      </c>
      <c r="H30" s="96" t="s">
        <v>304</v>
      </c>
      <c r="I30" s="96" t="s">
        <v>305</v>
      </c>
      <c r="J30" s="122">
        <v>421932</v>
      </c>
      <c r="K30" s="122">
        <v>421932</v>
      </c>
      <c r="L30" s="97"/>
      <c r="M30" s="97"/>
      <c r="N30" s="97"/>
      <c r="O30" s="97"/>
      <c r="P30" s="97"/>
      <c r="Q30" s="97"/>
      <c r="R30" s="97"/>
      <c r="S30" s="97"/>
      <c r="T30" s="97"/>
      <c r="U30" s="97"/>
      <c r="V30" s="97"/>
      <c r="W30" s="97"/>
    </row>
    <row r="31" spans="1:23" ht="14.25" customHeight="1">
      <c r="A31" s="96" t="s">
        <v>209</v>
      </c>
      <c r="B31" s="96" t="s">
        <v>345</v>
      </c>
      <c r="C31" s="96" t="s">
        <v>346</v>
      </c>
      <c r="D31" s="96" t="s">
        <v>220</v>
      </c>
      <c r="E31" s="96" t="s">
        <v>221</v>
      </c>
      <c r="F31" s="96" t="s">
        <v>347</v>
      </c>
      <c r="G31" s="96" t="s">
        <v>348</v>
      </c>
      <c r="H31" s="96" t="s">
        <v>291</v>
      </c>
      <c r="I31" s="96" t="s">
        <v>292</v>
      </c>
      <c r="J31" s="122">
        <v>5200</v>
      </c>
      <c r="K31" s="122">
        <v>5200</v>
      </c>
      <c r="L31" s="97"/>
      <c r="M31" s="97"/>
      <c r="N31" s="97"/>
      <c r="O31" s="97"/>
      <c r="P31" s="97"/>
      <c r="Q31" s="97"/>
      <c r="R31" s="97"/>
      <c r="S31" s="97"/>
      <c r="T31" s="97"/>
      <c r="U31" s="97"/>
      <c r="V31" s="97"/>
      <c r="W31" s="97"/>
    </row>
    <row r="32" spans="1:23" ht="14.25" customHeight="1">
      <c r="A32" s="96" t="s">
        <v>209</v>
      </c>
      <c r="B32" s="96" t="s">
        <v>345</v>
      </c>
      <c r="C32" s="96" t="s">
        <v>349</v>
      </c>
      <c r="D32" s="96" t="s">
        <v>220</v>
      </c>
      <c r="E32" s="96" t="s">
        <v>221</v>
      </c>
      <c r="F32" s="96" t="s">
        <v>350</v>
      </c>
      <c r="G32" s="96" t="s">
        <v>351</v>
      </c>
      <c r="H32" s="96" t="s">
        <v>291</v>
      </c>
      <c r="I32" s="96" t="s">
        <v>292</v>
      </c>
      <c r="J32" s="122">
        <v>118094.16</v>
      </c>
      <c r="K32" s="122">
        <v>118094.16</v>
      </c>
      <c r="L32" s="97"/>
      <c r="M32" s="97"/>
      <c r="N32" s="97"/>
      <c r="O32" s="97"/>
      <c r="P32" s="97"/>
      <c r="Q32" s="97"/>
      <c r="R32" s="97"/>
      <c r="S32" s="97"/>
      <c r="T32" s="97"/>
      <c r="U32" s="97"/>
      <c r="V32" s="97"/>
      <c r="W32" s="97"/>
    </row>
    <row r="33" spans="1:23" ht="14.25" customHeight="1">
      <c r="A33" s="96" t="s">
        <v>209</v>
      </c>
      <c r="B33" s="96" t="s">
        <v>345</v>
      </c>
      <c r="C33" s="96" t="s">
        <v>352</v>
      </c>
      <c r="D33" s="96" t="s">
        <v>220</v>
      </c>
      <c r="E33" s="96" t="s">
        <v>221</v>
      </c>
      <c r="F33" s="96" t="s">
        <v>289</v>
      </c>
      <c r="G33" s="96" t="s">
        <v>290</v>
      </c>
      <c r="H33" s="96" t="s">
        <v>291</v>
      </c>
      <c r="I33" s="96" t="s">
        <v>292</v>
      </c>
      <c r="J33" s="122">
        <v>162000</v>
      </c>
      <c r="K33" s="122">
        <v>162000</v>
      </c>
      <c r="L33" s="97"/>
      <c r="M33" s="97"/>
      <c r="N33" s="97"/>
      <c r="O33" s="97"/>
      <c r="P33" s="97"/>
      <c r="Q33" s="97"/>
      <c r="R33" s="97"/>
      <c r="S33" s="97"/>
      <c r="T33" s="97"/>
      <c r="U33" s="97"/>
      <c r="V33" s="97"/>
      <c r="W33" s="97"/>
    </row>
    <row r="34" spans="1:23" ht="14.25" customHeight="1">
      <c r="A34" s="96" t="s">
        <v>209</v>
      </c>
      <c r="B34" s="96" t="s">
        <v>353</v>
      </c>
      <c r="C34" s="96" t="s">
        <v>354</v>
      </c>
      <c r="D34" s="96" t="s">
        <v>220</v>
      </c>
      <c r="E34" s="96" t="s">
        <v>221</v>
      </c>
      <c r="F34" s="96" t="s">
        <v>347</v>
      </c>
      <c r="G34" s="96" t="s">
        <v>348</v>
      </c>
      <c r="H34" s="96" t="s">
        <v>291</v>
      </c>
      <c r="I34" s="96" t="s">
        <v>292</v>
      </c>
      <c r="J34" s="122">
        <v>37800</v>
      </c>
      <c r="K34" s="122">
        <v>37800</v>
      </c>
      <c r="L34" s="97"/>
      <c r="M34" s="97"/>
      <c r="N34" s="97"/>
      <c r="O34" s="97"/>
      <c r="P34" s="97"/>
      <c r="Q34" s="97"/>
      <c r="R34" s="97"/>
      <c r="S34" s="97"/>
      <c r="T34" s="97"/>
      <c r="U34" s="97"/>
      <c r="V34" s="97"/>
      <c r="W34" s="98"/>
    </row>
    <row r="35" spans="1:23" ht="18.75" customHeight="1">
      <c r="A35" s="192" t="s">
        <v>58</v>
      </c>
      <c r="B35" s="193"/>
      <c r="C35" s="193"/>
      <c r="D35" s="193"/>
      <c r="E35" s="193"/>
      <c r="F35" s="193"/>
      <c r="G35" s="194"/>
      <c r="H35" s="11"/>
      <c r="I35" s="11"/>
      <c r="J35" s="122">
        <v>18077039.760000002</v>
      </c>
      <c r="K35" s="122">
        <v>18077039.760000002</v>
      </c>
      <c r="L35" s="11"/>
      <c r="M35" s="11"/>
      <c r="N35" s="11"/>
      <c r="O35" s="11"/>
      <c r="P35" s="11"/>
      <c r="Q35" s="11"/>
      <c r="R35" s="11"/>
      <c r="S35" s="11"/>
      <c r="T35" s="11"/>
      <c r="U35" s="11"/>
      <c r="V35" s="11"/>
      <c r="W35" s="99"/>
    </row>
  </sheetData>
  <mergeCells count="29">
    <mergeCell ref="A2:G2"/>
    <mergeCell ref="H3:W3"/>
    <mergeCell ref="I4:M4"/>
    <mergeCell ref="N4:P4"/>
    <mergeCell ref="R4:W4"/>
    <mergeCell ref="H4:H6"/>
    <mergeCell ref="I5:I6"/>
    <mergeCell ref="J5:J6"/>
    <mergeCell ref="K5:K6"/>
    <mergeCell ref="L5:L6"/>
    <mergeCell ref="M5:M6"/>
    <mergeCell ref="N5:N6"/>
    <mergeCell ref="O5:O6"/>
    <mergeCell ref="P5:P6"/>
    <mergeCell ref="Q4:Q6"/>
    <mergeCell ref="W5:W6"/>
    <mergeCell ref="A35:G35"/>
    <mergeCell ref="A3:A6"/>
    <mergeCell ref="B3:B6"/>
    <mergeCell ref="C3:C6"/>
    <mergeCell ref="D3:D6"/>
    <mergeCell ref="E3:E6"/>
    <mergeCell ref="F3:F6"/>
    <mergeCell ref="G3:G6"/>
    <mergeCell ref="R5:R6"/>
    <mergeCell ref="S5:S6"/>
    <mergeCell ref="T5:T6"/>
    <mergeCell ref="U5:U6"/>
    <mergeCell ref="V5:V6"/>
  </mergeCells>
  <phoneticPr fontId="21" type="noConversion"/>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sheetPr>
    <outlinePr summaryRight="0"/>
  </sheetPr>
  <dimension ref="A1:W35"/>
  <sheetViews>
    <sheetView showZeros="0" workbookViewId="0">
      <pane ySplit="1" topLeftCell="A2" activePane="bottomLeft" state="frozen"/>
      <selection pane="bottomLeft" activeCell="E14" sqref="E14"/>
    </sheetView>
  </sheetViews>
  <sheetFormatPr defaultColWidth="9.109375" defaultRowHeight="14.25" customHeight="1"/>
  <cols>
    <col min="1" max="1" width="14.6640625" customWidth="1"/>
    <col min="2" max="2" width="25.77734375" customWidth="1"/>
    <col min="3" max="3" width="34" customWidth="1"/>
    <col min="4" max="4" width="23.88671875" customWidth="1"/>
    <col min="5" max="5" width="15.6640625" customWidth="1"/>
    <col min="6" max="6" width="19.77734375" customWidth="1"/>
    <col min="7" max="7" width="14.88671875" customWidth="1"/>
    <col min="8" max="8" width="19.77734375" customWidth="1"/>
    <col min="9" max="16" width="14.109375" customWidth="1"/>
    <col min="17" max="17" width="13.6640625" customWidth="1"/>
    <col min="18" max="23" width="15.109375" customWidth="1"/>
  </cols>
  <sheetData>
    <row r="1" spans="1:23" ht="13.5" customHeight="1">
      <c r="E1" s="1"/>
      <c r="F1" s="1"/>
      <c r="G1" s="1"/>
      <c r="H1" s="1"/>
      <c r="U1" s="56"/>
      <c r="W1" s="30" t="s">
        <v>106</v>
      </c>
    </row>
    <row r="2" spans="1:23" ht="13.5" customHeight="1">
      <c r="A2" s="178" t="str">
        <f>"单位名称："&amp;"昆明市西山区云光中学"</f>
        <v>单位名称：昆明市西山区云光中学</v>
      </c>
      <c r="B2" s="203" t="str">
        <f t="shared" ref="B2" si="0">"单位名称："&amp;"绩效评价中心"</f>
        <v>单位名称：绩效评价中心</v>
      </c>
      <c r="C2" s="203"/>
      <c r="D2" s="203"/>
      <c r="E2" s="203"/>
      <c r="F2" s="203"/>
      <c r="G2" s="203"/>
      <c r="H2" s="203"/>
      <c r="I2" s="203"/>
      <c r="J2" s="3"/>
      <c r="K2" s="3"/>
      <c r="L2" s="3"/>
      <c r="M2" s="3"/>
      <c r="N2" s="3"/>
      <c r="O2" s="3"/>
      <c r="P2" s="3"/>
      <c r="Q2" s="3"/>
      <c r="U2" s="56"/>
      <c r="W2" s="55" t="s">
        <v>83</v>
      </c>
    </row>
    <row r="3" spans="1:23" ht="21.75" customHeight="1">
      <c r="A3" s="195" t="s">
        <v>107</v>
      </c>
      <c r="B3" s="195" t="s">
        <v>92</v>
      </c>
      <c r="C3" s="195" t="s">
        <v>93</v>
      </c>
      <c r="D3" s="195" t="s">
        <v>108</v>
      </c>
      <c r="E3" s="175" t="s">
        <v>94</v>
      </c>
      <c r="F3" s="175" t="s">
        <v>95</v>
      </c>
      <c r="G3" s="175" t="s">
        <v>96</v>
      </c>
      <c r="H3" s="175" t="s">
        <v>97</v>
      </c>
      <c r="I3" s="172" t="s">
        <v>31</v>
      </c>
      <c r="J3" s="172" t="s">
        <v>109</v>
      </c>
      <c r="K3" s="172"/>
      <c r="L3" s="172"/>
      <c r="M3" s="172"/>
      <c r="N3" s="200" t="s">
        <v>99</v>
      </c>
      <c r="O3" s="200"/>
      <c r="P3" s="200"/>
      <c r="Q3" s="175" t="s">
        <v>37</v>
      </c>
      <c r="R3" s="141" t="s">
        <v>50</v>
      </c>
      <c r="S3" s="185"/>
      <c r="T3" s="185"/>
      <c r="U3" s="185"/>
      <c r="V3" s="185"/>
      <c r="W3" s="142"/>
    </row>
    <row r="4" spans="1:23" ht="21.75" customHeight="1">
      <c r="A4" s="196"/>
      <c r="B4" s="196"/>
      <c r="C4" s="196"/>
      <c r="D4" s="196"/>
      <c r="E4" s="198"/>
      <c r="F4" s="198"/>
      <c r="G4" s="198"/>
      <c r="H4" s="198"/>
      <c r="I4" s="172"/>
      <c r="J4" s="191" t="s">
        <v>34</v>
      </c>
      <c r="K4" s="191"/>
      <c r="L4" s="191" t="s">
        <v>35</v>
      </c>
      <c r="M4" s="191" t="s">
        <v>36</v>
      </c>
      <c r="N4" s="202" t="s">
        <v>34</v>
      </c>
      <c r="O4" s="202" t="s">
        <v>35</v>
      </c>
      <c r="P4" s="202" t="s">
        <v>36</v>
      </c>
      <c r="Q4" s="198"/>
      <c r="R4" s="175" t="s">
        <v>33</v>
      </c>
      <c r="S4" s="175" t="s">
        <v>44</v>
      </c>
      <c r="T4" s="175" t="s">
        <v>105</v>
      </c>
      <c r="U4" s="175" t="s">
        <v>40</v>
      </c>
      <c r="V4" s="175" t="s">
        <v>41</v>
      </c>
      <c r="W4" s="175" t="s">
        <v>42</v>
      </c>
    </row>
    <row r="5" spans="1:23" ht="40.5" customHeight="1">
      <c r="A5" s="197"/>
      <c r="B5" s="197"/>
      <c r="C5" s="197"/>
      <c r="D5" s="197"/>
      <c r="E5" s="180"/>
      <c r="F5" s="180"/>
      <c r="G5" s="180"/>
      <c r="H5" s="180"/>
      <c r="I5" s="172"/>
      <c r="J5" s="22" t="s">
        <v>33</v>
      </c>
      <c r="K5" s="22" t="s">
        <v>110</v>
      </c>
      <c r="L5" s="191"/>
      <c r="M5" s="191"/>
      <c r="N5" s="180"/>
      <c r="O5" s="180"/>
      <c r="P5" s="180"/>
      <c r="Q5" s="180"/>
      <c r="R5" s="180"/>
      <c r="S5" s="180"/>
      <c r="T5" s="180"/>
      <c r="U5" s="144"/>
      <c r="V5" s="180"/>
      <c r="W5" s="180"/>
    </row>
    <row r="6" spans="1:23" ht="15" customHeight="1">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c r="T6" s="8">
        <v>20</v>
      </c>
      <c r="U6" s="8">
        <v>21</v>
      </c>
      <c r="V6" s="8">
        <v>22</v>
      </c>
      <c r="W6" s="8">
        <v>23</v>
      </c>
    </row>
    <row r="7" spans="1:23" ht="14.25" customHeight="1">
      <c r="A7" s="89" t="s">
        <v>355</v>
      </c>
      <c r="B7" s="136" t="s">
        <v>561</v>
      </c>
      <c r="C7" s="101" t="s">
        <v>356</v>
      </c>
      <c r="D7" s="101" t="s">
        <v>209</v>
      </c>
      <c r="E7" s="89" t="s">
        <v>220</v>
      </c>
      <c r="F7" s="89" t="s">
        <v>221</v>
      </c>
      <c r="G7" s="89" t="s">
        <v>358</v>
      </c>
      <c r="H7" s="89" t="s">
        <v>359</v>
      </c>
      <c r="I7" s="117">
        <v>4505.6000000000004</v>
      </c>
      <c r="J7" s="117">
        <v>4505.6000000000004</v>
      </c>
      <c r="K7" s="117">
        <v>4505.6000000000004</v>
      </c>
      <c r="L7" s="118"/>
      <c r="M7" s="118"/>
      <c r="N7" s="117"/>
      <c r="O7" s="117"/>
      <c r="P7" s="117"/>
      <c r="Q7" s="117"/>
      <c r="R7" s="117"/>
      <c r="S7" s="117"/>
      <c r="T7" s="117"/>
      <c r="U7" s="117"/>
      <c r="V7" s="117"/>
      <c r="W7" s="117"/>
    </row>
    <row r="8" spans="1:23" ht="14.25" customHeight="1">
      <c r="A8" s="89" t="s">
        <v>360</v>
      </c>
      <c r="B8" s="136" t="s">
        <v>562</v>
      </c>
      <c r="C8" s="101" t="s">
        <v>361</v>
      </c>
      <c r="D8" s="101" t="s">
        <v>209</v>
      </c>
      <c r="E8" s="89" t="s">
        <v>224</v>
      </c>
      <c r="F8" s="89" t="s">
        <v>225</v>
      </c>
      <c r="G8" s="89" t="s">
        <v>362</v>
      </c>
      <c r="H8" s="89" t="s">
        <v>363</v>
      </c>
      <c r="I8" s="117">
        <v>194400</v>
      </c>
      <c r="J8" s="117">
        <v>194400</v>
      </c>
      <c r="K8" s="117">
        <v>194400</v>
      </c>
      <c r="L8" s="118"/>
      <c r="M8" s="118"/>
      <c r="N8" s="117"/>
      <c r="O8" s="117"/>
      <c r="P8" s="117"/>
      <c r="Q8" s="117"/>
      <c r="R8" s="117"/>
      <c r="S8" s="117"/>
      <c r="T8" s="117"/>
      <c r="U8" s="117"/>
      <c r="V8" s="117"/>
      <c r="W8" s="117"/>
    </row>
    <row r="9" spans="1:23" ht="14.25" customHeight="1">
      <c r="A9" s="89" t="s">
        <v>355</v>
      </c>
      <c r="B9" s="136" t="s">
        <v>563</v>
      </c>
      <c r="C9" s="101" t="s">
        <v>364</v>
      </c>
      <c r="D9" s="101" t="s">
        <v>209</v>
      </c>
      <c r="E9" s="89" t="s">
        <v>220</v>
      </c>
      <c r="F9" s="89" t="s">
        <v>221</v>
      </c>
      <c r="G9" s="89" t="s">
        <v>358</v>
      </c>
      <c r="H9" s="89" t="s">
        <v>359</v>
      </c>
      <c r="I9" s="117">
        <v>18841.599999999999</v>
      </c>
      <c r="J9" s="117">
        <v>18841.599999999999</v>
      </c>
      <c r="K9" s="117">
        <v>18841.599999999999</v>
      </c>
      <c r="L9" s="118"/>
      <c r="M9" s="118"/>
      <c r="N9" s="117"/>
      <c r="O9" s="117"/>
      <c r="P9" s="117"/>
      <c r="Q9" s="117"/>
      <c r="R9" s="117"/>
      <c r="S9" s="117"/>
      <c r="T9" s="117"/>
      <c r="U9" s="117"/>
      <c r="V9" s="117"/>
      <c r="W9" s="117"/>
    </row>
    <row r="10" spans="1:23" ht="14.25" customHeight="1">
      <c r="A10" s="89" t="s">
        <v>365</v>
      </c>
      <c r="B10" s="136" t="s">
        <v>564</v>
      </c>
      <c r="C10" s="101" t="s">
        <v>366</v>
      </c>
      <c r="D10" s="101" t="s">
        <v>209</v>
      </c>
      <c r="E10" s="89" t="s">
        <v>214</v>
      </c>
      <c r="F10" s="89" t="s">
        <v>215</v>
      </c>
      <c r="G10" s="89" t="s">
        <v>358</v>
      </c>
      <c r="H10" s="89" t="s">
        <v>359</v>
      </c>
      <c r="I10" s="117">
        <v>33000</v>
      </c>
      <c r="J10" s="117">
        <v>33000</v>
      </c>
      <c r="K10" s="117">
        <v>33000</v>
      </c>
      <c r="L10" s="118"/>
      <c r="M10" s="118"/>
      <c r="N10" s="117"/>
      <c r="O10" s="117"/>
      <c r="P10" s="117"/>
      <c r="Q10" s="117"/>
      <c r="R10" s="117"/>
      <c r="S10" s="117"/>
      <c r="T10" s="117"/>
      <c r="U10" s="117"/>
      <c r="V10" s="117"/>
      <c r="W10" s="117"/>
    </row>
    <row r="11" spans="1:23" ht="14.25" customHeight="1">
      <c r="A11" s="89" t="s">
        <v>360</v>
      </c>
      <c r="B11" s="136" t="s">
        <v>565</v>
      </c>
      <c r="C11" s="101" t="s">
        <v>367</v>
      </c>
      <c r="D11" s="101" t="s">
        <v>209</v>
      </c>
      <c r="E11" s="89" t="s">
        <v>220</v>
      </c>
      <c r="F11" s="89" t="s">
        <v>221</v>
      </c>
      <c r="G11" s="89" t="s">
        <v>347</v>
      </c>
      <c r="H11" s="89" t="s">
        <v>348</v>
      </c>
      <c r="I11" s="117">
        <v>279963.71000000002</v>
      </c>
      <c r="J11" s="117"/>
      <c r="K11" s="117"/>
      <c r="L11" s="118"/>
      <c r="M11" s="118"/>
      <c r="N11" s="117"/>
      <c r="O11" s="117"/>
      <c r="P11" s="117"/>
      <c r="Q11" s="117">
        <v>279963.71000000002</v>
      </c>
      <c r="R11" s="117"/>
      <c r="S11" s="117"/>
      <c r="T11" s="117"/>
      <c r="U11" s="117"/>
      <c r="V11" s="117"/>
      <c r="W11" s="117"/>
    </row>
    <row r="12" spans="1:23" ht="14.25" customHeight="1">
      <c r="A12" s="89" t="s">
        <v>360</v>
      </c>
      <c r="B12" s="136" t="s">
        <v>565</v>
      </c>
      <c r="C12" s="101" t="s">
        <v>367</v>
      </c>
      <c r="D12" s="101" t="s">
        <v>209</v>
      </c>
      <c r="E12" s="89" t="s">
        <v>220</v>
      </c>
      <c r="F12" s="89" t="s">
        <v>221</v>
      </c>
      <c r="G12" s="89" t="s">
        <v>368</v>
      </c>
      <c r="H12" s="89" t="s">
        <v>369</v>
      </c>
      <c r="I12" s="117">
        <v>174136.29</v>
      </c>
      <c r="J12" s="117"/>
      <c r="K12" s="117"/>
      <c r="L12" s="118"/>
      <c r="M12" s="118"/>
      <c r="N12" s="117"/>
      <c r="O12" s="117"/>
      <c r="P12" s="117"/>
      <c r="Q12" s="117">
        <v>174136.29</v>
      </c>
      <c r="R12" s="117"/>
      <c r="S12" s="117"/>
      <c r="T12" s="117"/>
      <c r="U12" s="117"/>
      <c r="V12" s="117"/>
      <c r="W12" s="117"/>
    </row>
    <row r="13" spans="1:23" ht="14.25" customHeight="1">
      <c r="A13" s="89" t="s">
        <v>360</v>
      </c>
      <c r="B13" s="136" t="s">
        <v>565</v>
      </c>
      <c r="C13" s="101" t="s">
        <v>367</v>
      </c>
      <c r="D13" s="101" t="s">
        <v>209</v>
      </c>
      <c r="E13" s="89" t="s">
        <v>220</v>
      </c>
      <c r="F13" s="89" t="s">
        <v>221</v>
      </c>
      <c r="G13" s="89" t="s">
        <v>370</v>
      </c>
      <c r="H13" s="89" t="s">
        <v>371</v>
      </c>
      <c r="I13" s="117">
        <v>195000</v>
      </c>
      <c r="J13" s="117"/>
      <c r="K13" s="117"/>
      <c r="L13" s="118"/>
      <c r="M13" s="118"/>
      <c r="N13" s="117"/>
      <c r="O13" s="117"/>
      <c r="P13" s="117"/>
      <c r="Q13" s="117">
        <v>195000</v>
      </c>
      <c r="R13" s="117"/>
      <c r="S13" s="117"/>
      <c r="T13" s="117"/>
      <c r="U13" s="117"/>
      <c r="V13" s="117"/>
      <c r="W13" s="117"/>
    </row>
    <row r="14" spans="1:23" ht="14.25" customHeight="1">
      <c r="A14" s="89" t="s">
        <v>360</v>
      </c>
      <c r="B14" s="136" t="s">
        <v>565</v>
      </c>
      <c r="C14" s="101" t="s">
        <v>367</v>
      </c>
      <c r="D14" s="101" t="s">
        <v>209</v>
      </c>
      <c r="E14" s="89" t="s">
        <v>220</v>
      </c>
      <c r="F14" s="89" t="s">
        <v>221</v>
      </c>
      <c r="G14" s="89" t="s">
        <v>372</v>
      </c>
      <c r="H14" s="89" t="s">
        <v>373</v>
      </c>
      <c r="I14" s="117">
        <v>130000</v>
      </c>
      <c r="J14" s="117"/>
      <c r="K14" s="117"/>
      <c r="L14" s="118"/>
      <c r="M14" s="118"/>
      <c r="N14" s="117"/>
      <c r="O14" s="117"/>
      <c r="P14" s="117"/>
      <c r="Q14" s="117">
        <v>130000</v>
      </c>
      <c r="R14" s="117"/>
      <c r="S14" s="117"/>
      <c r="T14" s="117"/>
      <c r="U14" s="117"/>
      <c r="V14" s="117"/>
      <c r="W14" s="117"/>
    </row>
    <row r="15" spans="1:23" ht="14.25" customHeight="1">
      <c r="A15" s="89" t="s">
        <v>360</v>
      </c>
      <c r="B15" s="136" t="s">
        <v>565</v>
      </c>
      <c r="C15" s="101" t="s">
        <v>367</v>
      </c>
      <c r="D15" s="101" t="s">
        <v>209</v>
      </c>
      <c r="E15" s="89" t="s">
        <v>220</v>
      </c>
      <c r="F15" s="89" t="s">
        <v>221</v>
      </c>
      <c r="G15" s="89" t="s">
        <v>362</v>
      </c>
      <c r="H15" s="89" t="s">
        <v>363</v>
      </c>
      <c r="I15" s="117">
        <v>50000</v>
      </c>
      <c r="J15" s="117"/>
      <c r="K15" s="117"/>
      <c r="L15" s="118"/>
      <c r="M15" s="118"/>
      <c r="N15" s="117"/>
      <c r="O15" s="117"/>
      <c r="P15" s="117"/>
      <c r="Q15" s="117">
        <v>50000</v>
      </c>
      <c r="R15" s="117"/>
      <c r="S15" s="117"/>
      <c r="T15" s="117"/>
      <c r="U15" s="117"/>
      <c r="V15" s="117"/>
      <c r="W15" s="117"/>
    </row>
    <row r="16" spans="1:23" ht="14.25" customHeight="1">
      <c r="A16" s="89" t="s">
        <v>360</v>
      </c>
      <c r="B16" s="136" t="s">
        <v>565</v>
      </c>
      <c r="C16" s="101" t="s">
        <v>367</v>
      </c>
      <c r="D16" s="101" t="s">
        <v>209</v>
      </c>
      <c r="E16" s="89" t="s">
        <v>220</v>
      </c>
      <c r="F16" s="89" t="s">
        <v>221</v>
      </c>
      <c r="G16" s="89" t="s">
        <v>374</v>
      </c>
      <c r="H16" s="89" t="s">
        <v>375</v>
      </c>
      <c r="I16" s="117">
        <v>49700</v>
      </c>
      <c r="J16" s="117"/>
      <c r="K16" s="117"/>
      <c r="L16" s="118"/>
      <c r="M16" s="118"/>
      <c r="N16" s="117"/>
      <c r="O16" s="117"/>
      <c r="P16" s="117"/>
      <c r="Q16" s="117">
        <v>49700</v>
      </c>
      <c r="R16" s="117"/>
      <c r="S16" s="117"/>
      <c r="T16" s="117"/>
      <c r="U16" s="117"/>
      <c r="V16" s="117"/>
      <c r="W16" s="117"/>
    </row>
    <row r="17" spans="1:23" ht="14.25" customHeight="1">
      <c r="A17" s="89" t="s">
        <v>360</v>
      </c>
      <c r="B17" s="136" t="s">
        <v>565</v>
      </c>
      <c r="C17" s="101" t="s">
        <v>367</v>
      </c>
      <c r="D17" s="101" t="s">
        <v>209</v>
      </c>
      <c r="E17" s="89" t="s">
        <v>220</v>
      </c>
      <c r="F17" s="89" t="s">
        <v>221</v>
      </c>
      <c r="G17" s="89" t="s">
        <v>376</v>
      </c>
      <c r="H17" s="89" t="s">
        <v>377</v>
      </c>
      <c r="I17" s="117">
        <v>1200</v>
      </c>
      <c r="J17" s="117"/>
      <c r="K17" s="117"/>
      <c r="L17" s="118"/>
      <c r="M17" s="118"/>
      <c r="N17" s="117"/>
      <c r="O17" s="117"/>
      <c r="P17" s="117"/>
      <c r="Q17" s="117">
        <v>1200</v>
      </c>
      <c r="R17" s="117"/>
      <c r="S17" s="117"/>
      <c r="T17" s="117"/>
      <c r="U17" s="117"/>
      <c r="V17" s="117"/>
      <c r="W17" s="117"/>
    </row>
    <row r="18" spans="1:23" ht="14.25" customHeight="1">
      <c r="A18" s="89" t="s">
        <v>360</v>
      </c>
      <c r="B18" s="136" t="s">
        <v>565</v>
      </c>
      <c r="C18" s="101" t="s">
        <v>367</v>
      </c>
      <c r="D18" s="101" t="s">
        <v>209</v>
      </c>
      <c r="E18" s="89" t="s">
        <v>220</v>
      </c>
      <c r="F18" s="89" t="s">
        <v>221</v>
      </c>
      <c r="G18" s="89" t="s">
        <v>378</v>
      </c>
      <c r="H18" s="89" t="s">
        <v>379</v>
      </c>
      <c r="I18" s="117">
        <v>10000</v>
      </c>
      <c r="J18" s="117"/>
      <c r="K18" s="117"/>
      <c r="L18" s="118"/>
      <c r="M18" s="118"/>
      <c r="N18" s="117"/>
      <c r="O18" s="117"/>
      <c r="P18" s="117"/>
      <c r="Q18" s="117">
        <v>10000</v>
      </c>
      <c r="R18" s="117"/>
      <c r="S18" s="117"/>
      <c r="T18" s="117"/>
      <c r="U18" s="117"/>
      <c r="V18" s="117"/>
      <c r="W18" s="117"/>
    </row>
    <row r="19" spans="1:23" ht="14.25" customHeight="1">
      <c r="A19" s="89" t="s">
        <v>360</v>
      </c>
      <c r="B19" s="136" t="s">
        <v>565</v>
      </c>
      <c r="C19" s="101" t="s">
        <v>367</v>
      </c>
      <c r="D19" s="101" t="s">
        <v>209</v>
      </c>
      <c r="E19" s="89" t="s">
        <v>220</v>
      </c>
      <c r="F19" s="89" t="s">
        <v>221</v>
      </c>
      <c r="G19" s="89" t="s">
        <v>380</v>
      </c>
      <c r="H19" s="89" t="s">
        <v>381</v>
      </c>
      <c r="I19" s="117">
        <v>110000</v>
      </c>
      <c r="J19" s="117"/>
      <c r="K19" s="117"/>
      <c r="L19" s="118"/>
      <c r="M19" s="118"/>
      <c r="N19" s="117"/>
      <c r="O19" s="117"/>
      <c r="P19" s="117"/>
      <c r="Q19" s="117">
        <v>110000</v>
      </c>
      <c r="R19" s="117"/>
      <c r="S19" s="117"/>
      <c r="T19" s="117"/>
      <c r="U19" s="117"/>
      <c r="V19" s="117"/>
      <c r="W19" s="117"/>
    </row>
    <row r="20" spans="1:23" ht="14.25" customHeight="1">
      <c r="A20" s="89" t="s">
        <v>382</v>
      </c>
      <c r="B20" s="136" t="s">
        <v>566</v>
      </c>
      <c r="C20" s="101" t="s">
        <v>383</v>
      </c>
      <c r="D20" s="101" t="s">
        <v>209</v>
      </c>
      <c r="E20" s="89" t="s">
        <v>236</v>
      </c>
      <c r="F20" s="89" t="s">
        <v>237</v>
      </c>
      <c r="G20" s="89" t="s">
        <v>296</v>
      </c>
      <c r="H20" s="89" t="s">
        <v>297</v>
      </c>
      <c r="I20" s="117">
        <v>12000</v>
      </c>
      <c r="J20" s="117">
        <v>12000</v>
      </c>
      <c r="K20" s="117">
        <v>12000</v>
      </c>
      <c r="L20" s="118"/>
      <c r="M20" s="118"/>
      <c r="N20" s="117"/>
      <c r="O20" s="117"/>
      <c r="P20" s="117"/>
      <c r="Q20" s="117"/>
      <c r="R20" s="117"/>
      <c r="S20" s="117"/>
      <c r="T20" s="117"/>
      <c r="U20" s="117"/>
      <c r="V20" s="117"/>
      <c r="W20" s="117"/>
    </row>
    <row r="21" spans="1:23" ht="14.25" customHeight="1">
      <c r="A21" s="89" t="s">
        <v>384</v>
      </c>
      <c r="B21" s="136" t="s">
        <v>567</v>
      </c>
      <c r="C21" s="101" t="s">
        <v>385</v>
      </c>
      <c r="D21" s="101" t="s">
        <v>209</v>
      </c>
      <c r="E21" s="89" t="s">
        <v>220</v>
      </c>
      <c r="F21" s="89" t="s">
        <v>221</v>
      </c>
      <c r="G21" s="89" t="s">
        <v>380</v>
      </c>
      <c r="H21" s="89" t="s">
        <v>381</v>
      </c>
      <c r="I21" s="117">
        <v>20012.22</v>
      </c>
      <c r="J21" s="117">
        <v>20012.22</v>
      </c>
      <c r="K21" s="117">
        <v>20012.22</v>
      </c>
      <c r="L21" s="118"/>
      <c r="M21" s="118"/>
      <c r="N21" s="117"/>
      <c r="O21" s="117"/>
      <c r="P21" s="117"/>
      <c r="Q21" s="117"/>
      <c r="R21" s="117"/>
      <c r="S21" s="117"/>
      <c r="T21" s="117"/>
      <c r="U21" s="117"/>
      <c r="V21" s="117"/>
      <c r="W21" s="117"/>
    </row>
    <row r="22" spans="1:23" ht="14.25" customHeight="1">
      <c r="A22" s="89" t="s">
        <v>384</v>
      </c>
      <c r="B22" s="136" t="s">
        <v>567</v>
      </c>
      <c r="C22" s="101" t="s">
        <v>385</v>
      </c>
      <c r="D22" s="101" t="s">
        <v>209</v>
      </c>
      <c r="E22" s="89" t="s">
        <v>220</v>
      </c>
      <c r="F22" s="89" t="s">
        <v>221</v>
      </c>
      <c r="G22" s="89" t="s">
        <v>386</v>
      </c>
      <c r="H22" s="89" t="s">
        <v>387</v>
      </c>
      <c r="I22" s="117">
        <v>9610.1299999999992</v>
      </c>
      <c r="J22" s="117">
        <v>9610.1299999999992</v>
      </c>
      <c r="K22" s="117">
        <v>9610.1299999999992</v>
      </c>
      <c r="L22" s="118"/>
      <c r="M22" s="118"/>
      <c r="N22" s="117"/>
      <c r="O22" s="117"/>
      <c r="P22" s="117"/>
      <c r="Q22" s="117"/>
      <c r="R22" s="117"/>
      <c r="S22" s="117"/>
      <c r="T22" s="117"/>
      <c r="U22" s="117"/>
      <c r="V22" s="117"/>
      <c r="W22" s="117"/>
    </row>
    <row r="23" spans="1:23" ht="14.25" customHeight="1">
      <c r="A23" s="89" t="s">
        <v>384</v>
      </c>
      <c r="B23" s="136" t="s">
        <v>567</v>
      </c>
      <c r="C23" s="101" t="s">
        <v>385</v>
      </c>
      <c r="D23" s="101" t="s">
        <v>209</v>
      </c>
      <c r="E23" s="89" t="s">
        <v>220</v>
      </c>
      <c r="F23" s="89" t="s">
        <v>221</v>
      </c>
      <c r="G23" s="89" t="s">
        <v>347</v>
      </c>
      <c r="H23" s="89" t="s">
        <v>348</v>
      </c>
      <c r="I23" s="117">
        <v>230018.69</v>
      </c>
      <c r="J23" s="117">
        <v>230018.69</v>
      </c>
      <c r="K23" s="117">
        <v>230018.69</v>
      </c>
      <c r="L23" s="118"/>
      <c r="M23" s="118"/>
      <c r="N23" s="117"/>
      <c r="O23" s="117"/>
      <c r="P23" s="117"/>
      <c r="Q23" s="117"/>
      <c r="R23" s="117"/>
      <c r="S23" s="117"/>
      <c r="T23" s="117"/>
      <c r="U23" s="117"/>
      <c r="V23" s="117"/>
      <c r="W23" s="117"/>
    </row>
    <row r="24" spans="1:23" ht="14.25" customHeight="1">
      <c r="A24" s="89" t="s">
        <v>384</v>
      </c>
      <c r="B24" s="136" t="s">
        <v>567</v>
      </c>
      <c r="C24" s="101" t="s">
        <v>385</v>
      </c>
      <c r="D24" s="101" t="s">
        <v>209</v>
      </c>
      <c r="E24" s="89" t="s">
        <v>220</v>
      </c>
      <c r="F24" s="89" t="s">
        <v>221</v>
      </c>
      <c r="G24" s="89" t="s">
        <v>372</v>
      </c>
      <c r="H24" s="89" t="s">
        <v>373</v>
      </c>
      <c r="I24" s="117">
        <v>8010.98</v>
      </c>
      <c r="J24" s="117">
        <v>8010.98</v>
      </c>
      <c r="K24" s="117">
        <v>8010.98</v>
      </c>
      <c r="L24" s="118"/>
      <c r="M24" s="118"/>
      <c r="N24" s="117"/>
      <c r="O24" s="117"/>
      <c r="P24" s="117"/>
      <c r="Q24" s="117"/>
      <c r="R24" s="117"/>
      <c r="S24" s="117"/>
      <c r="T24" s="117"/>
      <c r="U24" s="117"/>
      <c r="V24" s="117"/>
      <c r="W24" s="117"/>
    </row>
    <row r="25" spans="1:23" ht="14.25" customHeight="1">
      <c r="A25" s="89" t="s">
        <v>384</v>
      </c>
      <c r="B25" s="136" t="s">
        <v>567</v>
      </c>
      <c r="C25" s="101" t="s">
        <v>385</v>
      </c>
      <c r="D25" s="101" t="s">
        <v>209</v>
      </c>
      <c r="E25" s="89" t="s">
        <v>220</v>
      </c>
      <c r="F25" s="89" t="s">
        <v>221</v>
      </c>
      <c r="G25" s="89" t="s">
        <v>388</v>
      </c>
      <c r="H25" s="89" t="s">
        <v>389</v>
      </c>
      <c r="I25" s="117">
        <v>35013.769999999997</v>
      </c>
      <c r="J25" s="117">
        <v>35013.769999999997</v>
      </c>
      <c r="K25" s="117">
        <v>35013.769999999997</v>
      </c>
      <c r="L25" s="118"/>
      <c r="M25" s="118"/>
      <c r="N25" s="117"/>
      <c r="O25" s="117"/>
      <c r="P25" s="117"/>
      <c r="Q25" s="117"/>
      <c r="R25" s="117"/>
      <c r="S25" s="117"/>
      <c r="T25" s="117"/>
      <c r="U25" s="117"/>
      <c r="V25" s="117"/>
      <c r="W25" s="117"/>
    </row>
    <row r="26" spans="1:23" ht="14.25" customHeight="1">
      <c r="A26" s="89" t="s">
        <v>384</v>
      </c>
      <c r="B26" s="136" t="s">
        <v>567</v>
      </c>
      <c r="C26" s="101" t="s">
        <v>385</v>
      </c>
      <c r="D26" s="101" t="s">
        <v>209</v>
      </c>
      <c r="E26" s="89" t="s">
        <v>220</v>
      </c>
      <c r="F26" s="89" t="s">
        <v>221</v>
      </c>
      <c r="G26" s="89" t="s">
        <v>376</v>
      </c>
      <c r="H26" s="89" t="s">
        <v>377</v>
      </c>
      <c r="I26" s="117">
        <v>42050.03</v>
      </c>
      <c r="J26" s="117">
        <v>42050.03</v>
      </c>
      <c r="K26" s="117">
        <v>42050.03</v>
      </c>
      <c r="L26" s="118"/>
      <c r="M26" s="118"/>
      <c r="N26" s="117"/>
      <c r="O26" s="117"/>
      <c r="P26" s="117"/>
      <c r="Q26" s="117"/>
      <c r="R26" s="117"/>
      <c r="S26" s="117"/>
      <c r="T26" s="117"/>
      <c r="U26" s="117"/>
      <c r="V26" s="117"/>
      <c r="W26" s="117"/>
    </row>
    <row r="27" spans="1:23" ht="14.25" customHeight="1">
      <c r="A27" s="89" t="s">
        <v>384</v>
      </c>
      <c r="B27" s="136" t="s">
        <v>567</v>
      </c>
      <c r="C27" s="101" t="s">
        <v>385</v>
      </c>
      <c r="D27" s="101" t="s">
        <v>209</v>
      </c>
      <c r="E27" s="89" t="s">
        <v>220</v>
      </c>
      <c r="F27" s="89" t="s">
        <v>221</v>
      </c>
      <c r="G27" s="89" t="s">
        <v>368</v>
      </c>
      <c r="H27" s="89" t="s">
        <v>369</v>
      </c>
      <c r="I27" s="117">
        <v>550214.21</v>
      </c>
      <c r="J27" s="117">
        <v>550214.21</v>
      </c>
      <c r="K27" s="117">
        <v>550214.21</v>
      </c>
      <c r="L27" s="118"/>
      <c r="M27" s="118"/>
      <c r="N27" s="117"/>
      <c r="O27" s="117"/>
      <c r="P27" s="117"/>
      <c r="Q27" s="117"/>
      <c r="R27" s="117"/>
      <c r="S27" s="117"/>
      <c r="T27" s="117"/>
      <c r="U27" s="117"/>
      <c r="V27" s="117"/>
      <c r="W27" s="117"/>
    </row>
    <row r="28" spans="1:23" ht="14.25" customHeight="1">
      <c r="A28" s="89" t="s">
        <v>384</v>
      </c>
      <c r="B28" s="136" t="s">
        <v>567</v>
      </c>
      <c r="C28" s="101" t="s">
        <v>385</v>
      </c>
      <c r="D28" s="101" t="s">
        <v>209</v>
      </c>
      <c r="E28" s="89" t="s">
        <v>220</v>
      </c>
      <c r="F28" s="89" t="s">
        <v>221</v>
      </c>
      <c r="G28" s="89" t="s">
        <v>350</v>
      </c>
      <c r="H28" s="89" t="s">
        <v>351</v>
      </c>
      <c r="I28" s="117">
        <v>107371.5</v>
      </c>
      <c r="J28" s="117">
        <v>107371.5</v>
      </c>
      <c r="K28" s="117">
        <v>107371.5</v>
      </c>
      <c r="L28" s="118"/>
      <c r="M28" s="118"/>
      <c r="N28" s="117"/>
      <c r="O28" s="117"/>
      <c r="P28" s="117"/>
      <c r="Q28" s="117"/>
      <c r="R28" s="117"/>
      <c r="S28" s="117"/>
      <c r="T28" s="117"/>
      <c r="U28" s="117"/>
      <c r="V28" s="117"/>
      <c r="W28" s="117"/>
    </row>
    <row r="29" spans="1:23" ht="14.25" customHeight="1">
      <c r="A29" s="89" t="s">
        <v>384</v>
      </c>
      <c r="B29" s="136" t="s">
        <v>567</v>
      </c>
      <c r="C29" s="101" t="s">
        <v>385</v>
      </c>
      <c r="D29" s="101" t="s">
        <v>209</v>
      </c>
      <c r="E29" s="89" t="s">
        <v>220</v>
      </c>
      <c r="F29" s="89" t="s">
        <v>221</v>
      </c>
      <c r="G29" s="89" t="s">
        <v>370</v>
      </c>
      <c r="H29" s="89" t="s">
        <v>371</v>
      </c>
      <c r="I29" s="117">
        <v>71413.47</v>
      </c>
      <c r="J29" s="117">
        <v>71413.47</v>
      </c>
      <c r="K29" s="117">
        <v>71413.47</v>
      </c>
      <c r="L29" s="118"/>
      <c r="M29" s="118"/>
      <c r="N29" s="117"/>
      <c r="O29" s="117"/>
      <c r="P29" s="117"/>
      <c r="Q29" s="117"/>
      <c r="R29" s="117"/>
      <c r="S29" s="117"/>
      <c r="T29" s="117"/>
      <c r="U29" s="117"/>
      <c r="V29" s="117"/>
      <c r="W29" s="117"/>
    </row>
    <row r="30" spans="1:23" ht="14.25" customHeight="1">
      <c r="A30" s="89" t="s">
        <v>365</v>
      </c>
      <c r="B30" s="136" t="s">
        <v>568</v>
      </c>
      <c r="C30" s="101" t="s">
        <v>390</v>
      </c>
      <c r="D30" s="101" t="s">
        <v>209</v>
      </c>
      <c r="E30" s="89" t="s">
        <v>220</v>
      </c>
      <c r="F30" s="89" t="s">
        <v>221</v>
      </c>
      <c r="G30" s="89" t="s">
        <v>358</v>
      </c>
      <c r="H30" s="89" t="s">
        <v>359</v>
      </c>
      <c r="I30" s="117">
        <v>6400</v>
      </c>
      <c r="J30" s="117">
        <v>6400</v>
      </c>
      <c r="K30" s="117">
        <v>6400</v>
      </c>
      <c r="L30" s="118"/>
      <c r="M30" s="118"/>
      <c r="N30" s="117"/>
      <c r="O30" s="117"/>
      <c r="P30" s="117"/>
      <c r="Q30" s="117"/>
      <c r="R30" s="117"/>
      <c r="S30" s="117"/>
      <c r="T30" s="117"/>
      <c r="U30" s="117"/>
      <c r="V30" s="117"/>
      <c r="W30" s="117"/>
    </row>
    <row r="31" spans="1:23" ht="14.25" customHeight="1">
      <c r="A31" s="89" t="s">
        <v>360</v>
      </c>
      <c r="B31" s="136" t="s">
        <v>569</v>
      </c>
      <c r="C31" s="101" t="s">
        <v>391</v>
      </c>
      <c r="D31" s="101" t="s">
        <v>209</v>
      </c>
      <c r="E31" s="89" t="s">
        <v>220</v>
      </c>
      <c r="F31" s="89" t="s">
        <v>221</v>
      </c>
      <c r="G31" s="89" t="s">
        <v>347</v>
      </c>
      <c r="H31" s="89" t="s">
        <v>348</v>
      </c>
      <c r="I31" s="117">
        <v>500000</v>
      </c>
      <c r="J31" s="117"/>
      <c r="K31" s="117"/>
      <c r="L31" s="118"/>
      <c r="M31" s="118"/>
      <c r="N31" s="117"/>
      <c r="O31" s="117"/>
      <c r="P31" s="117"/>
      <c r="Q31" s="117"/>
      <c r="R31" s="117">
        <v>500000</v>
      </c>
      <c r="S31" s="117"/>
      <c r="T31" s="117"/>
      <c r="U31" s="117"/>
      <c r="V31" s="117"/>
      <c r="W31" s="117">
        <v>500000</v>
      </c>
    </row>
    <row r="32" spans="1:23" ht="14.25" customHeight="1">
      <c r="A32" s="89" t="s">
        <v>360</v>
      </c>
      <c r="B32" s="136" t="s">
        <v>569</v>
      </c>
      <c r="C32" s="101" t="s">
        <v>391</v>
      </c>
      <c r="D32" s="101" t="s">
        <v>209</v>
      </c>
      <c r="E32" s="89" t="s">
        <v>220</v>
      </c>
      <c r="F32" s="89" t="s">
        <v>221</v>
      </c>
      <c r="G32" s="89" t="s">
        <v>370</v>
      </c>
      <c r="H32" s="89" t="s">
        <v>371</v>
      </c>
      <c r="I32" s="117">
        <v>200000</v>
      </c>
      <c r="J32" s="117"/>
      <c r="K32" s="117"/>
      <c r="L32" s="118"/>
      <c r="M32" s="118"/>
      <c r="N32" s="117"/>
      <c r="O32" s="117"/>
      <c r="P32" s="117"/>
      <c r="Q32" s="117"/>
      <c r="R32" s="117">
        <v>200000</v>
      </c>
      <c r="S32" s="117"/>
      <c r="T32" s="117"/>
      <c r="U32" s="117"/>
      <c r="V32" s="117"/>
      <c r="W32" s="117">
        <v>200000</v>
      </c>
    </row>
    <row r="33" spans="1:23" ht="14.25" customHeight="1">
      <c r="A33" s="89" t="s">
        <v>360</v>
      </c>
      <c r="B33" s="136" t="s">
        <v>569</v>
      </c>
      <c r="C33" s="101" t="s">
        <v>391</v>
      </c>
      <c r="D33" s="101" t="s">
        <v>209</v>
      </c>
      <c r="E33" s="89" t="s">
        <v>220</v>
      </c>
      <c r="F33" s="89" t="s">
        <v>221</v>
      </c>
      <c r="G33" s="89" t="s">
        <v>368</v>
      </c>
      <c r="H33" s="89" t="s">
        <v>369</v>
      </c>
      <c r="I33" s="117">
        <v>200000</v>
      </c>
      <c r="J33" s="117"/>
      <c r="K33" s="117"/>
      <c r="L33" s="118"/>
      <c r="M33" s="118"/>
      <c r="N33" s="117"/>
      <c r="O33" s="117"/>
      <c r="P33" s="117"/>
      <c r="Q33" s="117"/>
      <c r="R33" s="117">
        <v>200000</v>
      </c>
      <c r="S33" s="117"/>
      <c r="T33" s="117"/>
      <c r="U33" s="117"/>
      <c r="V33" s="117"/>
      <c r="W33" s="117">
        <v>200000</v>
      </c>
    </row>
    <row r="34" spans="1:23" ht="14.25" customHeight="1">
      <c r="A34" s="89" t="s">
        <v>360</v>
      </c>
      <c r="B34" s="136" t="s">
        <v>569</v>
      </c>
      <c r="C34" s="101" t="s">
        <v>391</v>
      </c>
      <c r="D34" s="101" t="s">
        <v>209</v>
      </c>
      <c r="E34" s="89" t="s">
        <v>220</v>
      </c>
      <c r="F34" s="89" t="s">
        <v>221</v>
      </c>
      <c r="G34" s="89" t="s">
        <v>350</v>
      </c>
      <c r="H34" s="89" t="s">
        <v>351</v>
      </c>
      <c r="I34" s="117">
        <v>100000</v>
      </c>
      <c r="J34" s="117"/>
      <c r="K34" s="117"/>
      <c r="L34" s="118"/>
      <c r="M34" s="118"/>
      <c r="N34" s="117"/>
      <c r="O34" s="117"/>
      <c r="P34" s="117"/>
      <c r="Q34" s="117"/>
      <c r="R34" s="117">
        <v>100000</v>
      </c>
      <c r="S34" s="117"/>
      <c r="T34" s="117"/>
      <c r="U34" s="117"/>
      <c r="V34" s="117"/>
      <c r="W34" s="117">
        <v>100000</v>
      </c>
    </row>
    <row r="35" spans="1:23" ht="18.75" customHeight="1">
      <c r="A35" s="192" t="s">
        <v>58</v>
      </c>
      <c r="B35" s="193"/>
      <c r="C35" s="193"/>
      <c r="D35" s="193"/>
      <c r="E35" s="193"/>
      <c r="F35" s="193"/>
      <c r="G35" s="193"/>
      <c r="H35" s="194"/>
      <c r="I35" s="117">
        <v>3342862.2</v>
      </c>
      <c r="J35" s="117">
        <v>1342862.2</v>
      </c>
      <c r="K35" s="117">
        <v>1342862.2</v>
      </c>
      <c r="L35" s="119"/>
      <c r="M35" s="119"/>
      <c r="N35" s="119"/>
      <c r="O35" s="119"/>
      <c r="P35" s="119"/>
      <c r="Q35" s="117">
        <v>1000000</v>
      </c>
      <c r="R35" s="117">
        <v>1000000</v>
      </c>
      <c r="S35" s="119"/>
      <c r="T35" s="119"/>
      <c r="U35" s="112"/>
      <c r="V35" s="119"/>
      <c r="W35" s="117">
        <v>1000000</v>
      </c>
    </row>
  </sheetData>
  <mergeCells count="27">
    <mergeCell ref="A2:I2"/>
    <mergeCell ref="J3:M3"/>
    <mergeCell ref="N3:P3"/>
    <mergeCell ref="R3:W3"/>
    <mergeCell ref="Q3:Q5"/>
    <mergeCell ref="R4:R5"/>
    <mergeCell ref="S4:S5"/>
    <mergeCell ref="T4:T5"/>
    <mergeCell ref="U4:U5"/>
    <mergeCell ref="V4:V5"/>
    <mergeCell ref="W4:W5"/>
    <mergeCell ref="J4:K4"/>
    <mergeCell ref="I3:I5"/>
    <mergeCell ref="L4:L5"/>
    <mergeCell ref="M4:M5"/>
    <mergeCell ref="N4:N5"/>
    <mergeCell ref="O4:O5"/>
    <mergeCell ref="P4:P5"/>
    <mergeCell ref="A35:H35"/>
    <mergeCell ref="A3:A5"/>
    <mergeCell ref="B3:B5"/>
    <mergeCell ref="C3:C5"/>
    <mergeCell ref="D3:D5"/>
    <mergeCell ref="E3:E5"/>
    <mergeCell ref="F3:F5"/>
    <mergeCell ref="G3:G5"/>
    <mergeCell ref="H3:H5"/>
  </mergeCells>
  <phoneticPr fontId="21"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sheetPr>
    <outlinePr summaryRight="0"/>
  </sheetPr>
  <dimension ref="A1:J62"/>
  <sheetViews>
    <sheetView showZeros="0" topLeftCell="D1" workbookViewId="0">
      <pane ySplit="1" topLeftCell="A59" activePane="bottomLeft" state="frozen"/>
      <selection pane="bottomLeft" activeCell="D60" sqref="D60"/>
    </sheetView>
  </sheetViews>
  <sheetFormatPr defaultColWidth="9.109375" defaultRowHeight="12" customHeight="1"/>
  <cols>
    <col min="1" max="1" width="34.21875" customWidth="1"/>
    <col min="2" max="2" width="34.33203125" customWidth="1"/>
    <col min="3" max="3" width="17.109375" customWidth="1"/>
    <col min="4" max="4" width="21" customWidth="1"/>
    <col min="5" max="5" width="23.6640625" customWidth="1"/>
    <col min="6" max="6" width="11.21875" customWidth="1"/>
    <col min="7" max="7" width="10.33203125" customWidth="1"/>
    <col min="8" max="8" width="9.33203125" customWidth="1"/>
    <col min="9" max="9" width="13.33203125" customWidth="1"/>
    <col min="10" max="10" width="46.33203125" customWidth="1"/>
  </cols>
  <sheetData>
    <row r="1" spans="1:10" ht="12" customHeight="1">
      <c r="J1" s="29" t="s">
        <v>111</v>
      </c>
    </row>
    <row r="2" spans="1:10" ht="28.5" customHeight="1">
      <c r="A2" s="137" t="s">
        <v>112</v>
      </c>
      <c r="B2" s="159"/>
      <c r="C2" s="159"/>
      <c r="D2" s="159"/>
      <c r="E2" s="159"/>
      <c r="F2" s="160"/>
      <c r="G2" s="159"/>
      <c r="H2" s="160"/>
      <c r="I2" s="160"/>
      <c r="J2" s="159"/>
    </row>
    <row r="3" spans="1:10" ht="15" customHeight="1">
      <c r="A3" s="178" t="str">
        <f>"单位名称："&amp;"昆明市西山区云光中学"</f>
        <v>单位名称：昆明市西山区云光中学</v>
      </c>
      <c r="B3" s="157"/>
      <c r="C3" s="157"/>
      <c r="D3" s="157"/>
      <c r="E3" s="157"/>
      <c r="F3" s="157"/>
      <c r="G3" s="157"/>
      <c r="H3" s="157"/>
    </row>
    <row r="4" spans="1:10" ht="14.25" customHeight="1">
      <c r="A4" s="22" t="s">
        <v>113</v>
      </c>
      <c r="B4" s="22" t="s">
        <v>114</v>
      </c>
      <c r="C4" s="22" t="s">
        <v>115</v>
      </c>
      <c r="D4" s="22" t="s">
        <v>116</v>
      </c>
      <c r="E4" s="22" t="s">
        <v>117</v>
      </c>
      <c r="F4" s="23" t="s">
        <v>118</v>
      </c>
      <c r="G4" s="22" t="s">
        <v>119</v>
      </c>
      <c r="H4" s="23" t="s">
        <v>120</v>
      </c>
      <c r="I4" s="23" t="s">
        <v>121</v>
      </c>
      <c r="J4" s="22" t="s">
        <v>122</v>
      </c>
    </row>
    <row r="5" spans="1:10" ht="14.25" customHeight="1">
      <c r="A5" s="22">
        <v>1</v>
      </c>
      <c r="B5" s="22">
        <v>2</v>
      </c>
      <c r="C5" s="22">
        <v>3</v>
      </c>
      <c r="D5" s="22">
        <v>4</v>
      </c>
      <c r="E5" s="22">
        <v>5</v>
      </c>
      <c r="F5" s="23">
        <v>6</v>
      </c>
      <c r="G5" s="22">
        <v>7</v>
      </c>
      <c r="H5" s="23">
        <v>8</v>
      </c>
      <c r="I5" s="23">
        <v>9</v>
      </c>
      <c r="J5" s="22">
        <v>10</v>
      </c>
    </row>
    <row r="6" spans="1:10" ht="33.75" customHeight="1">
      <c r="A6" s="205" t="s">
        <v>390</v>
      </c>
      <c r="B6" s="204" t="s">
        <v>392</v>
      </c>
      <c r="C6" s="123" t="s">
        <v>393</v>
      </c>
      <c r="D6" s="123" t="s">
        <v>394</v>
      </c>
      <c r="E6" s="123" t="s">
        <v>395</v>
      </c>
      <c r="F6" s="123" t="s">
        <v>396</v>
      </c>
      <c r="G6" s="123" t="s">
        <v>397</v>
      </c>
      <c r="H6" s="123" t="s">
        <v>398</v>
      </c>
      <c r="I6" s="123" t="s">
        <v>399</v>
      </c>
      <c r="J6" s="102" t="s">
        <v>400</v>
      </c>
    </row>
    <row r="7" spans="1:10" ht="24" customHeight="1">
      <c r="A7" s="205" t="s">
        <v>390</v>
      </c>
      <c r="B7" s="204" t="s">
        <v>392</v>
      </c>
      <c r="C7" s="123" t="s">
        <v>393</v>
      </c>
      <c r="D7" s="123" t="s">
        <v>401</v>
      </c>
      <c r="E7" s="123" t="s">
        <v>402</v>
      </c>
      <c r="F7" s="123" t="s">
        <v>396</v>
      </c>
      <c r="G7" s="123" t="s">
        <v>403</v>
      </c>
      <c r="H7" s="123" t="s">
        <v>404</v>
      </c>
      <c r="I7" s="123" t="s">
        <v>399</v>
      </c>
      <c r="J7" s="102" t="s">
        <v>405</v>
      </c>
    </row>
    <row r="8" spans="1:10" ht="20.25" customHeight="1">
      <c r="A8" s="205" t="s">
        <v>390</v>
      </c>
      <c r="B8" s="204" t="s">
        <v>392</v>
      </c>
      <c r="C8" s="123" t="s">
        <v>393</v>
      </c>
      <c r="D8" s="123" t="s">
        <v>406</v>
      </c>
      <c r="E8" s="123" t="s">
        <v>407</v>
      </c>
      <c r="F8" s="123" t="s">
        <v>396</v>
      </c>
      <c r="G8" s="123" t="s">
        <v>403</v>
      </c>
      <c r="H8" s="123" t="s">
        <v>404</v>
      </c>
      <c r="I8" s="123" t="s">
        <v>399</v>
      </c>
      <c r="J8" s="102" t="s">
        <v>408</v>
      </c>
    </row>
    <row r="9" spans="1:10" ht="12" customHeight="1">
      <c r="A9" s="205" t="s">
        <v>390</v>
      </c>
      <c r="B9" s="204" t="s">
        <v>392</v>
      </c>
      <c r="C9" s="123" t="s">
        <v>409</v>
      </c>
      <c r="D9" s="123" t="s">
        <v>410</v>
      </c>
      <c r="E9" s="123" t="s">
        <v>411</v>
      </c>
      <c r="F9" s="123" t="s">
        <v>412</v>
      </c>
      <c r="G9" s="123" t="s">
        <v>403</v>
      </c>
      <c r="H9" s="123" t="s">
        <v>404</v>
      </c>
      <c r="I9" s="123" t="s">
        <v>399</v>
      </c>
      <c r="J9" s="102" t="s">
        <v>413</v>
      </c>
    </row>
    <row r="10" spans="1:10" ht="12" customHeight="1">
      <c r="A10" s="205" t="s">
        <v>390</v>
      </c>
      <c r="B10" s="204" t="s">
        <v>392</v>
      </c>
      <c r="C10" s="123" t="s">
        <v>414</v>
      </c>
      <c r="D10" s="123" t="s">
        <v>415</v>
      </c>
      <c r="E10" s="123" t="s">
        <v>416</v>
      </c>
      <c r="F10" s="123" t="s">
        <v>412</v>
      </c>
      <c r="G10" s="123" t="s">
        <v>417</v>
      </c>
      <c r="H10" s="123" t="s">
        <v>404</v>
      </c>
      <c r="I10" s="123" t="s">
        <v>399</v>
      </c>
      <c r="J10" s="102" t="s">
        <v>418</v>
      </c>
    </row>
    <row r="11" spans="1:10" ht="34.5" customHeight="1">
      <c r="A11" s="205" t="s">
        <v>390</v>
      </c>
      <c r="B11" s="204" t="s">
        <v>392</v>
      </c>
      <c r="C11" s="123" t="s">
        <v>419</v>
      </c>
      <c r="D11" s="123" t="s">
        <v>420</v>
      </c>
      <c r="E11" s="123" t="s">
        <v>421</v>
      </c>
      <c r="F11" s="123" t="s">
        <v>396</v>
      </c>
      <c r="G11" s="123" t="s">
        <v>422</v>
      </c>
      <c r="H11" s="123" t="s">
        <v>423</v>
      </c>
      <c r="I11" s="123" t="s">
        <v>399</v>
      </c>
      <c r="J11" s="102" t="s">
        <v>424</v>
      </c>
    </row>
    <row r="12" spans="1:10" ht="12" customHeight="1">
      <c r="A12" s="205" t="s">
        <v>361</v>
      </c>
      <c r="B12" s="204" t="s">
        <v>551</v>
      </c>
      <c r="C12" s="123" t="s">
        <v>393</v>
      </c>
      <c r="D12" s="123" t="s">
        <v>394</v>
      </c>
      <c r="E12" s="123" t="s">
        <v>426</v>
      </c>
      <c r="F12" s="123" t="s">
        <v>396</v>
      </c>
      <c r="G12" s="123" t="s">
        <v>78</v>
      </c>
      <c r="H12" s="123" t="s">
        <v>427</v>
      </c>
      <c r="I12" s="123" t="s">
        <v>399</v>
      </c>
      <c r="J12" s="102" t="s">
        <v>428</v>
      </c>
    </row>
    <row r="13" spans="1:10" ht="12" customHeight="1">
      <c r="A13" s="205" t="s">
        <v>361</v>
      </c>
      <c r="B13" s="204" t="s">
        <v>425</v>
      </c>
      <c r="C13" s="123" t="s">
        <v>393</v>
      </c>
      <c r="D13" s="123" t="s">
        <v>401</v>
      </c>
      <c r="E13" s="123" t="s">
        <v>429</v>
      </c>
      <c r="F13" s="123" t="s">
        <v>412</v>
      </c>
      <c r="G13" s="123" t="s">
        <v>430</v>
      </c>
      <c r="H13" s="123" t="s">
        <v>404</v>
      </c>
      <c r="I13" s="123" t="s">
        <v>399</v>
      </c>
      <c r="J13" s="102" t="s">
        <v>431</v>
      </c>
    </row>
    <row r="14" spans="1:10" ht="24.75" customHeight="1">
      <c r="A14" s="205" t="s">
        <v>361</v>
      </c>
      <c r="B14" s="204" t="s">
        <v>425</v>
      </c>
      <c r="C14" s="123" t="s">
        <v>393</v>
      </c>
      <c r="D14" s="123" t="s">
        <v>406</v>
      </c>
      <c r="E14" s="123" t="s">
        <v>432</v>
      </c>
      <c r="F14" s="123" t="s">
        <v>396</v>
      </c>
      <c r="G14" s="123" t="s">
        <v>403</v>
      </c>
      <c r="H14" s="123" t="s">
        <v>404</v>
      </c>
      <c r="I14" s="123" t="s">
        <v>399</v>
      </c>
      <c r="J14" s="102" t="s">
        <v>433</v>
      </c>
    </row>
    <row r="15" spans="1:10" ht="12" customHeight="1">
      <c r="A15" s="205" t="s">
        <v>361</v>
      </c>
      <c r="B15" s="204" t="s">
        <v>425</v>
      </c>
      <c r="C15" s="123" t="s">
        <v>409</v>
      </c>
      <c r="D15" s="123" t="s">
        <v>434</v>
      </c>
      <c r="E15" s="123" t="s">
        <v>435</v>
      </c>
      <c r="F15" s="123" t="s">
        <v>396</v>
      </c>
      <c r="G15" s="123" t="s">
        <v>436</v>
      </c>
      <c r="H15" s="123" t="s">
        <v>437</v>
      </c>
      <c r="I15" s="123" t="s">
        <v>399</v>
      </c>
      <c r="J15" s="102" t="s">
        <v>438</v>
      </c>
    </row>
    <row r="16" spans="1:10" ht="30.75" customHeight="1">
      <c r="A16" s="205" t="s">
        <v>361</v>
      </c>
      <c r="B16" s="204" t="s">
        <v>425</v>
      </c>
      <c r="C16" s="123" t="s">
        <v>409</v>
      </c>
      <c r="D16" s="123" t="s">
        <v>410</v>
      </c>
      <c r="E16" s="123" t="s">
        <v>411</v>
      </c>
      <c r="F16" s="123" t="s">
        <v>412</v>
      </c>
      <c r="G16" s="123" t="s">
        <v>417</v>
      </c>
      <c r="H16" s="123" t="s">
        <v>404</v>
      </c>
      <c r="I16" s="123" t="s">
        <v>399</v>
      </c>
      <c r="J16" s="102" t="s">
        <v>439</v>
      </c>
    </row>
    <row r="17" spans="1:10" ht="43.5" customHeight="1">
      <c r="A17" s="205" t="s">
        <v>361</v>
      </c>
      <c r="B17" s="204" t="s">
        <v>425</v>
      </c>
      <c r="C17" s="123" t="s">
        <v>409</v>
      </c>
      <c r="D17" s="123" t="s">
        <v>440</v>
      </c>
      <c r="E17" s="123" t="s">
        <v>441</v>
      </c>
      <c r="F17" s="123" t="s">
        <v>396</v>
      </c>
      <c r="G17" s="123" t="s">
        <v>442</v>
      </c>
      <c r="H17" s="123" t="s">
        <v>443</v>
      </c>
      <c r="I17" s="123" t="s">
        <v>399</v>
      </c>
      <c r="J17" s="102" t="s">
        <v>444</v>
      </c>
    </row>
    <row r="18" spans="1:10" ht="12" customHeight="1">
      <c r="A18" s="205" t="s">
        <v>361</v>
      </c>
      <c r="B18" s="204" t="s">
        <v>425</v>
      </c>
      <c r="C18" s="123" t="s">
        <v>414</v>
      </c>
      <c r="D18" s="123" t="s">
        <v>415</v>
      </c>
      <c r="E18" s="123" t="s">
        <v>445</v>
      </c>
      <c r="F18" s="123" t="s">
        <v>412</v>
      </c>
      <c r="G18" s="123" t="s">
        <v>417</v>
      </c>
      <c r="H18" s="123" t="s">
        <v>404</v>
      </c>
      <c r="I18" s="123" t="s">
        <v>399</v>
      </c>
      <c r="J18" s="102" t="s">
        <v>446</v>
      </c>
    </row>
    <row r="19" spans="1:10" ht="12" customHeight="1">
      <c r="A19" s="205" t="s">
        <v>361</v>
      </c>
      <c r="B19" s="204" t="s">
        <v>425</v>
      </c>
      <c r="C19" s="123" t="s">
        <v>419</v>
      </c>
      <c r="D19" s="123" t="s">
        <v>420</v>
      </c>
      <c r="E19" s="123" t="s">
        <v>421</v>
      </c>
      <c r="F19" s="123" t="s">
        <v>396</v>
      </c>
      <c r="G19" s="123" t="s">
        <v>403</v>
      </c>
      <c r="H19" s="123" t="s">
        <v>404</v>
      </c>
      <c r="I19" s="123" t="s">
        <v>399</v>
      </c>
      <c r="J19" s="102" t="s">
        <v>447</v>
      </c>
    </row>
    <row r="20" spans="1:10" ht="36" customHeight="1">
      <c r="A20" s="205" t="s">
        <v>385</v>
      </c>
      <c r="B20" s="204" t="s">
        <v>448</v>
      </c>
      <c r="C20" s="123" t="s">
        <v>393</v>
      </c>
      <c r="D20" s="123" t="s">
        <v>394</v>
      </c>
      <c r="E20" s="123" t="s">
        <v>449</v>
      </c>
      <c r="F20" s="123" t="s">
        <v>396</v>
      </c>
      <c r="G20" s="123" t="s">
        <v>450</v>
      </c>
      <c r="H20" s="123" t="s">
        <v>398</v>
      </c>
      <c r="I20" s="123" t="s">
        <v>399</v>
      </c>
      <c r="J20" s="102" t="s">
        <v>451</v>
      </c>
    </row>
    <row r="21" spans="1:10" ht="33" customHeight="1">
      <c r="A21" s="205" t="s">
        <v>385</v>
      </c>
      <c r="B21" s="204" t="s">
        <v>448</v>
      </c>
      <c r="C21" s="123" t="s">
        <v>393</v>
      </c>
      <c r="D21" s="123" t="s">
        <v>394</v>
      </c>
      <c r="E21" s="123" t="s">
        <v>452</v>
      </c>
      <c r="F21" s="123" t="s">
        <v>412</v>
      </c>
      <c r="G21" s="123" t="s">
        <v>453</v>
      </c>
      <c r="H21" s="123" t="s">
        <v>454</v>
      </c>
      <c r="I21" s="123" t="s">
        <v>399</v>
      </c>
      <c r="J21" s="102" t="s">
        <v>455</v>
      </c>
    </row>
    <row r="22" spans="1:10" ht="39.75" customHeight="1">
      <c r="A22" s="205" t="s">
        <v>385</v>
      </c>
      <c r="B22" s="204" t="s">
        <v>448</v>
      </c>
      <c r="C22" s="123" t="s">
        <v>393</v>
      </c>
      <c r="D22" s="123" t="s">
        <v>394</v>
      </c>
      <c r="E22" s="123" t="s">
        <v>456</v>
      </c>
      <c r="F22" s="123" t="s">
        <v>396</v>
      </c>
      <c r="G22" s="123" t="s">
        <v>453</v>
      </c>
      <c r="H22" s="123" t="s">
        <v>457</v>
      </c>
      <c r="I22" s="123" t="s">
        <v>399</v>
      </c>
      <c r="J22" s="102" t="s">
        <v>458</v>
      </c>
    </row>
    <row r="23" spans="1:10" ht="12" customHeight="1">
      <c r="A23" s="205" t="s">
        <v>385</v>
      </c>
      <c r="B23" s="204" t="s">
        <v>448</v>
      </c>
      <c r="C23" s="123" t="s">
        <v>409</v>
      </c>
      <c r="D23" s="123" t="s">
        <v>410</v>
      </c>
      <c r="E23" s="123" t="s">
        <v>459</v>
      </c>
      <c r="F23" s="123" t="s">
        <v>396</v>
      </c>
      <c r="G23" s="123" t="s">
        <v>460</v>
      </c>
      <c r="H23" s="123"/>
      <c r="I23" s="123" t="s">
        <v>461</v>
      </c>
      <c r="J23" s="102" t="s">
        <v>462</v>
      </c>
    </row>
    <row r="24" spans="1:10" ht="51.75" customHeight="1">
      <c r="A24" s="205" t="s">
        <v>385</v>
      </c>
      <c r="B24" s="204" t="s">
        <v>448</v>
      </c>
      <c r="C24" s="123" t="s">
        <v>409</v>
      </c>
      <c r="D24" s="123" t="s">
        <v>410</v>
      </c>
      <c r="E24" s="123" t="s">
        <v>463</v>
      </c>
      <c r="F24" s="123" t="s">
        <v>396</v>
      </c>
      <c r="G24" s="123" t="s">
        <v>464</v>
      </c>
      <c r="H24" s="123"/>
      <c r="I24" s="123" t="s">
        <v>461</v>
      </c>
      <c r="J24" s="102" t="s">
        <v>465</v>
      </c>
    </row>
    <row r="25" spans="1:10" ht="12" customHeight="1">
      <c r="A25" s="205" t="s">
        <v>385</v>
      </c>
      <c r="B25" s="204" t="s">
        <v>448</v>
      </c>
      <c r="C25" s="123" t="s">
        <v>414</v>
      </c>
      <c r="D25" s="123" t="s">
        <v>415</v>
      </c>
      <c r="E25" s="123" t="s">
        <v>466</v>
      </c>
      <c r="F25" s="123" t="s">
        <v>412</v>
      </c>
      <c r="G25" s="123" t="s">
        <v>430</v>
      </c>
      <c r="H25" s="123" t="s">
        <v>404</v>
      </c>
      <c r="I25" s="123" t="s">
        <v>399</v>
      </c>
      <c r="J25" s="102" t="s">
        <v>467</v>
      </c>
    </row>
    <row r="26" spans="1:10" ht="12" customHeight="1">
      <c r="A26" s="205" t="s">
        <v>385</v>
      </c>
      <c r="B26" s="204" t="s">
        <v>448</v>
      </c>
      <c r="C26" s="123" t="s">
        <v>414</v>
      </c>
      <c r="D26" s="123" t="s">
        <v>415</v>
      </c>
      <c r="E26" s="123" t="s">
        <v>468</v>
      </c>
      <c r="F26" s="123" t="s">
        <v>412</v>
      </c>
      <c r="G26" s="123" t="s">
        <v>430</v>
      </c>
      <c r="H26" s="123" t="s">
        <v>404</v>
      </c>
      <c r="I26" s="123" t="s">
        <v>399</v>
      </c>
      <c r="J26" s="102" t="s">
        <v>469</v>
      </c>
    </row>
    <row r="27" spans="1:10" ht="33" customHeight="1">
      <c r="A27" s="205" t="s">
        <v>366</v>
      </c>
      <c r="B27" s="204" t="s">
        <v>552</v>
      </c>
      <c r="C27" s="123" t="s">
        <v>393</v>
      </c>
      <c r="D27" s="123" t="s">
        <v>394</v>
      </c>
      <c r="E27" s="123" t="s">
        <v>471</v>
      </c>
      <c r="F27" s="123" t="s">
        <v>396</v>
      </c>
      <c r="G27" s="123" t="s">
        <v>472</v>
      </c>
      <c r="H27" s="123" t="s">
        <v>473</v>
      </c>
      <c r="I27" s="123" t="s">
        <v>399</v>
      </c>
      <c r="J27" s="102" t="s">
        <v>474</v>
      </c>
    </row>
    <row r="28" spans="1:10" ht="42.75" customHeight="1">
      <c r="A28" s="205" t="s">
        <v>366</v>
      </c>
      <c r="B28" s="204" t="s">
        <v>470</v>
      </c>
      <c r="C28" s="123" t="s">
        <v>393</v>
      </c>
      <c r="D28" s="123" t="s">
        <v>401</v>
      </c>
      <c r="E28" s="123" t="s">
        <v>475</v>
      </c>
      <c r="F28" s="123" t="s">
        <v>412</v>
      </c>
      <c r="G28" s="123" t="s">
        <v>403</v>
      </c>
      <c r="H28" s="123" t="s">
        <v>404</v>
      </c>
      <c r="I28" s="123" t="s">
        <v>399</v>
      </c>
      <c r="J28" s="102" t="s">
        <v>476</v>
      </c>
    </row>
    <row r="29" spans="1:10" ht="36" customHeight="1">
      <c r="A29" s="205" t="s">
        <v>366</v>
      </c>
      <c r="B29" s="204" t="s">
        <v>470</v>
      </c>
      <c r="C29" s="123" t="s">
        <v>393</v>
      </c>
      <c r="D29" s="123" t="s">
        <v>406</v>
      </c>
      <c r="E29" s="123" t="s">
        <v>432</v>
      </c>
      <c r="F29" s="123" t="s">
        <v>396</v>
      </c>
      <c r="G29" s="123" t="s">
        <v>403</v>
      </c>
      <c r="H29" s="123" t="s">
        <v>404</v>
      </c>
      <c r="I29" s="123" t="s">
        <v>399</v>
      </c>
      <c r="J29" s="102" t="s">
        <v>433</v>
      </c>
    </row>
    <row r="30" spans="1:10" ht="12" customHeight="1">
      <c r="A30" s="205" t="s">
        <v>366</v>
      </c>
      <c r="B30" s="204" t="s">
        <v>470</v>
      </c>
      <c r="C30" s="123" t="s">
        <v>409</v>
      </c>
      <c r="D30" s="123" t="s">
        <v>434</v>
      </c>
      <c r="E30" s="123" t="s">
        <v>477</v>
      </c>
      <c r="F30" s="123" t="s">
        <v>396</v>
      </c>
      <c r="G30" s="123" t="s">
        <v>478</v>
      </c>
      <c r="H30" s="123" t="s">
        <v>479</v>
      </c>
      <c r="I30" s="123" t="s">
        <v>399</v>
      </c>
      <c r="J30" s="102" t="s">
        <v>438</v>
      </c>
    </row>
    <row r="31" spans="1:10" ht="31.5" customHeight="1">
      <c r="A31" s="205" t="s">
        <v>366</v>
      </c>
      <c r="B31" s="204" t="s">
        <v>470</v>
      </c>
      <c r="C31" s="123" t="s">
        <v>409</v>
      </c>
      <c r="D31" s="123" t="s">
        <v>410</v>
      </c>
      <c r="E31" s="123" t="s">
        <v>411</v>
      </c>
      <c r="F31" s="123" t="s">
        <v>412</v>
      </c>
      <c r="G31" s="123" t="s">
        <v>417</v>
      </c>
      <c r="H31" s="123" t="s">
        <v>404</v>
      </c>
      <c r="I31" s="123" t="s">
        <v>399</v>
      </c>
      <c r="J31" s="102" t="s">
        <v>439</v>
      </c>
    </row>
    <row r="32" spans="1:10" ht="57.75" customHeight="1">
      <c r="A32" s="205" t="s">
        <v>366</v>
      </c>
      <c r="B32" s="204" t="s">
        <v>470</v>
      </c>
      <c r="C32" s="123" t="s">
        <v>409</v>
      </c>
      <c r="D32" s="123" t="s">
        <v>440</v>
      </c>
      <c r="E32" s="123" t="s">
        <v>480</v>
      </c>
      <c r="F32" s="123" t="s">
        <v>396</v>
      </c>
      <c r="G32" s="123" t="s">
        <v>472</v>
      </c>
      <c r="H32" s="123" t="s">
        <v>481</v>
      </c>
      <c r="I32" s="123" t="s">
        <v>399</v>
      </c>
      <c r="J32" s="102" t="s">
        <v>482</v>
      </c>
    </row>
    <row r="33" spans="1:10" ht="12" customHeight="1">
      <c r="A33" s="205" t="s">
        <v>366</v>
      </c>
      <c r="B33" s="204" t="s">
        <v>470</v>
      </c>
      <c r="C33" s="123" t="s">
        <v>414</v>
      </c>
      <c r="D33" s="123" t="s">
        <v>415</v>
      </c>
      <c r="E33" s="123" t="s">
        <v>445</v>
      </c>
      <c r="F33" s="123" t="s">
        <v>412</v>
      </c>
      <c r="G33" s="123" t="s">
        <v>417</v>
      </c>
      <c r="H33" s="123" t="s">
        <v>404</v>
      </c>
      <c r="I33" s="123" t="s">
        <v>399</v>
      </c>
      <c r="J33" s="102" t="s">
        <v>483</v>
      </c>
    </row>
    <row r="34" spans="1:10" ht="30.75" customHeight="1">
      <c r="A34" s="205" t="s">
        <v>366</v>
      </c>
      <c r="B34" s="204" t="s">
        <v>470</v>
      </c>
      <c r="C34" s="123" t="s">
        <v>419</v>
      </c>
      <c r="D34" s="123" t="s">
        <v>420</v>
      </c>
      <c r="E34" s="123" t="s">
        <v>421</v>
      </c>
      <c r="F34" s="123" t="s">
        <v>396</v>
      </c>
      <c r="G34" s="123" t="s">
        <v>403</v>
      </c>
      <c r="H34" s="123" t="s">
        <v>404</v>
      </c>
      <c r="I34" s="123" t="s">
        <v>399</v>
      </c>
      <c r="J34" s="102" t="s">
        <v>447</v>
      </c>
    </row>
    <row r="35" spans="1:10" ht="26.25" customHeight="1">
      <c r="A35" s="205" t="s">
        <v>367</v>
      </c>
      <c r="B35" s="204" t="s">
        <v>484</v>
      </c>
      <c r="C35" s="123" t="s">
        <v>393</v>
      </c>
      <c r="D35" s="123" t="s">
        <v>394</v>
      </c>
      <c r="E35" s="123" t="s">
        <v>485</v>
      </c>
      <c r="F35" s="123" t="s">
        <v>412</v>
      </c>
      <c r="G35" s="123" t="s">
        <v>450</v>
      </c>
      <c r="H35" s="123" t="s">
        <v>398</v>
      </c>
      <c r="I35" s="123" t="s">
        <v>399</v>
      </c>
      <c r="J35" s="102" t="s">
        <v>486</v>
      </c>
    </row>
    <row r="36" spans="1:10" ht="41.25" customHeight="1">
      <c r="A36" s="205" t="s">
        <v>367</v>
      </c>
      <c r="B36" s="204" t="s">
        <v>484</v>
      </c>
      <c r="C36" s="123" t="s">
        <v>393</v>
      </c>
      <c r="D36" s="123" t="s">
        <v>401</v>
      </c>
      <c r="E36" s="123" t="s">
        <v>487</v>
      </c>
      <c r="F36" s="123" t="s">
        <v>396</v>
      </c>
      <c r="G36" s="123" t="s">
        <v>403</v>
      </c>
      <c r="H36" s="123" t="s">
        <v>404</v>
      </c>
      <c r="I36" s="123" t="s">
        <v>399</v>
      </c>
      <c r="J36" s="102" t="s">
        <v>476</v>
      </c>
    </row>
    <row r="37" spans="1:10" ht="12" customHeight="1">
      <c r="A37" s="205" t="s">
        <v>367</v>
      </c>
      <c r="B37" s="204" t="s">
        <v>484</v>
      </c>
      <c r="C37" s="123" t="s">
        <v>393</v>
      </c>
      <c r="D37" s="123" t="s">
        <v>406</v>
      </c>
      <c r="E37" s="123" t="s">
        <v>488</v>
      </c>
      <c r="F37" s="123" t="s">
        <v>396</v>
      </c>
      <c r="G37" s="123" t="s">
        <v>489</v>
      </c>
      <c r="H37" s="123" t="s">
        <v>490</v>
      </c>
      <c r="I37" s="123" t="s">
        <v>399</v>
      </c>
      <c r="J37" s="102" t="s">
        <v>491</v>
      </c>
    </row>
    <row r="38" spans="1:10" ht="12" customHeight="1">
      <c r="A38" s="205" t="s">
        <v>367</v>
      </c>
      <c r="B38" s="204" t="s">
        <v>484</v>
      </c>
      <c r="C38" s="123" t="s">
        <v>409</v>
      </c>
      <c r="D38" s="123" t="s">
        <v>410</v>
      </c>
      <c r="E38" s="123" t="s">
        <v>411</v>
      </c>
      <c r="F38" s="123" t="s">
        <v>396</v>
      </c>
      <c r="G38" s="123" t="s">
        <v>403</v>
      </c>
      <c r="H38" s="123" t="s">
        <v>404</v>
      </c>
      <c r="I38" s="123" t="s">
        <v>399</v>
      </c>
      <c r="J38" s="102" t="s">
        <v>492</v>
      </c>
    </row>
    <row r="39" spans="1:10" ht="33" customHeight="1">
      <c r="A39" s="205" t="s">
        <v>367</v>
      </c>
      <c r="B39" s="204" t="s">
        <v>484</v>
      </c>
      <c r="C39" s="123" t="s">
        <v>414</v>
      </c>
      <c r="D39" s="123" t="s">
        <v>415</v>
      </c>
      <c r="E39" s="123" t="s">
        <v>445</v>
      </c>
      <c r="F39" s="123" t="s">
        <v>412</v>
      </c>
      <c r="G39" s="123" t="s">
        <v>417</v>
      </c>
      <c r="H39" s="123" t="s">
        <v>404</v>
      </c>
      <c r="I39" s="123" t="s">
        <v>399</v>
      </c>
      <c r="J39" s="102" t="s">
        <v>493</v>
      </c>
    </row>
    <row r="40" spans="1:10" ht="12" customHeight="1">
      <c r="A40" s="205" t="s">
        <v>367</v>
      </c>
      <c r="B40" s="204" t="s">
        <v>484</v>
      </c>
      <c r="C40" s="123" t="s">
        <v>419</v>
      </c>
      <c r="D40" s="123" t="s">
        <v>420</v>
      </c>
      <c r="E40" s="123" t="s">
        <v>421</v>
      </c>
      <c r="F40" s="123" t="s">
        <v>396</v>
      </c>
      <c r="G40" s="123" t="s">
        <v>403</v>
      </c>
      <c r="H40" s="123" t="s">
        <v>404</v>
      </c>
      <c r="I40" s="123" t="s">
        <v>399</v>
      </c>
      <c r="J40" s="102" t="s">
        <v>447</v>
      </c>
    </row>
    <row r="41" spans="1:10" ht="25.5" customHeight="1">
      <c r="A41" s="205" t="s">
        <v>364</v>
      </c>
      <c r="B41" s="204" t="s">
        <v>570</v>
      </c>
      <c r="C41" s="123" t="s">
        <v>393</v>
      </c>
      <c r="D41" s="123" t="s">
        <v>394</v>
      </c>
      <c r="E41" s="123" t="s">
        <v>495</v>
      </c>
      <c r="F41" s="123" t="s">
        <v>496</v>
      </c>
      <c r="G41" s="123" t="s">
        <v>497</v>
      </c>
      <c r="H41" s="123" t="s">
        <v>398</v>
      </c>
      <c r="I41" s="123" t="s">
        <v>399</v>
      </c>
      <c r="J41" s="102" t="s">
        <v>486</v>
      </c>
    </row>
    <row r="42" spans="1:10" ht="39" customHeight="1">
      <c r="A42" s="205" t="s">
        <v>364</v>
      </c>
      <c r="B42" s="204" t="s">
        <v>494</v>
      </c>
      <c r="C42" s="123" t="s">
        <v>393</v>
      </c>
      <c r="D42" s="123" t="s">
        <v>401</v>
      </c>
      <c r="E42" s="123" t="s">
        <v>498</v>
      </c>
      <c r="F42" s="123" t="s">
        <v>396</v>
      </c>
      <c r="G42" s="123" t="s">
        <v>403</v>
      </c>
      <c r="H42" s="123" t="s">
        <v>404</v>
      </c>
      <c r="I42" s="123" t="s">
        <v>399</v>
      </c>
      <c r="J42" s="102" t="s">
        <v>476</v>
      </c>
    </row>
    <row r="43" spans="1:10" ht="40.5" customHeight="1">
      <c r="A43" s="205" t="s">
        <v>364</v>
      </c>
      <c r="B43" s="204" t="s">
        <v>494</v>
      </c>
      <c r="C43" s="123" t="s">
        <v>393</v>
      </c>
      <c r="D43" s="123" t="s">
        <v>406</v>
      </c>
      <c r="E43" s="123" t="s">
        <v>407</v>
      </c>
      <c r="F43" s="123" t="s">
        <v>396</v>
      </c>
      <c r="G43" s="123" t="s">
        <v>403</v>
      </c>
      <c r="H43" s="123" t="s">
        <v>404</v>
      </c>
      <c r="I43" s="123" t="s">
        <v>399</v>
      </c>
      <c r="J43" s="102" t="s">
        <v>433</v>
      </c>
    </row>
    <row r="44" spans="1:10" ht="32.25" customHeight="1">
      <c r="A44" s="205" t="s">
        <v>364</v>
      </c>
      <c r="B44" s="204" t="s">
        <v>494</v>
      </c>
      <c r="C44" s="123" t="s">
        <v>409</v>
      </c>
      <c r="D44" s="123" t="s">
        <v>410</v>
      </c>
      <c r="E44" s="123" t="s">
        <v>411</v>
      </c>
      <c r="F44" s="123" t="s">
        <v>412</v>
      </c>
      <c r="G44" s="123" t="s">
        <v>417</v>
      </c>
      <c r="H44" s="123" t="s">
        <v>404</v>
      </c>
      <c r="I44" s="123" t="s">
        <v>399</v>
      </c>
      <c r="J44" s="102" t="s">
        <v>499</v>
      </c>
    </row>
    <row r="45" spans="1:10" ht="23.25" customHeight="1">
      <c r="A45" s="205" t="s">
        <v>364</v>
      </c>
      <c r="B45" s="204" t="s">
        <v>494</v>
      </c>
      <c r="C45" s="123" t="s">
        <v>414</v>
      </c>
      <c r="D45" s="123" t="s">
        <v>415</v>
      </c>
      <c r="E45" s="123" t="s">
        <v>416</v>
      </c>
      <c r="F45" s="123" t="s">
        <v>412</v>
      </c>
      <c r="G45" s="123" t="s">
        <v>417</v>
      </c>
      <c r="H45" s="123" t="s">
        <v>404</v>
      </c>
      <c r="I45" s="123" t="s">
        <v>399</v>
      </c>
      <c r="J45" s="102" t="s">
        <v>483</v>
      </c>
    </row>
    <row r="46" spans="1:10" ht="78.75" customHeight="1">
      <c r="A46" s="205" t="s">
        <v>364</v>
      </c>
      <c r="B46" s="204" t="s">
        <v>494</v>
      </c>
      <c r="C46" s="123" t="s">
        <v>419</v>
      </c>
      <c r="D46" s="123" t="s">
        <v>420</v>
      </c>
      <c r="E46" s="123" t="s">
        <v>421</v>
      </c>
      <c r="F46" s="123" t="s">
        <v>396</v>
      </c>
      <c r="G46" s="123" t="s">
        <v>403</v>
      </c>
      <c r="H46" s="123" t="s">
        <v>404</v>
      </c>
      <c r="I46" s="123" t="s">
        <v>399</v>
      </c>
      <c r="J46" s="102" t="s">
        <v>447</v>
      </c>
    </row>
    <row r="47" spans="1:10" ht="29.25" customHeight="1">
      <c r="A47" s="205" t="s">
        <v>391</v>
      </c>
      <c r="B47" s="204" t="s">
        <v>448</v>
      </c>
      <c r="C47" s="123" t="s">
        <v>393</v>
      </c>
      <c r="D47" s="123" t="s">
        <v>394</v>
      </c>
      <c r="E47" s="123" t="s">
        <v>500</v>
      </c>
      <c r="F47" s="123" t="s">
        <v>396</v>
      </c>
      <c r="G47" s="123" t="s">
        <v>450</v>
      </c>
      <c r="H47" s="123" t="s">
        <v>398</v>
      </c>
      <c r="I47" s="123" t="s">
        <v>399</v>
      </c>
      <c r="J47" s="102" t="s">
        <v>501</v>
      </c>
    </row>
    <row r="48" spans="1:10" ht="12" customHeight="1">
      <c r="A48" s="205" t="s">
        <v>391</v>
      </c>
      <c r="B48" s="204" t="s">
        <v>448</v>
      </c>
      <c r="C48" s="123" t="s">
        <v>393</v>
      </c>
      <c r="D48" s="123" t="s">
        <v>406</v>
      </c>
      <c r="E48" s="123" t="s">
        <v>502</v>
      </c>
      <c r="F48" s="123" t="s">
        <v>396</v>
      </c>
      <c r="G48" s="123" t="s">
        <v>503</v>
      </c>
      <c r="H48" s="123" t="s">
        <v>443</v>
      </c>
      <c r="I48" s="123" t="s">
        <v>399</v>
      </c>
      <c r="J48" s="102" t="s">
        <v>504</v>
      </c>
    </row>
    <row r="49" spans="1:10" ht="12" customHeight="1">
      <c r="A49" s="205" t="s">
        <v>391</v>
      </c>
      <c r="B49" s="204" t="s">
        <v>448</v>
      </c>
      <c r="C49" s="123" t="s">
        <v>409</v>
      </c>
      <c r="D49" s="123" t="s">
        <v>410</v>
      </c>
      <c r="E49" s="123" t="s">
        <v>459</v>
      </c>
      <c r="F49" s="123" t="s">
        <v>396</v>
      </c>
      <c r="G49" s="123" t="s">
        <v>460</v>
      </c>
      <c r="H49" s="123"/>
      <c r="I49" s="123" t="s">
        <v>461</v>
      </c>
      <c r="J49" s="102" t="s">
        <v>505</v>
      </c>
    </row>
    <row r="50" spans="1:10" ht="12" customHeight="1">
      <c r="A50" s="205" t="s">
        <v>391</v>
      </c>
      <c r="B50" s="204" t="s">
        <v>448</v>
      </c>
      <c r="C50" s="123" t="s">
        <v>414</v>
      </c>
      <c r="D50" s="123" t="s">
        <v>415</v>
      </c>
      <c r="E50" s="123" t="s">
        <v>466</v>
      </c>
      <c r="F50" s="123" t="s">
        <v>412</v>
      </c>
      <c r="G50" s="123" t="s">
        <v>430</v>
      </c>
      <c r="H50" s="123" t="s">
        <v>404</v>
      </c>
      <c r="I50" s="123" t="s">
        <v>399</v>
      </c>
      <c r="J50" s="102" t="s">
        <v>467</v>
      </c>
    </row>
    <row r="51" spans="1:10" ht="12" customHeight="1">
      <c r="A51" s="205" t="s">
        <v>391</v>
      </c>
      <c r="B51" s="204" t="s">
        <v>448</v>
      </c>
      <c r="C51" s="123" t="s">
        <v>419</v>
      </c>
      <c r="D51" s="123" t="s">
        <v>420</v>
      </c>
      <c r="E51" s="123" t="s">
        <v>506</v>
      </c>
      <c r="F51" s="123" t="s">
        <v>496</v>
      </c>
      <c r="G51" s="123" t="s">
        <v>507</v>
      </c>
      <c r="H51" s="123" t="s">
        <v>508</v>
      </c>
      <c r="I51" s="123" t="s">
        <v>399</v>
      </c>
      <c r="J51" s="102" t="s">
        <v>504</v>
      </c>
    </row>
    <row r="52" spans="1:10" ht="12" customHeight="1">
      <c r="A52" s="205" t="s">
        <v>383</v>
      </c>
      <c r="B52" s="204" t="s">
        <v>509</v>
      </c>
      <c r="C52" s="123" t="s">
        <v>393</v>
      </c>
      <c r="D52" s="123" t="s">
        <v>394</v>
      </c>
      <c r="E52" s="123" t="s">
        <v>510</v>
      </c>
      <c r="F52" s="123" t="s">
        <v>396</v>
      </c>
      <c r="G52" s="123" t="s">
        <v>511</v>
      </c>
      <c r="H52" s="123" t="s">
        <v>398</v>
      </c>
      <c r="I52" s="123" t="s">
        <v>399</v>
      </c>
      <c r="J52" s="102" t="s">
        <v>383</v>
      </c>
    </row>
    <row r="53" spans="1:10" ht="12" customHeight="1">
      <c r="A53" s="205" t="s">
        <v>383</v>
      </c>
      <c r="B53" s="204" t="s">
        <v>509</v>
      </c>
      <c r="C53" s="123" t="s">
        <v>393</v>
      </c>
      <c r="D53" s="123" t="s">
        <v>401</v>
      </c>
      <c r="E53" s="123" t="s">
        <v>512</v>
      </c>
      <c r="F53" s="123" t="s">
        <v>396</v>
      </c>
      <c r="G53" s="123" t="s">
        <v>403</v>
      </c>
      <c r="H53" s="123" t="s">
        <v>404</v>
      </c>
      <c r="I53" s="123" t="s">
        <v>399</v>
      </c>
      <c r="J53" s="102" t="s">
        <v>383</v>
      </c>
    </row>
    <row r="54" spans="1:10" ht="12" customHeight="1">
      <c r="A54" s="205" t="s">
        <v>383</v>
      </c>
      <c r="B54" s="204" t="s">
        <v>509</v>
      </c>
      <c r="C54" s="123" t="s">
        <v>393</v>
      </c>
      <c r="D54" s="123" t="s">
        <v>406</v>
      </c>
      <c r="E54" s="123" t="s">
        <v>513</v>
      </c>
      <c r="F54" s="123" t="s">
        <v>396</v>
      </c>
      <c r="G54" s="123" t="s">
        <v>514</v>
      </c>
      <c r="H54" s="123" t="s">
        <v>508</v>
      </c>
      <c r="I54" s="123" t="s">
        <v>399</v>
      </c>
      <c r="J54" s="102" t="s">
        <v>383</v>
      </c>
    </row>
    <row r="55" spans="1:10" ht="12" customHeight="1">
      <c r="A55" s="205" t="s">
        <v>383</v>
      </c>
      <c r="B55" s="204" t="s">
        <v>509</v>
      </c>
      <c r="C55" s="123" t="s">
        <v>409</v>
      </c>
      <c r="D55" s="123" t="s">
        <v>410</v>
      </c>
      <c r="E55" s="123" t="s">
        <v>515</v>
      </c>
      <c r="F55" s="123" t="s">
        <v>412</v>
      </c>
      <c r="G55" s="123" t="s">
        <v>417</v>
      </c>
      <c r="H55" s="123" t="s">
        <v>404</v>
      </c>
      <c r="I55" s="123" t="s">
        <v>399</v>
      </c>
      <c r="J55" s="102" t="s">
        <v>383</v>
      </c>
    </row>
    <row r="56" spans="1:10" ht="45" customHeight="1">
      <c r="A56" s="205" t="s">
        <v>383</v>
      </c>
      <c r="B56" s="204" t="s">
        <v>509</v>
      </c>
      <c r="C56" s="123" t="s">
        <v>414</v>
      </c>
      <c r="D56" s="123" t="s">
        <v>415</v>
      </c>
      <c r="E56" s="123" t="s">
        <v>516</v>
      </c>
      <c r="F56" s="123" t="s">
        <v>412</v>
      </c>
      <c r="G56" s="123" t="s">
        <v>417</v>
      </c>
      <c r="H56" s="123" t="s">
        <v>404</v>
      </c>
      <c r="I56" s="123" t="s">
        <v>399</v>
      </c>
      <c r="J56" s="102" t="s">
        <v>383</v>
      </c>
    </row>
    <row r="57" spans="1:10" ht="45" customHeight="1">
      <c r="A57" s="205" t="s">
        <v>356</v>
      </c>
      <c r="B57" s="204" t="s">
        <v>570</v>
      </c>
      <c r="C57" s="123" t="s">
        <v>393</v>
      </c>
      <c r="D57" s="123" t="s">
        <v>394</v>
      </c>
      <c r="E57" s="123" t="s">
        <v>395</v>
      </c>
      <c r="F57" s="123" t="s">
        <v>396</v>
      </c>
      <c r="G57" s="123" t="s">
        <v>517</v>
      </c>
      <c r="H57" s="123" t="s">
        <v>398</v>
      </c>
      <c r="I57" s="123" t="s">
        <v>399</v>
      </c>
      <c r="J57" s="102" t="s">
        <v>518</v>
      </c>
    </row>
    <row r="58" spans="1:10" ht="38.25" customHeight="1">
      <c r="A58" s="205" t="s">
        <v>356</v>
      </c>
      <c r="B58" s="204" t="s">
        <v>494</v>
      </c>
      <c r="C58" s="123" t="s">
        <v>393</v>
      </c>
      <c r="D58" s="123" t="s">
        <v>401</v>
      </c>
      <c r="E58" s="123" t="s">
        <v>519</v>
      </c>
      <c r="F58" s="123" t="s">
        <v>396</v>
      </c>
      <c r="G58" s="123" t="s">
        <v>403</v>
      </c>
      <c r="H58" s="123" t="s">
        <v>404</v>
      </c>
      <c r="I58" s="123" t="s">
        <v>399</v>
      </c>
      <c r="J58" s="102" t="s">
        <v>476</v>
      </c>
    </row>
    <row r="59" spans="1:10" ht="35.25" customHeight="1">
      <c r="A59" s="205" t="s">
        <v>356</v>
      </c>
      <c r="B59" s="204" t="s">
        <v>494</v>
      </c>
      <c r="C59" s="123" t="s">
        <v>393</v>
      </c>
      <c r="D59" s="123" t="s">
        <v>406</v>
      </c>
      <c r="E59" s="123" t="s">
        <v>407</v>
      </c>
      <c r="F59" s="123" t="s">
        <v>396</v>
      </c>
      <c r="G59" s="123" t="s">
        <v>403</v>
      </c>
      <c r="H59" s="123" t="s">
        <v>404</v>
      </c>
      <c r="I59" s="123" t="s">
        <v>399</v>
      </c>
      <c r="J59" s="102" t="s">
        <v>433</v>
      </c>
    </row>
    <row r="60" spans="1:10" ht="93.75" customHeight="1">
      <c r="A60" s="205" t="s">
        <v>356</v>
      </c>
      <c r="B60" s="204" t="s">
        <v>494</v>
      </c>
      <c r="C60" s="123" t="s">
        <v>409</v>
      </c>
      <c r="D60" s="123" t="s">
        <v>410</v>
      </c>
      <c r="E60" s="123" t="s">
        <v>411</v>
      </c>
      <c r="F60" s="123" t="s">
        <v>412</v>
      </c>
      <c r="G60" s="123" t="s">
        <v>417</v>
      </c>
      <c r="H60" s="123" t="s">
        <v>404</v>
      </c>
      <c r="I60" s="123" t="s">
        <v>399</v>
      </c>
      <c r="J60" s="102" t="s">
        <v>553</v>
      </c>
    </row>
    <row r="61" spans="1:10" ht="24" customHeight="1">
      <c r="A61" s="205" t="s">
        <v>356</v>
      </c>
      <c r="B61" s="204" t="s">
        <v>494</v>
      </c>
      <c r="C61" s="123" t="s">
        <v>414</v>
      </c>
      <c r="D61" s="123" t="s">
        <v>415</v>
      </c>
      <c r="E61" s="123" t="s">
        <v>416</v>
      </c>
      <c r="F61" s="123" t="s">
        <v>412</v>
      </c>
      <c r="G61" s="123" t="s">
        <v>417</v>
      </c>
      <c r="H61" s="123" t="s">
        <v>404</v>
      </c>
      <c r="I61" s="123" t="s">
        <v>399</v>
      </c>
      <c r="J61" s="102" t="s">
        <v>483</v>
      </c>
    </row>
    <row r="62" spans="1:10" ht="73.5" customHeight="1">
      <c r="A62" s="205" t="s">
        <v>356</v>
      </c>
      <c r="B62" s="204" t="s">
        <v>494</v>
      </c>
      <c r="C62" s="123" t="s">
        <v>419</v>
      </c>
      <c r="D62" s="123" t="s">
        <v>420</v>
      </c>
      <c r="E62" s="123" t="s">
        <v>421</v>
      </c>
      <c r="F62" s="123" t="s">
        <v>396</v>
      </c>
      <c r="G62" s="123" t="s">
        <v>403</v>
      </c>
      <c r="H62" s="123" t="s">
        <v>404</v>
      </c>
      <c r="I62" s="123" t="s">
        <v>399</v>
      </c>
      <c r="J62" s="102" t="s">
        <v>447</v>
      </c>
    </row>
  </sheetData>
  <mergeCells count="20">
    <mergeCell ref="A2:J2"/>
    <mergeCell ref="A3:H3"/>
    <mergeCell ref="B6:B11"/>
    <mergeCell ref="B12:B19"/>
    <mergeCell ref="B57:B62"/>
    <mergeCell ref="A6:A11"/>
    <mergeCell ref="A12:A19"/>
    <mergeCell ref="A20:A26"/>
    <mergeCell ref="A27:A34"/>
    <mergeCell ref="A35:A40"/>
    <mergeCell ref="A41:A46"/>
    <mergeCell ref="A47:A51"/>
    <mergeCell ref="A52:A56"/>
    <mergeCell ref="A57:A62"/>
    <mergeCell ref="B41:B46"/>
    <mergeCell ref="B47:B51"/>
    <mergeCell ref="B52:B56"/>
    <mergeCell ref="B20:B26"/>
    <mergeCell ref="B27:B34"/>
    <mergeCell ref="B35:B40"/>
  </mergeCells>
  <phoneticPr fontId="21"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2026-05-20T01:52:48Z</cp:lastPrinted>
  <dcterms:created xsi:type="dcterms:W3CDTF">2025-01-21T02:50:00Z</dcterms:created>
  <dcterms:modified xsi:type="dcterms:W3CDTF">2026-05-20T01:53:56Z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