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tabRatio="783" firstSheet="8" activeTab="14"/>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externalReferences>
    <externalReference r:id="rId1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<sst xmlns="http://schemas.openxmlformats.org/spreadsheetml/2006/main" count="1255" uniqueCount="498">
  <si>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</si>
  <si>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</si>
  <si>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</si>
  <si>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</si>
  <si>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</si>
  <si>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</si>
  <si>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</si>
  <si>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</si>
  <si>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</si>
  <si>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</si>
  <si>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</si>
  <si>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</si>
  <si>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</si>
  <si>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</si>
  <si>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</si>
  <si>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</si>
  <si>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</si>
  <si>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</si>
  <si>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</si>
  <si>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</si>
  <si>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</si>
  <si>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</si>
  <si>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</si>
  <si>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</si>
  <si>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</si>
  <si>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</si>
  <si>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</si>
  <si>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</si>
  <si>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</si>
  <si>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</si>
  <si>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</si>
  <si>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</si>
  <si>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</si>
  <si>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</si>
  <si>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</si>
  <si>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</si>
  <si>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</si>
  <si>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</si>
  <si>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</si>
  <si>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</si>
  <si>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</si>
  <si>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</si>
  <si>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</si>
  <si>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</si>
  <si>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</si>
  <si>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</si>
  <si>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</si>
  <si>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</si>
  <si>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</si>
  <si>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</si>
  <si>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</si>
  <si>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</si>
  <si>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</si>
  <si>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</si>
  <si>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</si>
  <si>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单位名称：昆明市西山区第八幼儿园</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</si>
  <si>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</si>
  <si>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</si>
  <si>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</si>
  <si>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</si>
  <si>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</si>
  <si>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</si>
  <si>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</si>
  <si>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</si>
  <si>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</si>
  <si>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</si>
  <si>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</si>
  <si>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</si>
  <si>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</si>
  <si>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</si>
  <si>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</si>
  <si>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</si>
  <si>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105081</t>
  </si>
  <si>
    <t>昆明市西山区第八幼儿园</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</si>
  <si>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</si>
  <si>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</si>
  <si>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</si>
  <si>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</si>
  <si>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</si>
  <si>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</si>
  <si>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</si>
  <si>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</si>
  <si>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</si>
  <si>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</si>
  <si>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</si>
  <si>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</si>
  <si>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</si>
  <si>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</si>
  <si>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</si>
  <si>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</si>
  <si>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</si>
  <si>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2050201</t>
  </si>
  <si>
    <t>学前教育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</si>
  <si>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</si>
  <si>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</si>
  <si>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</si>
  <si>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</si>
  <si>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</si>
  <si>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</si>
  <si>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</si>
  <si>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</si>
  <si>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</si>
  <si>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</si>
  <si>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</si>
  <si>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</si>
  <si>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</si>
  <si>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</si>
  <si>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</si>
  <si>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</si>
  <si>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</si>
  <si>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</si>
  <si>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</si>
  <si>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</si>
  <si>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</si>
  <si>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</si>
  <si>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</si>
  <si>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</si>
  <si>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</si>
  <si>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</si>
  <si>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</si>
  <si>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</si>
  <si>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</si>
  <si>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</si>
  <si>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</si>
  <si>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</si>
  <si>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</si>
  <si>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</si>
  <si>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</si>
  <si>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</si>
  <si>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</si>
  <si>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</si>
  <si>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</si>
  <si>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</si>
  <si>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</si>
  <si>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</si>
  <si>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</si>
  <si>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</si>
  <si>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</si>
  <si>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</si>
  <si>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</si>
  <si>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</si>
  <si>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</si>
  <si>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</si>
  <si>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</si>
  <si>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</si>
  <si>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</si>
  <si>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</si>
  <si>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</si>
  <si>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</si>
  <si>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</si>
  <si>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</si>
  <si>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</si>
  <si>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</si>
  <si>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</si>
  <si>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</si>
  <si>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支  出  总  计</t>
  </si>
  <si>
    <t>预算02-2表</t>
  </si>
  <si>
    <t>2026年一般公共预算支出预算表（按功能科目分类）</t>
  </si>
  <si>
    <t>部门预算支出功能分类科目</t>
  </si>
  <si>
    <t>人员经费</t>
  </si>
  <si>
    <t>公用经费</t>
  </si>
  <si>
    <t>1</t>
  </si>
  <si>
    <t>2</t>
  </si>
  <si>
    <t>3</t>
  </si>
  <si>
    <t>4</t>
  </si>
  <si>
    <t>5</t>
  </si>
  <si>
    <t>6</t>
  </si>
  <si>
    <t>7</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</si>
  <si>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</si>
  <si>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</si>
  <si>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</si>
  <si>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</si>
  <si>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</si>
  <si>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</si>
  <si>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</si>
  <si>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</si>
  <si>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</si>
  <si>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</si>
  <si>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空表说明：昆明市西山区第八幼儿园无一般公共预算“三公”经费支出预算，此表无数据。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</si>
  <si>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</si>
  <si>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</si>
  <si>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</si>
  <si>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</si>
  <si>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</si>
  <si>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</si>
  <si>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</si>
  <si>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</si>
  <si>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</si>
  <si>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</si>
  <si>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</si>
  <si>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</si>
  <si>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</si>
  <si>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</si>
  <si>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</si>
  <si>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</si>
  <si>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</si>
  <si>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530112231100001285363</t>
  </si>
  <si>
    <t>工会经费</t>
  </si>
  <si>
    <t>30228</t>
  </si>
  <si>
    <t>一般公用经费支出</t>
  </si>
  <si>
    <t>30201</t>
  </si>
  <si>
    <t>办公费</t>
  </si>
  <si>
    <t>530112231100001418977</t>
  </si>
  <si>
    <t>530112251100003799629</t>
  </si>
  <si>
    <t>30216</t>
  </si>
  <si>
    <t>培训费</t>
  </si>
  <si>
    <t>530112210000000002529</t>
  </si>
  <si>
    <t>30299</t>
  </si>
  <si>
    <t>其他商品和服务支出</t>
  </si>
  <si>
    <t>事业人员工资支出</t>
  </si>
  <si>
    <t>30101</t>
  </si>
  <si>
    <t>基本工资</t>
  </si>
  <si>
    <t>30102</t>
  </si>
  <si>
    <t>津贴补贴</t>
  </si>
  <si>
    <t>30103</t>
  </si>
  <si>
    <t>奖金</t>
  </si>
  <si>
    <t>30107</t>
  </si>
  <si>
    <t>绩效工资</t>
  </si>
  <si>
    <t>事业人员绩效奖励</t>
  </si>
  <si>
    <t>编外聘用人员支出</t>
  </si>
  <si>
    <t>30199</t>
  </si>
  <si>
    <t>其他工资福利支出</t>
  </si>
  <si>
    <t>530112210000000002525</t>
  </si>
  <si>
    <t>530112241100002266843</t>
  </si>
  <si>
    <t>残疾人保障金</t>
  </si>
  <si>
    <t>社会保障缴费</t>
  </si>
  <si>
    <t>30108</t>
  </si>
  <si>
    <t>机关事业单位基本养老保险缴费</t>
  </si>
  <si>
    <t>530112210000000002522</t>
  </si>
  <si>
    <t>30110</t>
  </si>
  <si>
    <t>职工基本医疗保险缴费</t>
  </si>
  <si>
    <t>30111</t>
  </si>
  <si>
    <t>公务员医疗补助缴费</t>
  </si>
  <si>
    <t>30112</t>
  </si>
  <si>
    <t>其他社会保障缴费</t>
  </si>
  <si>
    <t>530112210000000002526</t>
  </si>
  <si>
    <t>30113</t>
  </si>
  <si>
    <t>预算05-1表</t>
  </si>
  <si>
    <t>2026年部门项目支出预算表</t>
  </si>
  <si>
    <t>项目分类</t>
  </si>
  <si>
    <t>项目单位</t>
  </si>
  <si>
    <t>本年拨款</t>
  </si>
  <si>
    <t>其中：本次下达</t>
  </si>
  <si>
    <t>事业发展类</t>
  </si>
  <si>
    <t>幼儿园运转补助经费</t>
  </si>
  <si>
    <t>30202</t>
  </si>
  <si>
    <t>印刷费</t>
  </si>
  <si>
    <t>30209</t>
  </si>
  <si>
    <t>物业管理费</t>
  </si>
  <si>
    <t>30213</t>
  </si>
  <si>
    <t>维修（护）费</t>
  </si>
  <si>
    <t>30227</t>
  </si>
  <si>
    <t>委托业务费</t>
  </si>
  <si>
    <t>30205</t>
  </si>
  <si>
    <t>水费</t>
  </si>
  <si>
    <t>30207</t>
  </si>
  <si>
    <t>邮电费</t>
  </si>
  <si>
    <t>31002</t>
  </si>
  <si>
    <t>办公设备购置</t>
  </si>
  <si>
    <t>30206</t>
  </si>
  <si>
    <t>电费</t>
  </si>
  <si>
    <t>30211</t>
  </si>
  <si>
    <t>差旅费</t>
  </si>
  <si>
    <t>专项业务类</t>
  </si>
  <si>
    <t>西山区校园人防建设项目补助经费</t>
  </si>
  <si>
    <t>自办食堂伙食费收入经费</t>
  </si>
  <si>
    <t>收支专用账户利息收入资金</t>
  </si>
  <si>
    <t>捐赠资金</t>
  </si>
  <si>
    <t>代扣代缴个人所得税手续费资金</t>
  </si>
  <si>
    <t>自有资金项目经费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</si>
  <si>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</si>
  <si>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</si>
  <si>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</si>
  <si>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</si>
  <si>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</si>
  <si>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</si>
  <si>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</si>
  <si>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</si>
  <si>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</si>
  <si>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</si>
  <si>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</si>
  <si>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</si>
  <si>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中华人民共和国教育法制定国家制定学前教育标准各级人民政府应当采取措施，为适龄儿童接受学前教育提供条件和支持。保障我园全体教职工工资及福利支出，合理、合规使用相关经费。逐年提高我园办园条件及办公环境。贯彻《指南》精神，进一步开展区域活动的探索实践。丰富家园共育的形式，深入课题研究，突出办园特色，开展“亲子活动”“家长开放日”活动等，充分体现家园共育的时效性。结合本园实际，开展好幼儿养成教育活动。抓好常规安全工作，继续开展安全育活动。教育及安全演练等活动，提升全园安全意识与能力。开展幼儿户外活动形式及内容的研讨，提高幼儿身体素质。深入学习践行《指南》精神，通过加强对日常教学的监督指导工作，促进教师教学能力的有效提升。关注幼儿身心和谐发展，开展“六一”活动、“亲子运动会”等活动，提高幼儿的各项素质。</t>
  </si>
  <si>
    <t>产出指标</t>
  </si>
  <si>
    <t>数量指标</t>
  </si>
  <si>
    <t>招收新生数量</t>
  </si>
  <si>
    <t>&gt;=</t>
  </si>
  <si>
    <t>50</t>
  </si>
  <si>
    <t>人</t>
  </si>
  <si>
    <t>定量指标</t>
  </si>
  <si>
    <t>招收新生数量大于等于50人</t>
  </si>
  <si>
    <t>质量指标</t>
  </si>
  <si>
    <t>保障教育教学正常运转资金到位率</t>
  </si>
  <si>
    <t>100</t>
  </si>
  <si>
    <t>%</t>
  </si>
  <si>
    <t>相关资金及时、按需、合规使用</t>
  </si>
  <si>
    <t>工资发放率</t>
  </si>
  <si>
    <t>人员工资是否及时发放</t>
  </si>
  <si>
    <t>提高办公效率</t>
  </si>
  <si>
    <t>=</t>
  </si>
  <si>
    <t>是否提高办公效率</t>
  </si>
  <si>
    <t>是/否</t>
  </si>
  <si>
    <t>定性指标</t>
  </si>
  <si>
    <t>对办公效率是否有提高，有则满分，无则不扣分</t>
  </si>
  <si>
    <t>时效指标</t>
  </si>
  <si>
    <t>经费支出进度</t>
  </si>
  <si>
    <t>2026年12月底之前支完</t>
  </si>
  <si>
    <t>年</t>
  </si>
  <si>
    <t>2026年12月支出进度为100%</t>
  </si>
  <si>
    <t>活动开展时间</t>
  </si>
  <si>
    <t>元旦1月1日开展，六一在6月1日开展，运动节在12月份左右</t>
  </si>
  <si>
    <t>活动开展及时性</t>
  </si>
  <si>
    <t>工资发放时间</t>
  </si>
  <si>
    <t>次月10号之前</t>
  </si>
  <si>
    <t>月</t>
  </si>
  <si>
    <t>经费使用进度</t>
  </si>
  <si>
    <t>效益指标</t>
  </si>
  <si>
    <t>社会效益</t>
  </si>
  <si>
    <t>解决家长上班与照顾孩子之间的矛盾</t>
  </si>
  <si>
    <t>让家长能安心上班，不用担心孩子无人照顾</t>
  </si>
  <si>
    <t>户</t>
  </si>
  <si>
    <t>孩子出勤率</t>
  </si>
  <si>
    <t>培养幼儿常规</t>
  </si>
  <si>
    <t>让幼儿养成良好的生活习惯</t>
  </si>
  <si>
    <t>培养幼儿形成常规</t>
  </si>
  <si>
    <t>可持续影响</t>
  </si>
  <si>
    <t>年限</t>
  </si>
  <si>
    <t>2024年预算</t>
  </si>
  <si>
    <t>满意度指标</t>
  </si>
  <si>
    <t>服务对象满意度</t>
  </si>
  <si>
    <t>学生、家长满意度</t>
  </si>
  <si>
    <t>95</t>
  </si>
  <si>
    <t>外部的满意度</t>
  </si>
  <si>
    <t>教职工满意度</t>
  </si>
  <si>
    <t>教职工长满意度</t>
  </si>
  <si>
    <t>成本指标</t>
  </si>
  <si>
    <t>经济成本指标</t>
  </si>
  <si>
    <t>总成本</t>
  </si>
  <si>
    <t>2,061,077.25</t>
  </si>
  <si>
    <t>元</t>
  </si>
  <si>
    <t>2026年幼儿园运转经费成本</t>
  </si>
  <si>
    <t>做好本部门人员、公用经费保障，按规定落实干部职工各项待遇，支持部门正常履职。</t>
  </si>
  <si>
    <t>自有资金</t>
  </si>
  <si>
    <t>&lt;=</t>
  </si>
  <si>
    <t>200000</t>
  </si>
  <si>
    <t>反映学校监管账户保障部门（单位）正常运转产生的金额。</t>
  </si>
  <si>
    <t>任务完成率</t>
  </si>
  <si>
    <t>反映学校监管账户保障部门（单位）正常运转产生的利息金额。</t>
  </si>
  <si>
    <t>部门运转</t>
  </si>
  <si>
    <t>正常运转</t>
  </si>
  <si>
    <t>反映部门（单位）运转情况。</t>
  </si>
  <si>
    <t>社会公众满意度</t>
  </si>
  <si>
    <t>90</t>
  </si>
  <si>
    <t>反映社会公众对部门（单位）履职情况的满意程度。</t>
  </si>
  <si>
    <t>利息收入</t>
  </si>
  <si>
    <t>1000.00</t>
  </si>
  <si>
    <t>2025年幼儿伙食费</t>
  </si>
  <si>
    <t>开设班级数量</t>
  </si>
  <si>
    <t>个</t>
  </si>
  <si>
    <t>反映幼儿开设班级数</t>
  </si>
  <si>
    <t>幼儿交费率</t>
  </si>
  <si>
    <t>反映收取幼儿伙食费</t>
  </si>
  <si>
    <t>政策知晓率</t>
  </si>
  <si>
    <t>家长满意度</t>
  </si>
  <si>
    <t>98</t>
  </si>
  <si>
    <t>反映家长满意度</t>
  </si>
  <si>
    <t>为进一步规范和加强代扣代缴、代收代缴和委托代征（以下简称“三代”）税款手续费的管理，根据《中华人民共和国预算法》和《中华人民共和国税收征收管理法》及其他有关法律、行政法规的规定，法律、行政法规规定的代扣代缴税款，税务机关按不超过代扣税款的2%支付手续费.“三代”单位所取得的手续费收入应单独核算，计入本单位收入，用于与“三代”业务直接相关的办公设备、人员成本、信息化建设、耗材、交通费等管理支出。上述支出内容，国家已有相关支出标准的，严格执行有关规定；没有支出标准的，参照当地物价水平及市场价格，按需支出。单位取得的“三代”税款手续费以及手续费的使用，应按照法律、法规有关规定执行。</t>
  </si>
  <si>
    <t>补助比率</t>
  </si>
  <si>
    <t>代扣税款的2%</t>
  </si>
  <si>
    <t>手续费返还比率</t>
  </si>
  <si>
    <t>资金到位率</t>
  </si>
  <si>
    <t>100%</t>
  </si>
  <si>
    <t>资金到位情况</t>
  </si>
  <si>
    <t>经济效益</t>
  </si>
  <si>
    <t>主要用途</t>
  </si>
  <si>
    <t>提升办税能力</t>
  </si>
  <si>
    <t>核定个税手续费支出范围</t>
  </si>
  <si>
    <t>补助年限</t>
  </si>
  <si>
    <t>实际缴纳个税年限</t>
  </si>
  <si>
    <t>核定个税手续费返还年限</t>
  </si>
  <si>
    <t>显著改善办园条件</t>
  </si>
  <si>
    <t>办学工作经费</t>
  </si>
  <si>
    <t>办学经费</t>
  </si>
  <si>
    <t>添置玩教具或活动的开展情况</t>
  </si>
  <si>
    <t>添置玩教具或活动开展情况</t>
  </si>
  <si>
    <t>2025年收支账户利息收入2000元。</t>
  </si>
  <si>
    <t>收支账户</t>
  </si>
  <si>
    <t>1.00</t>
  </si>
  <si>
    <t>反映收支管理账户</t>
  </si>
  <si>
    <t>真实率</t>
  </si>
  <si>
    <t>天</t>
  </si>
  <si>
    <t>反映账户真实性</t>
  </si>
  <si>
    <t>8000</t>
  </si>
  <si>
    <t>利息预计收入</t>
  </si>
  <si>
    <t>账户个数</t>
  </si>
  <si>
    <t>反映开户情况</t>
  </si>
  <si>
    <t>幼儿园满意度</t>
  </si>
  <si>
    <t>教职工满意度。</t>
  </si>
  <si>
    <t>强化人防建设，建立业务素质过硬的保安队伍，消除校园安全隐患，构建和谐校园，为学生提供一个优质安全的校园环境，确保学生健康成长。</t>
  </si>
  <si>
    <t>获补对象数</t>
  </si>
  <si>
    <t>9</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</si>
  <si>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</si>
  <si>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</si>
  <si>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</si>
  <si>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</si>
  <si>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</si>
  <si>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</si>
  <si>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</si>
  <si>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</si>
  <si>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公办补助标准</t>
  </si>
  <si>
    <t>4050</t>
  </si>
  <si>
    <t>元/人*月</t>
  </si>
  <si>
    <t>反映补助标准。</t>
  </si>
  <si>
    <t>反映补助政策的宣传效果情况。
政策知晓率=调查中补助政策知晓人数/调查总人数*100%</t>
  </si>
  <si>
    <t>受益对象满意度</t>
  </si>
  <si>
    <t>反映获补助受益对象的满意程度。</t>
  </si>
  <si>
    <t xml:space="preserve">145,800.00 </t>
  </si>
  <si>
    <t>反映获补助人员总成本。</t>
  </si>
  <si>
    <t>预算06表</t>
  </si>
  <si>
    <t>2026年部门政府性基金预算支出预算表</t>
  </si>
  <si>
    <t>政府性基金预算支出</t>
  </si>
  <si>
    <t>空表说明：昆明市西山区第八幼儿园无政府性基金预算支出预算，此表无数据。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</si>
  <si>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</si>
  <si>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</si>
  <si>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</si>
  <si>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</si>
  <si>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</si>
  <si>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</si>
  <si>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</si>
  <si>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</si>
  <si>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</si>
  <si>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</si>
  <si>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</si>
  <si>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</si>
  <si>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复印纸</t>
  </si>
  <si>
    <t>批</t>
  </si>
  <si>
    <t>家具</t>
  </si>
  <si>
    <t>张</t>
  </si>
  <si>
    <t>物业管理服务</t>
  </si>
  <si>
    <t>保安服务</t>
  </si>
  <si>
    <t>预算08表</t>
  </si>
  <si>
    <t>2026年部门政府购买服务预算表</t>
  </si>
  <si>
    <t>政府购买服务项目</t>
  </si>
  <si>
    <t>政府购买服务目录</t>
  </si>
  <si>
    <t>空表说明：昆明市西山区第八幼儿园无政府购买服务预算，此表无数据。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</si>
  <si>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</si>
  <si>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</si>
  <si>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</si>
  <si>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</si>
  <si>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</si>
  <si>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</si>
  <si>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</si>
  <si>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</si>
  <si>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</si>
  <si>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</si>
  <si>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</si>
  <si>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</si>
  <si>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</si>
  <si>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</si>
  <si>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</si>
  <si>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</si>
  <si>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</si>
  <si>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</si>
  <si>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</si>
  <si>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</si>
  <si>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</si>
  <si>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</si>
  <si>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</si>
  <si>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</si>
  <si>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空表说明：昆明市西山区第八幼儿园无对下转移支付预算，此表无数据。</t>
  </si>
  <si>
    <t>预算09-2表</t>
  </si>
  <si>
    <t>2026年对下转移支付绩效目标表</t>
  </si>
  <si>
    <t>空表说明：昆明市西山区第八幼儿园无对下转移支付绩效目标，此表无数据。</t>
  </si>
  <si>
    <t>预算10表</t>
  </si>
  <si>
    <t>2026年新增资产配置表</t>
  </si>
  <si>
    <t>资产类别</t>
  </si>
  <si>
    <t>资产分类代码.名称</t>
  </si>
  <si>
    <t>资产名称</t>
  </si>
  <si>
    <t>计量单位</t>
  </si>
  <si>
    <t>财政部门批复数（元）</t>
  </si>
  <si>
    <t>单价</t>
  </si>
  <si>
    <t>金额</t>
  </si>
  <si>
    <t>8</t>
  </si>
  <si>
    <t>空表说明：昆明市西山区第八幼儿园无新增资产配置预算，此表无数据。</t>
  </si>
  <si>
    <t>预算11表</t>
  </si>
  <si>
    <t>2026年上级转移支付补助项目支出预算表</t>
  </si>
  <si>
    <t>上级补助</t>
  </si>
  <si>
    <t>空表说明：昆明市西山区第八幼儿园无上级转移支付补助项目支出预算，此表无数据。</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</si>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</sst>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color theme="1"/>
      <name val="宋体"/>
      <charset val="134"/>
      <scheme val="minor"/>
    </font>
    <font>
      <sz val="9"/>
      <color theme="1"/>
      <name val="宋体"/>
      <charset val="134"/>
      <scheme val="minor"/>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0"/>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8" applyNumberFormat="0" applyFill="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2" fillId="0" borderId="0" applyNumberFormat="0" applyFill="0" applyBorder="0" applyAlignment="0" applyProtection="0">
      <alignment vertical="center"/>
    </xf>
    <xf numFmtId="0" fontId="33" fillId="4" borderId="20" applyNumberFormat="0" applyAlignment="0" applyProtection="0">
      <alignment vertical="center"/>
    </xf>
    <xf numFmtId="0" fontId="34" fillId="5" borderId="21" applyNumberFormat="0" applyAlignment="0" applyProtection="0">
      <alignment vertical="center"/>
    </xf>
    <xf numFmtId="0" fontId="35" fillId="5" borderId="20" applyNumberFormat="0" applyAlignment="0" applyProtection="0">
      <alignment vertical="center"/>
    </xf>
    <xf numFmtId="0" fontId="36" fillId="6" borderId="22" applyNumberFormat="0" applyAlignment="0" applyProtection="0">
      <alignment vertical="center"/>
    </xf>
    <xf numFmtId="0" fontId="37" fillId="0" borderId="23" applyNumberFormat="0" applyFill="0" applyAlignment="0" applyProtection="0">
      <alignment vertical="center"/>
    </xf>
    <xf numFmtId="0" fontId="38" fillId="0" borderId="24"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39">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Fill="1" applyBorder="1"/>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3" fillId="0" borderId="0" xfId="0" applyFont="1" applyFill="1" applyBorder="1" applyAlignment="1" applyProtection="1">
      <alignment horizontal="left" vertical="center" wrapText="1"/>
      <protection locked="0"/>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13" xfId="0" applyFont="1" applyBorder="1" applyAlignment="1">
      <alignment horizontal="left" vertical="center" wrapText="1"/>
    </xf>
    <xf numFmtId="43" fontId="3" fillId="0" borderId="13" xfId="0" applyNumberFormat="1" applyFont="1" applyBorder="1" applyAlignment="1">
      <alignment horizontal="left" vertical="center" wrapText="1"/>
    </xf>
    <xf numFmtId="0" fontId="0" fillId="0" borderId="13" xfId="0" applyFont="1" applyBorder="1"/>
    <xf numFmtId="0" fontId="14" fillId="0" borderId="13" xfId="0" applyFont="1" applyBorder="1" applyAlignment="1">
      <alignment horizontal="center"/>
    </xf>
    <xf numFmtId="43" fontId="3" fillId="0" borderId="12" xfId="0" applyNumberFormat="1" applyFont="1" applyBorder="1" applyAlignment="1">
      <alignment horizontal="left" vertical="center" wrapText="1"/>
    </xf>
    <xf numFmtId="43" fontId="3" fillId="0" borderId="6" xfId="0" applyNumberFormat="1" applyFont="1" applyBorder="1" applyAlignment="1">
      <alignment horizontal="left" vertical="center" wrapText="1"/>
    </xf>
    <xf numFmtId="0" fontId="0" fillId="0" borderId="14" xfId="0" applyFont="1" applyBorder="1"/>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0" fillId="0" borderId="15" xfId="0" applyFont="1" applyBorder="1"/>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4" fontId="3" fillId="2" borderId="7" xfId="0" applyNumberFormat="1" applyFont="1" applyFill="1" applyBorder="1" applyAlignment="1" applyProtection="1">
      <alignment horizontal="right" vertical="center"/>
      <protection locked="0"/>
    </xf>
    <xf numFmtId="0" fontId="0" fillId="0" borderId="13" xfId="0" applyFont="1" applyFill="1" applyBorder="1"/>
    <xf numFmtId="4" fontId="3" fillId="0" borderId="13" xfId="0" applyNumberFormat="1" applyFont="1" applyFill="1" applyBorder="1" applyAlignment="1" applyProtection="1">
      <alignment horizontal="right" vertical="center"/>
      <protection locked="0"/>
    </xf>
    <xf numFmtId="43" fontId="0" fillId="0" borderId="0" xfId="0" applyNumberFormat="1" applyFont="1" applyBorder="1"/>
    <xf numFmtId="0" fontId="4" fillId="0" borderId="0" xfId="0" applyFont="1" applyBorder="1" applyAlignment="1">
      <alignment horizontal="left" vertical="center" wrapText="1"/>
    </xf>
    <xf numFmtId="0" fontId="1" fillId="0" borderId="0" xfId="0" applyFont="1" applyBorder="1" applyAlignment="1">
      <alignment horizontal="right"/>
    </xf>
    <xf numFmtId="49" fontId="5" fillId="0" borderId="7" xfId="53" applyFont="1">
      <alignment horizontal="left" vertical="center" wrapText="1"/>
    </xf>
    <xf numFmtId="49" fontId="5" fillId="0" borderId="7" xfId="53" applyFont="1" applyAlignment="1">
      <alignment horizontal="left" vertical="center" wrapText="1" indent="1"/>
    </xf>
    <xf numFmtId="178" fontId="5" fillId="0" borderId="7" xfId="54" applyFont="1">
      <alignment horizontal="right" vertical="center"/>
    </xf>
    <xf numFmtId="49" fontId="5" fillId="0" borderId="7" xfId="53" applyFont="1" applyAlignment="1">
      <alignment horizontal="left" vertical="center" wrapText="1" indent="2"/>
    </xf>
    <xf numFmtId="49" fontId="5" fillId="0" borderId="7" xfId="53" applyFont="1" applyBorder="1" applyAlignment="1">
      <alignment horizontal="center" vertical="center" wrapText="1"/>
    </xf>
    <xf numFmtId="0" fontId="15" fillId="0" borderId="0" xfId="0" applyFont="1" applyFill="1" applyBorder="1"/>
    <xf numFmtId="0" fontId="0" fillId="0" borderId="0" xfId="0" applyFont="1" applyFill="1" applyBorder="1" applyAlignment="1">
      <alignment horizontal="center" vertical="center"/>
    </xf>
    <xf numFmtId="49" fontId="1" fillId="0" borderId="0" xfId="0" applyNumberFormat="1" applyFont="1" applyFill="1" applyBorder="1"/>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6"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4" fillId="0" borderId="0" xfId="0" applyFont="1" applyFill="1" applyBorder="1"/>
    <xf numFmtId="0" fontId="1" fillId="0" borderId="0" xfId="0" applyFont="1" applyFill="1" applyBorder="1" applyAlignment="1">
      <alignment horizontal="right"/>
    </xf>
    <xf numFmtId="0" fontId="4" fillId="0" borderId="13" xfId="0" applyFont="1" applyFill="1" applyBorder="1" applyAlignment="1" applyProtection="1">
      <alignment horizontal="center" vertical="center" wrapText="1"/>
      <protection locked="0"/>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3" xfId="0" applyFont="1" applyFill="1" applyBorder="1" applyAlignment="1">
      <alignment horizontal="center" vertical="center" wrapText="1"/>
    </xf>
    <xf numFmtId="0" fontId="1" fillId="0" borderId="13" xfId="0" applyFont="1" applyFill="1" applyBorder="1" applyAlignment="1">
      <alignment horizontal="center" vertical="center"/>
    </xf>
    <xf numFmtId="0" fontId="15" fillId="0" borderId="13" xfId="0" applyFont="1" applyFill="1" applyBorder="1" applyAlignment="1">
      <alignment horizontal="left" vertical="center"/>
    </xf>
    <xf numFmtId="4" fontId="3" fillId="0" borderId="7" xfId="0" applyNumberFormat="1" applyFont="1" applyFill="1" applyBorder="1" applyAlignment="1" applyProtection="1">
      <alignment horizontal="right" vertical="center"/>
      <protection locked="0"/>
    </xf>
    <xf numFmtId="4" fontId="3" fillId="0" borderId="13" xfId="0" applyNumberFormat="1" applyFont="1" applyFill="1" applyBorder="1" applyAlignment="1" applyProtection="1">
      <alignment horizontal="right" vertical="center" wrapText="1"/>
      <protection locked="0"/>
    </xf>
    <xf numFmtId="0" fontId="15" fillId="0" borderId="13" xfId="0" applyFont="1" applyFill="1" applyBorder="1"/>
    <xf numFmtId="0" fontId="15" fillId="0" borderId="13" xfId="0" applyFont="1" applyFill="1" applyBorder="1" applyAlignment="1">
      <alignment horizontal="center"/>
    </xf>
    <xf numFmtId="0" fontId="1" fillId="0" borderId="0" xfId="0" applyFont="1" applyBorder="1" applyAlignment="1">
      <alignment vertical="top"/>
    </xf>
    <xf numFmtId="0" fontId="16" fillId="0" borderId="7" xfId="0" applyFont="1" applyBorder="1" applyAlignment="1">
      <alignment horizontal="center" vertical="center"/>
    </xf>
    <xf numFmtId="0" fontId="16" fillId="0" borderId="7" xfId="0" applyFont="1" applyBorder="1" applyAlignment="1">
      <alignment horizontal="center" vertical="center" wrapText="1"/>
    </xf>
    <xf numFmtId="0" fontId="17"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 fontId="8" fillId="0" borderId="7" xfId="0" applyNumberFormat="1" applyFont="1" applyBorder="1" applyAlignment="1" applyProtection="1">
      <alignment horizontal="left" vertical="center"/>
      <protection locked="0"/>
    </xf>
    <xf numFmtId="178" fontId="8" fillId="0" borderId="7" xfId="54" applyProtection="1">
      <alignment horizontal="right" vertical="center"/>
      <protection locked="0"/>
    </xf>
    <xf numFmtId="178" fontId="5" fillId="0" borderId="15" xfId="54" applyNumberFormat="1" applyFont="1" applyBorder="1">
      <alignment horizontal="right" vertical="center"/>
    </xf>
    <xf numFmtId="178" fontId="5" fillId="0" borderId="13" xfId="54" applyNumberFormat="1" applyFont="1" applyBorder="1">
      <alignment horizontal="right" vertical="center"/>
    </xf>
    <xf numFmtId="0" fontId="1" fillId="0" borderId="3" xfId="0" applyFont="1" applyBorder="1" applyAlignment="1" applyProtection="1">
      <alignment horizontal="center" vertical="center" wrapText="1"/>
      <protection locked="0"/>
    </xf>
    <xf numFmtId="178" fontId="8" fillId="0" borderId="6" xfId="54" applyBorder="1" applyProtection="1">
      <alignment horizontal="right" vertical="center"/>
      <protection locked="0"/>
    </xf>
    <xf numFmtId="178" fontId="5" fillId="0" borderId="6" xfId="0" applyNumberFormat="1" applyFont="1" applyBorder="1" applyAlignment="1">
      <alignment horizontal="right" vertical="center"/>
    </xf>
    <xf numFmtId="0" fontId="1" fillId="0" borderId="0" xfId="0" applyFont="1" applyFill="1" applyBorder="1" applyAlignment="1">
      <alignment horizontal="center" wrapText="1"/>
    </xf>
    <xf numFmtId="0" fontId="1" fillId="0" borderId="0" xfId="0" applyFont="1" applyFill="1" applyBorder="1" applyAlignment="1">
      <alignment wrapText="1"/>
    </xf>
    <xf numFmtId="0" fontId="1" fillId="0" borderId="0" xfId="0" applyFont="1" applyFill="1" applyBorder="1" applyAlignment="1">
      <alignment horizontal="right" wrapText="1"/>
    </xf>
    <xf numFmtId="0" fontId="18"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2" xfId="0" applyFont="1" applyFill="1" applyBorder="1" applyAlignment="1">
      <alignment horizontal="center" vertical="center" wrapText="1"/>
    </xf>
    <xf numFmtId="4" fontId="3" fillId="0"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3" fillId="0" borderId="7" xfId="0" applyFont="1" applyFill="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20"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0" fillId="0" borderId="0" xfId="0" applyFill="1" applyBorder="1" applyAlignment="1">
      <alignment horizontal="left" vertical="center"/>
    </xf>
    <xf numFmtId="0" fontId="2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3" applyNumberFormat="1" applyFont="1" applyBorder="1">
      <alignment horizontal="left" vertical="center" wrapText="1"/>
    </xf>
    <xf numFmtId="0" fontId="3" fillId="0" borderId="7" xfId="0" applyFont="1" applyFill="1" applyBorder="1" applyAlignment="1" applyProtection="1">
      <alignment vertical="center" wrapText="1"/>
      <protection locked="0"/>
    </xf>
    <xf numFmtId="0" fontId="3" fillId="0" borderId="7" xfId="0" applyFont="1" applyFill="1" applyBorder="1" applyAlignment="1">
      <alignment horizontal="left" vertical="center"/>
    </xf>
    <xf numFmtId="0" fontId="3" fillId="0" borderId="7" xfId="0" applyFont="1" applyFill="1" applyBorder="1" applyAlignment="1">
      <alignment vertical="center" wrapText="1"/>
    </xf>
    <xf numFmtId="0" fontId="22" fillId="0" borderId="7" xfId="0" applyFont="1" applyFill="1" applyBorder="1" applyAlignment="1">
      <alignment horizontal="center" vertical="center"/>
    </xf>
    <xf numFmtId="0" fontId="22" fillId="0" borderId="7" xfId="0" applyFont="1" applyFill="1" applyBorder="1" applyAlignment="1">
      <alignment horizontal="right" vertical="center"/>
    </xf>
    <xf numFmtId="0" fontId="3" fillId="0" borderId="7" xfId="0" applyFont="1" applyFill="1" applyBorder="1" applyAlignment="1">
      <alignment horizontal="right" vertical="center"/>
    </xf>
    <xf numFmtId="0" fontId="22" fillId="0" borderId="7" xfId="0" applyFont="1" applyFill="1" applyBorder="1" applyAlignment="1" applyProtection="1">
      <alignment horizontal="center" vertical="center" wrapText="1"/>
      <protection locked="0"/>
    </xf>
    <xf numFmtId="4" fontId="22" fillId="0"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49" fontId="5" fillId="0" borderId="7" xfId="53" applyFont="1" applyAlignment="1">
      <alignment horizontal="center" vertical="center" wrapText="1"/>
    </xf>
    <xf numFmtId="0" fontId="6" fillId="0" borderId="0" xfId="0" applyFont="1" applyBorder="1" applyAlignment="1">
      <alignment horizontal="center" vertical="top"/>
    </xf>
    <xf numFmtId="0" fontId="3" fillId="2" borderId="16" xfId="0" applyFont="1" applyFill="1" applyBorder="1" applyAlignment="1" applyProtection="1">
      <alignment horizontal="left" vertical="center" wrapText="1"/>
      <protection locked="0"/>
    </xf>
    <xf numFmtId="0" fontId="24" fillId="2" borderId="0" xfId="0" applyFont="1" applyFill="1" applyBorder="1" applyAlignment="1">
      <alignment horizontal="left" vertical="center"/>
    </xf>
    <xf numFmtId="0" fontId="3" fillId="0" borderId="7" xfId="0" applyFont="1" applyBorder="1" applyAlignment="1">
      <alignment horizontal="left" vertical="center"/>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2" fillId="0" borderId="6" xfId="0" applyFont="1" applyBorder="1" applyAlignment="1">
      <alignment horizontal="center" vertical="center"/>
    </xf>
    <xf numFmtId="4" fontId="22" fillId="0" borderId="7" xfId="0" applyNumberFormat="1" applyFont="1" applyFill="1" applyBorder="1" applyAlignment="1">
      <alignment horizontal="right" vertical="center"/>
    </xf>
    <xf numFmtId="0" fontId="22" fillId="0" borderId="7"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8" fontId="22" fillId="0" borderId="7" xfId="0" applyNumberFormat="1" applyFont="1" applyBorder="1" applyAlignment="1">
      <alignment horizontal="right" vertical="center"/>
    </xf>
    <xf numFmtId="0" fontId="5" fillId="0" borderId="6" xfId="0" applyFont="1" applyBorder="1" applyAlignment="1">
      <alignment horizontal="lef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4" fontId="3" fillId="0" borderId="7" xfId="0" applyNumberFormat="1" applyFont="1" applyBorder="1" applyAlignment="1" applyProtection="1">
      <alignment horizontal="right" vertical="center"/>
      <protection locked="0"/>
    </xf>
    <xf numFmtId="0" fontId="22"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QQ\Downloads\&#20843;&#24188;.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J1" t="str">
            <v>预算项目</v>
          </cell>
          <cell r="K1" t="str">
            <v>项目代码</v>
          </cell>
        </row>
        <row r="4">
          <cell r="J4" t="str">
            <v>捐赠资金</v>
          </cell>
          <cell r="K4" t="str">
            <v>530112261100005009837</v>
          </cell>
        </row>
        <row r="5">
          <cell r="J5" t="str">
            <v>收支专用账户利息收入资金</v>
          </cell>
          <cell r="K5" t="str">
            <v>530112251100004345582</v>
          </cell>
        </row>
        <row r="6">
          <cell r="J6" t="str">
            <v>自有资金项目经费</v>
          </cell>
          <cell r="K6" t="str">
            <v>530112261100005165816</v>
          </cell>
        </row>
        <row r="7">
          <cell r="J7" t="str">
            <v>代扣代缴个人所得税手续费资金</v>
          </cell>
          <cell r="K7" t="str">
            <v>530112261100005010129</v>
          </cell>
        </row>
        <row r="8">
          <cell r="J8" t="str">
            <v>西山区校园人防建设项目补助经费</v>
          </cell>
          <cell r="K8" t="str">
            <v>530112251100003728211</v>
          </cell>
        </row>
        <row r="9">
          <cell r="J9" t="str">
            <v>自办食堂伙食费收入经费</v>
          </cell>
          <cell r="K9" t="str">
            <v>530112251100003871453</v>
          </cell>
        </row>
        <row r="10">
          <cell r="J10" t="str">
            <v>幼儿园运转补助经费</v>
          </cell>
          <cell r="K10" t="str">
            <v>530112241100002473888</v>
          </cell>
        </row>
        <row r="11">
          <cell r="J11" t="str">
            <v>事业人员绩效奖励</v>
          </cell>
          <cell r="K11" t="str">
            <v>530112241100002259843</v>
          </cell>
        </row>
        <row r="12">
          <cell r="J12" t="str">
            <v>事业人员工资支出</v>
          </cell>
          <cell r="K12" t="str">
            <v>530112241100002259860</v>
          </cell>
        </row>
        <row r="13">
          <cell r="J13" t="str">
            <v>社会保障缴费</v>
          </cell>
          <cell r="K13" t="str">
            <v>530112241100002259870</v>
          </cell>
        </row>
        <row r="14">
          <cell r="J14" t="str">
            <v>住房公积金</v>
          </cell>
          <cell r="K14" t="str">
            <v>530112241100002259871</v>
          </cell>
        </row>
        <row r="15">
          <cell r="J15" t="str">
            <v>编外聘用人员支出</v>
          </cell>
          <cell r="K15" t="str">
            <v>530112241100002259874</v>
          </cell>
        </row>
        <row r="16">
          <cell r="J16" t="str">
            <v>工会经费</v>
          </cell>
          <cell r="K16" t="str">
            <v>530112241100002259877</v>
          </cell>
        </row>
        <row r="17">
          <cell r="J17" t="str">
            <v>一般公用经费支出</v>
          </cell>
          <cell r="K17" t="str">
            <v>530112241100002259880</v>
          </cell>
        </row>
        <row r="18">
          <cell r="J18" t="str">
            <v>残疾人保障金</v>
          </cell>
          <cell r="K18" t="str">
            <v>530112251100003694399</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0"/>
  <sheetViews>
    <sheetView showZeros="0" zoomScale="70" zoomScaleNormal="70" workbookViewId="0">
      <pane ySplit="1" topLeftCell="A2" activePane="bottomLeft" state="frozen"/>
      <selection/>
      <selection pane="bottomLeft" activeCell="D34" sqref="D34"/>
    </sheetView>
  </sheetViews>
  <sheetFormatPr defaultColWidth="8" defaultRowHeight="14.25" customHeight="1" outlineLevelCol="3"/>
  <cols>
    <col min="1" max="1" width="39.5727272727273" customWidth="1"/>
    <col min="2" max="2" width="46.3090909090909" customWidth="1"/>
    <col min="3" max="3" width="40.4272727272727" customWidth="1"/>
    <col min="4" max="4" width="50.1727272727273" customWidth="1"/>
  </cols>
  <sheetData>
    <row r="1" customHeight="1" spans="1:4">
      <c r="A1" s="2"/>
      <c r="B1" s="2"/>
      <c r="C1" s="2"/>
      <c r="D1" s="2"/>
    </row>
    <row r="2" ht="12" customHeight="1" spans="1:4">
      <c r="D2" s="98" t="s">
        <v>0</v>
      </c>
    </row>
    <row r="3" ht="36" customHeight="1" spans="1:4">
      <c r="A3" s="50" t="s">
        <v>1</v>
      </c>
      <c r="B3" s="221"/>
      <c r="C3" s="221"/>
      <c r="D3" s="221"/>
    </row>
    <row r="4" ht="21" customHeight="1" spans="1:4">
      <c r="A4" s="222" t="str">
        <f>"单位名称："&amp;"昆明市西山区第八幼儿园"</f>
        <v>单位名称：昆明市西山区第八幼儿园</v>
      </c>
      <c r="B4" s="223"/>
      <c r="C4" s="181"/>
      <c r="D4" s="96" t="s">
        <v>2</v>
      </c>
    </row>
    <row r="5" ht="19.5" customHeight="1" spans="1:4">
      <c r="A5" s="12" t="s">
        <v>3</v>
      </c>
      <c r="B5" s="14"/>
      <c r="C5" s="12" t="s">
        <v>4</v>
      </c>
      <c r="D5" s="14"/>
    </row>
    <row r="6" ht="19.5" customHeight="1" spans="1:4">
      <c r="A6" s="28" t="s">
        <v>5</v>
      </c>
      <c r="B6" s="28" t="s">
        <v>6</v>
      </c>
      <c r="C6" s="28" t="s">
        <v>7</v>
      </c>
      <c r="D6" s="28" t="s">
        <v>6</v>
      </c>
    </row>
    <row r="7" ht="19.5" customHeight="1" spans="1:4">
      <c r="A7" s="30"/>
      <c r="B7" s="30"/>
      <c r="C7" s="30"/>
      <c r="D7" s="30"/>
    </row>
    <row r="8" ht="25.4" customHeight="1" spans="1:4">
      <c r="A8" s="224" t="s">
        <v>8</v>
      </c>
      <c r="B8" s="136">
        <v>2369269.36</v>
      </c>
      <c r="C8" s="186" t="s">
        <v>9</v>
      </c>
      <c r="D8" s="136"/>
    </row>
    <row r="9" ht="25.4" customHeight="1" spans="1:4">
      <c r="A9" s="224" t="s">
        <v>10</v>
      </c>
      <c r="B9" s="136"/>
      <c r="C9" s="186" t="s">
        <v>11</v>
      </c>
      <c r="D9" s="136"/>
    </row>
    <row r="10" ht="25.4" customHeight="1" spans="1:4">
      <c r="A10" s="224" t="s">
        <v>12</v>
      </c>
      <c r="B10" s="136"/>
      <c r="C10" s="225" t="s">
        <v>13</v>
      </c>
      <c r="D10" s="136"/>
    </row>
    <row r="11" ht="25.4" customHeight="1" spans="1:4">
      <c r="A11" s="224" t="s">
        <v>14</v>
      </c>
      <c r="B11" s="136"/>
      <c r="C11" s="225" t="s">
        <v>15</v>
      </c>
      <c r="D11" s="136"/>
    </row>
    <row r="12" ht="25.4" customHeight="1" spans="1:4">
      <c r="A12" s="224" t="s">
        <v>16</v>
      </c>
      <c r="B12" s="136">
        <v>5403000</v>
      </c>
      <c r="C12" s="225" t="s">
        <v>17</v>
      </c>
      <c r="D12" s="136">
        <v>7620231.16</v>
      </c>
    </row>
    <row r="13" ht="25.4" customHeight="1" spans="1:4">
      <c r="A13" s="224" t="s">
        <v>18</v>
      </c>
      <c r="B13" s="136"/>
      <c r="C13" s="225" t="s">
        <v>19</v>
      </c>
      <c r="D13" s="136"/>
    </row>
    <row r="14" ht="25.4" customHeight="1" spans="1:4">
      <c r="A14" s="224" t="s">
        <v>20</v>
      </c>
      <c r="B14" s="136"/>
      <c r="C14" s="226" t="s">
        <v>21</v>
      </c>
      <c r="D14" s="136"/>
    </row>
    <row r="15" ht="25.4" customHeight="1" spans="1:4">
      <c r="A15" s="224" t="s">
        <v>22</v>
      </c>
      <c r="B15" s="136"/>
      <c r="C15" s="226" t="s">
        <v>23</v>
      </c>
      <c r="D15" s="136">
        <v>57168</v>
      </c>
    </row>
    <row r="16" ht="25.4" customHeight="1" spans="1:4">
      <c r="A16" s="227" t="s">
        <v>24</v>
      </c>
      <c r="B16" s="136"/>
      <c r="C16" s="226" t="s">
        <v>25</v>
      </c>
      <c r="D16" s="136">
        <v>42970.2</v>
      </c>
    </row>
    <row r="17" ht="25.4" customHeight="1" spans="1:4">
      <c r="A17" s="227" t="s">
        <v>26</v>
      </c>
      <c r="B17" s="136">
        <v>5403000</v>
      </c>
      <c r="C17" s="226" t="s">
        <v>27</v>
      </c>
      <c r="D17" s="136"/>
    </row>
    <row r="18" ht="25.4" customHeight="1" spans="1:4">
      <c r="A18" s="227"/>
      <c r="B18" s="136"/>
      <c r="C18" s="226" t="s">
        <v>28</v>
      </c>
      <c r="D18" s="104"/>
    </row>
    <row r="19" ht="25.4" customHeight="1" spans="1:4">
      <c r="A19" s="227"/>
      <c r="B19" s="136"/>
      <c r="C19" s="226" t="s">
        <v>29</v>
      </c>
      <c r="D19" s="104"/>
    </row>
    <row r="20" ht="25.4" customHeight="1" spans="1:4">
      <c r="A20" s="227"/>
      <c r="B20" s="136"/>
      <c r="C20" s="226" t="s">
        <v>30</v>
      </c>
      <c r="D20" s="104"/>
    </row>
    <row r="21" ht="25.4" customHeight="1" spans="1:4">
      <c r="A21" s="227"/>
      <c r="B21" s="136"/>
      <c r="C21" s="226" t="s">
        <v>31</v>
      </c>
      <c r="D21" s="104"/>
    </row>
    <row r="22" ht="25.4" customHeight="1" spans="1:4">
      <c r="A22" s="227"/>
      <c r="B22" s="136"/>
      <c r="C22" s="226" t="s">
        <v>32</v>
      </c>
      <c r="D22" s="104"/>
    </row>
    <row r="23" ht="25.4" customHeight="1" spans="1:4">
      <c r="A23" s="227"/>
      <c r="B23" s="136"/>
      <c r="C23" s="226" t="s">
        <v>33</v>
      </c>
      <c r="D23" s="104"/>
    </row>
    <row r="24" ht="25.4" customHeight="1" spans="1:4">
      <c r="A24" s="227"/>
      <c r="B24" s="136"/>
      <c r="C24" s="226" t="s">
        <v>34</v>
      </c>
      <c r="D24" s="104"/>
    </row>
    <row r="25" ht="25.4" customHeight="1" spans="1:4">
      <c r="A25" s="227"/>
      <c r="B25" s="136"/>
      <c r="C25" s="226" t="s">
        <v>35</v>
      </c>
      <c r="D25" s="104"/>
    </row>
    <row r="26" ht="25.4" customHeight="1" spans="1:4">
      <c r="A26" s="227"/>
      <c r="B26" s="136"/>
      <c r="C26" s="226" t="s">
        <v>36</v>
      </c>
      <c r="D26" s="104">
        <v>51900</v>
      </c>
    </row>
    <row r="27" ht="25.4" customHeight="1" spans="1:4">
      <c r="A27" s="227"/>
      <c r="B27" s="136"/>
      <c r="C27" s="226" t="s">
        <v>37</v>
      </c>
      <c r="D27" s="104"/>
    </row>
    <row r="28" ht="25.4" customHeight="1" spans="1:4">
      <c r="A28" s="227"/>
      <c r="B28" s="136"/>
      <c r="C28" s="187" t="s">
        <v>38</v>
      </c>
      <c r="D28" s="104"/>
    </row>
    <row r="29" ht="25.4" customHeight="1" spans="1:4">
      <c r="A29" s="227"/>
      <c r="B29" s="136"/>
      <c r="C29" s="226" t="s">
        <v>39</v>
      </c>
      <c r="D29" s="104"/>
    </row>
    <row r="30" ht="25.4" customHeight="1" spans="1:4">
      <c r="A30" s="227"/>
      <c r="B30" s="136"/>
      <c r="C30" s="226" t="s">
        <v>40</v>
      </c>
      <c r="D30" s="104"/>
    </row>
    <row r="31" ht="25.4" customHeight="1" spans="1:4">
      <c r="A31" s="227"/>
      <c r="B31" s="136"/>
      <c r="C31" s="187" t="s">
        <v>41</v>
      </c>
      <c r="D31" s="104"/>
    </row>
    <row r="32" ht="25.4" customHeight="1" spans="1:4">
      <c r="A32" s="227"/>
      <c r="B32" s="136"/>
      <c r="C32" s="187" t="s">
        <v>42</v>
      </c>
      <c r="D32" s="104"/>
    </row>
    <row r="33" ht="25.4" customHeight="1" spans="1:4">
      <c r="A33" s="227"/>
      <c r="B33" s="136"/>
      <c r="C33" s="226" t="s">
        <v>43</v>
      </c>
      <c r="D33" s="104"/>
    </row>
    <row r="34" ht="25.4" customHeight="1" spans="1:4">
      <c r="A34" s="228" t="s">
        <v>44</v>
      </c>
      <c r="B34" s="229">
        <v>7772269.36</v>
      </c>
      <c r="C34" s="230" t="s">
        <v>45</v>
      </c>
      <c r="D34" s="229">
        <v>7772269.36</v>
      </c>
    </row>
    <row r="35" ht="25.4" customHeight="1" spans="1:4">
      <c r="A35" s="231" t="s">
        <v>46</v>
      </c>
      <c r="B35" s="229"/>
      <c r="C35" s="232" t="s">
        <v>47</v>
      </c>
      <c r="D35" s="233"/>
    </row>
    <row r="36" ht="25.4" customHeight="1" spans="1:4">
      <c r="A36" s="234" t="s">
        <v>48</v>
      </c>
      <c r="B36" s="235"/>
      <c r="C36" s="236" t="s">
        <v>48</v>
      </c>
      <c r="D36" s="237"/>
    </row>
    <row r="37" ht="25.4" customHeight="1" spans="1:4">
      <c r="A37" s="234" t="s">
        <v>49</v>
      </c>
      <c r="B37" s="235"/>
      <c r="C37" s="236" t="s">
        <v>50</v>
      </c>
      <c r="D37" s="237"/>
    </row>
    <row r="38" ht="25.4" customHeight="1" spans="1:4">
      <c r="A38" s="238" t="s">
        <v>51</v>
      </c>
      <c r="B38" s="229">
        <v>7772269.36</v>
      </c>
      <c r="C38" s="230" t="s">
        <v>52</v>
      </c>
      <c r="D38" s="229">
        <v>7772269.36</v>
      </c>
    </row>
    <row r="40" customHeight="1" spans="1:4">
      <c r="B40" s="111"/>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zoomScale="110" zoomScaleNormal="110" workbookViewId="0">
      <pane ySplit="1" topLeftCell="A2" activePane="bottomLeft" state="frozen"/>
      <selection/>
      <selection pane="bottomLeft" activeCell="A11" sqref="A11"/>
    </sheetView>
  </sheetViews>
  <sheetFormatPr defaultColWidth="9.13636363636364" defaultRowHeight="14.25" customHeight="1" outlineLevelCol="5"/>
  <cols>
    <col min="1" max="1" width="29.0272727272727" customWidth="1"/>
    <col min="2" max="2" width="28.6" customWidth="1"/>
    <col min="3" max="3" width="31.6" customWidth="1"/>
    <col min="4" max="6" width="33.4545454545455" customWidth="1"/>
  </cols>
  <sheetData>
    <row r="1" customHeight="1" spans="1:6">
      <c r="A1" s="2"/>
      <c r="B1" s="2"/>
      <c r="C1" s="2"/>
      <c r="D1" s="2"/>
      <c r="E1" s="2"/>
      <c r="F1" s="2"/>
    </row>
    <row r="2" ht="15.75" customHeight="1" spans="1:6">
      <c r="F2" s="59" t="s">
        <v>418</v>
      </c>
    </row>
    <row r="3" ht="28.5" customHeight="1" spans="1:6">
      <c r="A3" s="27" t="s">
        <v>419</v>
      </c>
      <c r="B3" s="27"/>
      <c r="C3" s="27"/>
      <c r="D3" s="27"/>
      <c r="E3" s="27"/>
      <c r="F3" s="27"/>
    </row>
    <row r="4" ht="15" customHeight="1" spans="1:6">
      <c r="A4" s="43" t="s">
        <v>55</v>
      </c>
      <c r="B4" s="38"/>
      <c r="C4" s="112"/>
      <c r="D4" s="62"/>
      <c r="E4" s="62"/>
      <c r="F4" s="113" t="s">
        <v>2</v>
      </c>
    </row>
    <row r="5" ht="18.75" customHeight="1" spans="1:6">
      <c r="A5" s="11" t="s">
        <v>181</v>
      </c>
      <c r="B5" s="11" t="s">
        <v>76</v>
      </c>
      <c r="C5" s="11" t="s">
        <v>77</v>
      </c>
      <c r="D5" s="28" t="s">
        <v>420</v>
      </c>
      <c r="E5" s="67"/>
      <c r="F5" s="67"/>
    </row>
    <row r="6" ht="30" customHeight="1" spans="1:6">
      <c r="A6" s="30"/>
      <c r="B6" s="30"/>
      <c r="C6" s="30"/>
      <c r="D6" s="28" t="s">
        <v>58</v>
      </c>
      <c r="E6" s="67" t="s">
        <v>85</v>
      </c>
      <c r="F6" s="67" t="s">
        <v>86</v>
      </c>
    </row>
    <row r="7" ht="16.5" customHeight="1" spans="1:6">
      <c r="A7" s="67">
        <v>1</v>
      </c>
      <c r="B7" s="67">
        <v>2</v>
      </c>
      <c r="C7" s="67">
        <v>3</v>
      </c>
      <c r="D7" s="67">
        <v>4</v>
      </c>
      <c r="E7" s="67">
        <v>5</v>
      </c>
      <c r="F7" s="67">
        <v>6</v>
      </c>
    </row>
    <row r="8" s="1" customFormat="1" ht="20.25" customHeight="1" spans="1:6">
      <c r="A8" s="114"/>
      <c r="B8" s="115"/>
      <c r="C8" s="115"/>
      <c r="D8" s="116"/>
      <c r="E8" s="116"/>
      <c r="F8" s="116"/>
    </row>
    <row r="9" s="1" customFormat="1" ht="20.25" customHeight="1" spans="1:6">
      <c r="A9" s="114"/>
      <c r="B9" s="117"/>
      <c r="C9" s="117"/>
      <c r="D9" s="116"/>
      <c r="E9" s="116"/>
      <c r="F9" s="116"/>
    </row>
    <row r="10" s="1" customFormat="1" ht="18.75" customHeight="1" spans="1:6">
      <c r="A10" s="118" t="s">
        <v>58</v>
      </c>
      <c r="B10" s="118"/>
      <c r="C10" s="118"/>
      <c r="D10" s="116"/>
      <c r="E10" s="116"/>
      <c r="F10" s="108"/>
    </row>
    <row r="11" customHeight="1" spans="1:6">
      <c r="A11" s="38" t="s">
        <v>421</v>
      </c>
    </row>
  </sheetData>
  <mergeCells count="7">
    <mergeCell ref="A3:F3"/>
    <mergeCell ref="A4:B4"/>
    <mergeCell ref="D5:F5"/>
    <mergeCell ref="A10:C10"/>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workbookViewId="0">
      <pane ySplit="1" topLeftCell="A2" activePane="bottomLeft" state="frozen"/>
      <selection/>
      <selection pane="bottomLeft" activeCell="F15" sqref="F15:F18"/>
    </sheetView>
  </sheetViews>
  <sheetFormatPr defaultColWidth="9.13636363636364" defaultRowHeight="14.25" customHeight="1"/>
  <cols>
    <col min="1" max="1" width="31.0909090909091" customWidth="1"/>
    <col min="2" max="3" width="14.8181818181818" customWidth="1"/>
    <col min="4" max="5" width="7.27272727272727" customWidth="1"/>
    <col min="6" max="11" width="14.7363636363636" customWidth="1"/>
    <col min="12" max="16" width="12.5727272727273" customWidth="1"/>
    <col min="17" max="17" width="11.7272727272727" customWidth="1"/>
  </cols>
  <sheetData>
    <row r="1" customHeight="1" spans="1:17">
      <c r="A1" s="2"/>
      <c r="B1" s="2"/>
      <c r="C1" s="2"/>
      <c r="D1" s="2"/>
      <c r="E1" s="2"/>
      <c r="F1" s="2"/>
      <c r="G1" s="2"/>
      <c r="H1" s="2"/>
      <c r="I1" s="2"/>
      <c r="J1" s="2"/>
      <c r="K1" s="2"/>
      <c r="L1" s="2"/>
      <c r="M1" s="2"/>
      <c r="N1" s="2"/>
      <c r="O1" s="2"/>
      <c r="P1" s="2"/>
      <c r="Q1" s="2"/>
    </row>
    <row r="2" ht="13.5" customHeight="1" spans="1:17">
      <c r="O2" s="49"/>
      <c r="P2" s="49"/>
      <c r="Q2" s="96" t="s">
        <v>422</v>
      </c>
    </row>
    <row r="3" ht="27.75" customHeight="1" spans="1:17">
      <c r="A3" s="60" t="s">
        <v>423</v>
      </c>
      <c r="B3" s="27"/>
      <c r="C3" s="27"/>
      <c r="D3" s="27"/>
      <c r="E3" s="27"/>
      <c r="F3" s="27"/>
      <c r="G3" s="27"/>
      <c r="H3" s="27"/>
      <c r="I3" s="27"/>
      <c r="J3" s="27"/>
      <c r="K3" s="51"/>
      <c r="L3" s="27"/>
      <c r="M3" s="27"/>
      <c r="N3" s="27"/>
      <c r="O3" s="51"/>
      <c r="P3" s="51"/>
      <c r="Q3" s="27"/>
    </row>
    <row r="4" ht="18.75" customHeight="1" spans="1:17">
      <c r="A4" s="97" t="s">
        <v>55</v>
      </c>
      <c r="B4" s="8"/>
      <c r="C4" s="8"/>
      <c r="D4" s="8"/>
      <c r="E4" s="8"/>
      <c r="F4" s="8"/>
      <c r="G4" s="8"/>
      <c r="H4" s="8"/>
      <c r="I4" s="8"/>
      <c r="J4" s="8"/>
      <c r="O4" s="65"/>
      <c r="P4" s="65"/>
      <c r="Q4" s="98" t="s">
        <v>171</v>
      </c>
    </row>
    <row r="5" ht="15.75" customHeight="1" spans="1:17">
      <c r="A5" s="11" t="s">
        <v>424</v>
      </c>
      <c r="B5" s="76" t="s">
        <v>425</v>
      </c>
      <c r="C5" s="76" t="s">
        <v>426</v>
      </c>
      <c r="D5" s="76" t="s">
        <v>427</v>
      </c>
      <c r="E5" s="76" t="s">
        <v>428</v>
      </c>
      <c r="F5" s="76" t="s">
        <v>429</v>
      </c>
      <c r="G5" s="77" t="s">
        <v>188</v>
      </c>
      <c r="H5" s="77"/>
      <c r="I5" s="77"/>
      <c r="J5" s="77"/>
      <c r="K5" s="78"/>
      <c r="L5" s="77"/>
      <c r="M5" s="77"/>
      <c r="N5" s="77"/>
      <c r="O5" s="79"/>
      <c r="P5" s="78"/>
      <c r="Q5" s="80"/>
    </row>
    <row r="6" ht="17.25" customHeight="1" spans="1:17">
      <c r="A6" s="16"/>
      <c r="B6" s="81"/>
      <c r="C6" s="81"/>
      <c r="D6" s="81"/>
      <c r="E6" s="81"/>
      <c r="F6" s="81"/>
      <c r="G6" s="81" t="s">
        <v>58</v>
      </c>
      <c r="H6" s="81" t="s">
        <v>61</v>
      </c>
      <c r="I6" s="81" t="s">
        <v>430</v>
      </c>
      <c r="J6" s="81" t="s">
        <v>431</v>
      </c>
      <c r="K6" s="82" t="s">
        <v>432</v>
      </c>
      <c r="L6" s="83" t="s">
        <v>433</v>
      </c>
      <c r="M6" s="83"/>
      <c r="N6" s="83"/>
      <c r="O6" s="84"/>
      <c r="P6" s="85"/>
      <c r="Q6" s="86"/>
    </row>
    <row r="7" ht="54" customHeight="1" spans="1:17">
      <c r="A7" s="18"/>
      <c r="B7" s="86"/>
      <c r="C7" s="86"/>
      <c r="D7" s="86"/>
      <c r="E7" s="86"/>
      <c r="F7" s="86"/>
      <c r="G7" s="86"/>
      <c r="H7" s="86" t="s">
        <v>60</v>
      </c>
      <c r="I7" s="86"/>
      <c r="J7" s="86"/>
      <c r="K7" s="87"/>
      <c r="L7" s="86" t="s">
        <v>60</v>
      </c>
      <c r="M7" s="86" t="s">
        <v>71</v>
      </c>
      <c r="N7" s="86" t="s">
        <v>195</v>
      </c>
      <c r="O7" s="88" t="s">
        <v>67</v>
      </c>
      <c r="P7" s="87" t="s">
        <v>68</v>
      </c>
      <c r="Q7" s="86" t="s">
        <v>69</v>
      </c>
    </row>
    <row r="8" ht="15" customHeight="1" spans="1:17">
      <c r="A8" s="30">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ht="21" customHeight="1" spans="1:17">
      <c r="A9" s="101" t="s">
        <v>244</v>
      </c>
      <c r="B9" s="102" t="s">
        <v>434</v>
      </c>
      <c r="C9" s="102" t="s">
        <v>434</v>
      </c>
      <c r="D9" s="102" t="s">
        <v>435</v>
      </c>
      <c r="E9" s="103">
        <v>1</v>
      </c>
      <c r="F9" s="104">
        <v>6529.6</v>
      </c>
      <c r="G9" s="104">
        <v>6529.6</v>
      </c>
      <c r="H9" s="104">
        <v>6529.6</v>
      </c>
      <c r="I9" s="68"/>
      <c r="J9" s="68"/>
      <c r="K9" s="68"/>
      <c r="L9" s="68"/>
      <c r="M9" s="68"/>
      <c r="N9" s="68"/>
      <c r="O9" s="68"/>
      <c r="P9" s="68"/>
      <c r="Q9" s="68"/>
    </row>
    <row r="10" ht="14" spans="1:17">
      <c r="A10" s="101" t="s">
        <v>244</v>
      </c>
      <c r="B10" s="102" t="s">
        <v>436</v>
      </c>
      <c r="C10" s="102" t="s">
        <v>436</v>
      </c>
      <c r="D10" s="102" t="s">
        <v>437</v>
      </c>
      <c r="E10" s="103">
        <v>1</v>
      </c>
      <c r="F10" s="104">
        <v>780</v>
      </c>
      <c r="G10" s="104">
        <v>780</v>
      </c>
      <c r="H10" s="104">
        <v>780</v>
      </c>
      <c r="I10" s="68"/>
      <c r="J10" s="68"/>
      <c r="K10" s="68"/>
      <c r="L10" s="68"/>
      <c r="M10" s="68"/>
      <c r="N10" s="68"/>
      <c r="O10" s="68"/>
      <c r="P10" s="68"/>
      <c r="Q10" s="68"/>
    </row>
    <row r="11" ht="21" customHeight="1" spans="1:17">
      <c r="A11" s="101" t="s">
        <v>244</v>
      </c>
      <c r="B11" s="102" t="s">
        <v>438</v>
      </c>
      <c r="C11" s="102" t="s">
        <v>438</v>
      </c>
      <c r="D11" s="102" t="s">
        <v>339</v>
      </c>
      <c r="E11" s="103">
        <v>1</v>
      </c>
      <c r="F11" s="104">
        <v>36060</v>
      </c>
      <c r="G11" s="104">
        <v>36060</v>
      </c>
      <c r="H11" s="104">
        <v>36060</v>
      </c>
      <c r="I11" s="68"/>
      <c r="J11" s="68"/>
      <c r="K11" s="68"/>
      <c r="L11" s="68"/>
      <c r="M11" s="68"/>
      <c r="N11" s="68"/>
      <c r="O11" s="68"/>
      <c r="P11" s="68"/>
      <c r="Q11" s="68"/>
    </row>
    <row r="12" customHeight="1" spans="1:17">
      <c r="A12" s="101" t="s">
        <v>264</v>
      </c>
      <c r="B12" s="102" t="s">
        <v>439</v>
      </c>
      <c r="C12" s="102" t="s">
        <v>439</v>
      </c>
      <c r="D12" s="102" t="s">
        <v>339</v>
      </c>
      <c r="E12" s="103">
        <v>1</v>
      </c>
      <c r="F12" s="104">
        <v>145800</v>
      </c>
      <c r="G12" s="104">
        <v>145800</v>
      </c>
      <c r="H12" s="104">
        <v>145800</v>
      </c>
      <c r="I12" s="105"/>
      <c r="J12" s="105"/>
      <c r="K12" s="105"/>
      <c r="L12" s="105"/>
      <c r="M12" s="105"/>
      <c r="N12" s="105"/>
      <c r="O12" s="105"/>
      <c r="P12" s="105"/>
      <c r="Q12" s="105"/>
    </row>
    <row r="13" customHeight="1" spans="1:17">
      <c r="A13" s="106" t="s">
        <v>58</v>
      </c>
      <c r="B13" s="107"/>
      <c r="C13" s="107"/>
      <c r="D13" s="107"/>
      <c r="E13" s="107"/>
      <c r="F13" s="108">
        <v>189169.6</v>
      </c>
      <c r="G13" s="108">
        <v>189169.6</v>
      </c>
      <c r="H13" s="108">
        <v>189169.6</v>
      </c>
      <c r="I13" s="109"/>
      <c r="J13" s="109"/>
      <c r="K13" s="109"/>
      <c r="L13" s="110"/>
      <c r="M13" s="110"/>
      <c r="N13" s="110"/>
      <c r="O13" s="110"/>
      <c r="P13" s="110"/>
      <c r="Q13" s="110"/>
    </row>
    <row r="15" customHeight="1" spans="1:17">
      <c r="F15" s="111"/>
    </row>
    <row r="16" customHeight="1" spans="1:17">
      <c r="F16" s="111"/>
    </row>
  </sheetData>
  <mergeCells count="16">
    <mergeCell ref="A3:Q3"/>
    <mergeCell ref="A4:F4"/>
    <mergeCell ref="G5:Q5"/>
    <mergeCell ref="L6:Q6"/>
    <mergeCell ref="A13:E1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A11" sqref="A11"/>
    </sheetView>
  </sheetViews>
  <sheetFormatPr defaultColWidth="9.13636363636364" defaultRowHeight="14.25" customHeight="1"/>
  <cols>
    <col min="1" max="1" width="30.0909090909091" customWidth="1"/>
    <col min="2" max="2" width="20.2727272727273" customWidth="1"/>
    <col min="3" max="3" width="25.1818181818182" customWidth="1"/>
    <col min="4" max="14" width="16.6" customWidth="1"/>
  </cols>
  <sheetData>
    <row r="1" customHeight="1" spans="1:14">
      <c r="A1" s="2"/>
      <c r="B1" s="2"/>
      <c r="C1" s="2"/>
      <c r="D1" s="2"/>
      <c r="E1" s="2"/>
      <c r="F1" s="2"/>
      <c r="G1" s="2"/>
      <c r="H1" s="2"/>
      <c r="I1" s="2"/>
      <c r="J1" s="2"/>
      <c r="K1" s="2"/>
      <c r="L1" s="2"/>
      <c r="M1" s="2"/>
      <c r="N1" s="2"/>
    </row>
    <row r="2" ht="13.5" customHeight="1" spans="1:14">
      <c r="A2" s="64"/>
      <c r="B2" s="64"/>
      <c r="C2" s="64"/>
      <c r="D2" s="64"/>
      <c r="E2" s="64"/>
      <c r="F2" s="64"/>
      <c r="G2" s="64"/>
      <c r="H2" s="69"/>
      <c r="I2" s="64"/>
      <c r="J2" s="64"/>
      <c r="K2" s="64"/>
      <c r="L2" s="49"/>
      <c r="M2" s="70"/>
      <c r="N2" s="71" t="s">
        <v>440</v>
      </c>
    </row>
    <row r="3" ht="27.75" customHeight="1" spans="1:14">
      <c r="A3" s="60" t="s">
        <v>441</v>
      </c>
      <c r="B3" s="72"/>
      <c r="C3" s="72"/>
      <c r="D3" s="72"/>
      <c r="E3" s="72"/>
      <c r="F3" s="72"/>
      <c r="G3" s="72"/>
      <c r="H3" s="73"/>
      <c r="I3" s="72"/>
      <c r="J3" s="72"/>
      <c r="K3" s="72"/>
      <c r="L3" s="51"/>
      <c r="M3" s="73"/>
      <c r="N3" s="72"/>
    </row>
    <row r="4" ht="18.75" customHeight="1" spans="1:14">
      <c r="A4" s="61" t="s">
        <v>55</v>
      </c>
      <c r="B4" s="62"/>
      <c r="C4" s="62"/>
      <c r="D4" s="62"/>
      <c r="E4" s="62"/>
      <c r="F4" s="62"/>
      <c r="G4" s="62"/>
      <c r="H4" s="69"/>
      <c r="I4" s="64"/>
      <c r="J4" s="64"/>
      <c r="K4" s="64"/>
      <c r="L4" s="65"/>
      <c r="M4" s="74"/>
      <c r="N4" s="75" t="s">
        <v>171</v>
      </c>
    </row>
    <row r="5" ht="15.75" customHeight="1" spans="1:14">
      <c r="A5" s="11" t="s">
        <v>424</v>
      </c>
      <c r="B5" s="76" t="s">
        <v>442</v>
      </c>
      <c r="C5" s="76" t="s">
        <v>443</v>
      </c>
      <c r="D5" s="77" t="s">
        <v>188</v>
      </c>
      <c r="E5" s="77"/>
      <c r="F5" s="77"/>
      <c r="G5" s="77"/>
      <c r="H5" s="78"/>
      <c r="I5" s="77"/>
      <c r="J5" s="77"/>
      <c r="K5" s="77"/>
      <c r="L5" s="79"/>
      <c r="M5" s="78"/>
      <c r="N5" s="80"/>
    </row>
    <row r="6" ht="17.25" customHeight="1" spans="1:14">
      <c r="A6" s="16"/>
      <c r="B6" s="81"/>
      <c r="C6" s="81"/>
      <c r="D6" s="81" t="s">
        <v>58</v>
      </c>
      <c r="E6" s="81" t="s">
        <v>61</v>
      </c>
      <c r="F6" s="81" t="s">
        <v>430</v>
      </c>
      <c r="G6" s="81" t="s">
        <v>431</v>
      </c>
      <c r="H6" s="82" t="s">
        <v>432</v>
      </c>
      <c r="I6" s="83" t="s">
        <v>433</v>
      </c>
      <c r="J6" s="83"/>
      <c r="K6" s="83"/>
      <c r="L6" s="84"/>
      <c r="M6" s="85"/>
      <c r="N6" s="86"/>
    </row>
    <row r="7" ht="54" customHeight="1" spans="1:14">
      <c r="A7" s="18"/>
      <c r="B7" s="86"/>
      <c r="C7" s="86"/>
      <c r="D7" s="86"/>
      <c r="E7" s="86"/>
      <c r="F7" s="86"/>
      <c r="G7" s="86"/>
      <c r="H7" s="87"/>
      <c r="I7" s="86" t="s">
        <v>60</v>
      </c>
      <c r="J7" s="86" t="s">
        <v>71</v>
      </c>
      <c r="K7" s="86" t="s">
        <v>195</v>
      </c>
      <c r="L7" s="88" t="s">
        <v>67</v>
      </c>
      <c r="M7" s="87" t="s">
        <v>68</v>
      </c>
      <c r="N7" s="86" t="s">
        <v>69</v>
      </c>
    </row>
    <row r="8" ht="15" customHeight="1" spans="1:14">
      <c r="A8" s="18">
        <v>1</v>
      </c>
      <c r="B8" s="86">
        <v>2</v>
      </c>
      <c r="C8" s="86">
        <v>3</v>
      </c>
      <c r="D8" s="87">
        <v>4</v>
      </c>
      <c r="E8" s="87">
        <v>5</v>
      </c>
      <c r="F8" s="87">
        <v>6</v>
      </c>
      <c r="G8" s="87">
        <v>7</v>
      </c>
      <c r="H8" s="87">
        <v>8</v>
      </c>
      <c r="I8" s="87">
        <v>9</v>
      </c>
      <c r="J8" s="87">
        <v>10</v>
      </c>
      <c r="K8" s="87">
        <v>11</v>
      </c>
      <c r="L8" s="87">
        <v>12</v>
      </c>
      <c r="M8" s="87">
        <v>13</v>
      </c>
      <c r="N8" s="87">
        <v>14</v>
      </c>
    </row>
    <row r="9" ht="14" spans="1:14">
      <c r="A9" s="89"/>
      <c r="B9" s="89"/>
      <c r="C9" s="89"/>
      <c r="D9" s="90"/>
      <c r="E9" s="90"/>
      <c r="F9" s="90"/>
      <c r="G9" s="89"/>
      <c r="H9" s="89"/>
      <c r="I9" s="89"/>
      <c r="J9" s="89"/>
      <c r="K9" s="91"/>
      <c r="L9" s="91"/>
      <c r="M9" s="91"/>
      <c r="N9" s="91"/>
    </row>
    <row r="10" ht="14" spans="1:14">
      <c r="A10" s="92" t="s">
        <v>58</v>
      </c>
      <c r="B10" s="92"/>
      <c r="C10" s="92"/>
      <c r="D10" s="93"/>
      <c r="E10" s="94"/>
      <c r="F10" s="94"/>
      <c r="G10" s="95"/>
      <c r="H10" s="91"/>
      <c r="I10" s="91"/>
      <c r="J10" s="91"/>
      <c r="K10" s="91"/>
      <c r="L10" s="91"/>
      <c r="M10" s="91"/>
      <c r="N10" s="91"/>
    </row>
    <row r="11" customHeight="1" spans="1:14">
      <c r="A11" s="38" t="s">
        <v>444</v>
      </c>
    </row>
  </sheetData>
  <mergeCells count="13">
    <mergeCell ref="A3:N3"/>
    <mergeCell ref="A4:C4"/>
    <mergeCell ref="D5:N5"/>
    <mergeCell ref="I6:N6"/>
    <mergeCell ref="A10:C10"/>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B20" sqref="B20"/>
    </sheetView>
  </sheetViews>
  <sheetFormatPr defaultColWidth="9.13636363636364" defaultRowHeight="14.25" customHeight="1"/>
  <cols>
    <col min="1" max="1" width="42.0272727272727" customWidth="1"/>
    <col min="2" max="15" width="17.1727272727273" customWidth="1"/>
    <col min="16" max="23" width="17.0272727272727"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59"/>
      <c r="W2" s="49" t="s">
        <v>445</v>
      </c>
    </row>
    <row r="3" ht="27.75" customHeight="1" spans="1:23">
      <c r="A3" s="60" t="s">
        <v>446</v>
      </c>
      <c r="B3" s="27"/>
      <c r="C3" s="27"/>
      <c r="D3" s="27"/>
      <c r="E3" s="27"/>
      <c r="F3" s="27"/>
      <c r="G3" s="27"/>
      <c r="H3" s="27"/>
      <c r="I3" s="27"/>
      <c r="J3" s="27"/>
      <c r="K3" s="27"/>
      <c r="L3" s="27"/>
      <c r="M3" s="27"/>
      <c r="N3" s="27"/>
      <c r="O3" s="27"/>
      <c r="P3" s="27"/>
      <c r="Q3" s="27"/>
      <c r="R3" s="27"/>
      <c r="S3" s="27"/>
      <c r="T3" s="27"/>
      <c r="U3" s="27"/>
      <c r="V3" s="27"/>
      <c r="W3" s="27"/>
    </row>
    <row r="4" ht="18" customHeight="1" spans="1:23">
      <c r="A4" s="61" t="s">
        <v>55</v>
      </c>
      <c r="B4" s="62"/>
      <c r="C4" s="62"/>
      <c r="D4" s="63"/>
      <c r="E4" s="64"/>
      <c r="F4" s="64"/>
      <c r="G4" s="64"/>
      <c r="H4" s="64"/>
      <c r="I4" s="64"/>
      <c r="W4" s="65" t="s">
        <v>171</v>
      </c>
    </row>
    <row r="5" ht="19.5" customHeight="1" spans="1:23">
      <c r="A5" s="28" t="s">
        <v>447</v>
      </c>
      <c r="B5" s="12" t="s">
        <v>188</v>
      </c>
      <c r="C5" s="13"/>
      <c r="D5" s="13"/>
      <c r="E5" s="12" t="s">
        <v>448</v>
      </c>
      <c r="F5" s="13"/>
      <c r="G5" s="13"/>
      <c r="H5" s="13"/>
      <c r="I5" s="13"/>
      <c r="J5" s="13"/>
      <c r="K5" s="13"/>
      <c r="L5" s="13"/>
      <c r="M5" s="13"/>
      <c r="N5" s="13"/>
      <c r="O5" s="13"/>
      <c r="P5" s="13"/>
      <c r="Q5" s="13"/>
      <c r="R5" s="13"/>
      <c r="S5" s="13"/>
      <c r="T5" s="13"/>
      <c r="U5" s="13"/>
      <c r="V5" s="13"/>
      <c r="W5" s="13"/>
    </row>
    <row r="6" ht="40.5" customHeight="1" spans="1:23">
      <c r="A6" s="30"/>
      <c r="B6" s="29" t="s">
        <v>58</v>
      </c>
      <c r="C6" s="11" t="s">
        <v>61</v>
      </c>
      <c r="D6" s="66" t="s">
        <v>449</v>
      </c>
      <c r="E6" s="67" t="s">
        <v>450</v>
      </c>
      <c r="F6" s="67" t="s">
        <v>451</v>
      </c>
      <c r="G6" s="67" t="s">
        <v>452</v>
      </c>
      <c r="H6" s="67" t="s">
        <v>453</v>
      </c>
      <c r="I6" s="67" t="s">
        <v>454</v>
      </c>
      <c r="J6" s="67" t="s">
        <v>455</v>
      </c>
      <c r="K6" s="67" t="s">
        <v>456</v>
      </c>
      <c r="L6" s="67" t="s">
        <v>457</v>
      </c>
      <c r="M6" s="67" t="s">
        <v>458</v>
      </c>
      <c r="N6" s="67" t="s">
        <v>459</v>
      </c>
      <c r="O6" s="67" t="s">
        <v>460</v>
      </c>
      <c r="P6" s="67" t="s">
        <v>461</v>
      </c>
      <c r="Q6" s="67" t="s">
        <v>462</v>
      </c>
      <c r="R6" s="67" t="s">
        <v>463</v>
      </c>
      <c r="S6" s="67" t="s">
        <v>464</v>
      </c>
      <c r="T6" s="67" t="s">
        <v>465</v>
      </c>
      <c r="U6" s="67" t="s">
        <v>466</v>
      </c>
      <c r="V6" s="67" t="s">
        <v>467</v>
      </c>
      <c r="W6" s="67" t="s">
        <v>468</v>
      </c>
    </row>
    <row r="7" ht="19.5" customHeight="1" spans="1:23">
      <c r="A7" s="67">
        <v>1</v>
      </c>
      <c r="B7" s="67">
        <v>2</v>
      </c>
      <c r="C7" s="67">
        <v>3</v>
      </c>
      <c r="D7" s="12">
        <v>4</v>
      </c>
      <c r="E7" s="67">
        <v>5</v>
      </c>
      <c r="F7" s="67">
        <v>6</v>
      </c>
      <c r="G7" s="67">
        <v>7</v>
      </c>
      <c r="H7" s="12">
        <v>8</v>
      </c>
      <c r="I7" s="67">
        <v>9</v>
      </c>
      <c r="J7" s="67">
        <v>10</v>
      </c>
      <c r="K7" s="67">
        <v>11</v>
      </c>
      <c r="L7" s="12">
        <v>12</v>
      </c>
      <c r="M7" s="67">
        <v>13</v>
      </c>
      <c r="N7" s="67">
        <v>14</v>
      </c>
      <c r="O7" s="67">
        <v>15</v>
      </c>
      <c r="P7" s="12">
        <v>16</v>
      </c>
      <c r="Q7" s="67">
        <v>17</v>
      </c>
      <c r="R7" s="67">
        <v>18</v>
      </c>
      <c r="S7" s="67">
        <v>19</v>
      </c>
      <c r="T7" s="12">
        <v>20</v>
      </c>
      <c r="U7" s="12">
        <v>21</v>
      </c>
      <c r="V7" s="12">
        <v>22</v>
      </c>
      <c r="W7" s="67">
        <v>23</v>
      </c>
    </row>
    <row r="8" ht="28.4" customHeight="1" spans="1:23">
      <c r="A8" s="32"/>
      <c r="B8" s="68"/>
      <c r="C8" s="68"/>
      <c r="D8" s="68"/>
      <c r="E8" s="68"/>
      <c r="F8" s="68"/>
      <c r="G8" s="68"/>
      <c r="H8" s="68"/>
      <c r="I8" s="68"/>
      <c r="J8" s="68"/>
      <c r="K8" s="68"/>
      <c r="L8" s="68"/>
      <c r="M8" s="68"/>
      <c r="N8" s="68"/>
      <c r="O8" s="68"/>
      <c r="P8" s="68"/>
      <c r="Q8" s="68"/>
      <c r="R8" s="68"/>
      <c r="S8" s="68"/>
      <c r="T8" s="68"/>
      <c r="U8" s="68"/>
      <c r="V8" s="68"/>
      <c r="W8" s="68"/>
    </row>
    <row r="9" ht="29.9" customHeight="1" spans="1:23">
      <c r="A9" s="32"/>
      <c r="B9" s="68"/>
      <c r="C9" s="68"/>
      <c r="D9" s="68"/>
      <c r="E9" s="68"/>
      <c r="F9" s="68"/>
      <c r="G9" s="68"/>
      <c r="H9" s="68"/>
      <c r="I9" s="68"/>
      <c r="J9" s="68"/>
      <c r="K9" s="68"/>
      <c r="L9" s="68"/>
      <c r="M9" s="68"/>
      <c r="N9" s="68"/>
      <c r="O9" s="68"/>
      <c r="P9" s="68"/>
      <c r="Q9" s="68"/>
      <c r="R9" s="68"/>
      <c r="S9" s="68"/>
      <c r="T9" s="68"/>
      <c r="U9" s="68"/>
      <c r="V9" s="68"/>
      <c r="W9" s="68"/>
    </row>
    <row r="10" customHeight="1" spans="1:23">
      <c r="A10" s="38" t="s">
        <v>469</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B23" sqref="B23"/>
    </sheetView>
  </sheetViews>
  <sheetFormatPr defaultColWidth="9.13636363636364" defaultRowHeight="12" customHeight="1"/>
  <cols>
    <col min="1" max="1" width="34.2818181818182" customWidth="1"/>
    <col min="2" max="2" width="29" customWidth="1"/>
    <col min="3" max="3" width="16.3090909090909" customWidth="1"/>
    <col min="4" max="4" width="15.6" customWidth="1"/>
    <col min="5" max="5" width="23.5727272727273" customWidth="1"/>
    <col min="6" max="6" width="11.2818181818182" customWidth="1"/>
    <col min="7" max="7" width="14.8909090909091" customWidth="1"/>
    <col min="8" max="8" width="10.8909090909091" customWidth="1"/>
    <col min="9" max="9" width="13.4272727272727" customWidth="1"/>
    <col min="10" max="10" width="32.0272727272727" customWidth="1"/>
  </cols>
  <sheetData>
    <row r="1" customHeight="1" spans="1:10">
      <c r="A1" s="2"/>
      <c r="B1" s="2"/>
      <c r="C1" s="2"/>
      <c r="D1" s="2"/>
      <c r="E1" s="2"/>
      <c r="F1" s="2"/>
      <c r="G1" s="2"/>
      <c r="H1" s="2"/>
      <c r="I1" s="2"/>
      <c r="J1" s="2"/>
    </row>
    <row r="2" customHeight="1" spans="1:10">
      <c r="J2" s="49" t="s">
        <v>470</v>
      </c>
    </row>
    <row r="3" ht="28.5" customHeight="1" spans="1:10">
      <c r="A3" s="50" t="s">
        <v>471</v>
      </c>
      <c r="B3" s="27"/>
      <c r="C3" s="27"/>
      <c r="D3" s="27"/>
      <c r="E3" s="27"/>
      <c r="F3" s="51"/>
      <c r="G3" s="27"/>
      <c r="H3" s="51"/>
      <c r="I3" s="51"/>
      <c r="J3" s="27"/>
    </row>
    <row r="4" ht="17.25" customHeight="1" spans="1:10">
      <c r="A4" s="6" t="s">
        <v>55</v>
      </c>
    </row>
    <row r="5" ht="44.25" customHeight="1" spans="1:10">
      <c r="A5" s="52" t="s">
        <v>272</v>
      </c>
      <c r="B5" s="52" t="s">
        <v>273</v>
      </c>
      <c r="C5" s="52" t="s">
        <v>274</v>
      </c>
      <c r="D5" s="52" t="s">
        <v>275</v>
      </c>
      <c r="E5" s="52" t="s">
        <v>276</v>
      </c>
      <c r="F5" s="53" t="s">
        <v>277</v>
      </c>
      <c r="G5" s="52" t="s">
        <v>278</v>
      </c>
      <c r="H5" s="53" t="s">
        <v>279</v>
      </c>
      <c r="I5" s="53" t="s">
        <v>280</v>
      </c>
      <c r="J5" s="52" t="s">
        <v>281</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9" customHeight="1" spans="1:10">
      <c r="A9" s="38" t="s">
        <v>472</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tabSelected="1" workbookViewId="0">
      <pane ySplit="1" topLeftCell="A2" activePane="bottomLeft" state="frozen"/>
      <selection/>
      <selection pane="bottomLeft" activeCell="D22" sqref="D22"/>
    </sheetView>
  </sheetViews>
  <sheetFormatPr defaultColWidth="8.85454545454546" defaultRowHeight="15" customHeight="1" outlineLevelCol="7"/>
  <cols>
    <col min="1" max="1" width="36.0272727272727" customWidth="1"/>
    <col min="2" max="2" width="19.7363636363636" customWidth="1"/>
    <col min="3" max="3" width="33.3090909090909" customWidth="1"/>
    <col min="4" max="4" width="34.7363636363636" customWidth="1"/>
    <col min="5" max="5" width="14.4545454545455" customWidth="1"/>
    <col min="6" max="6" width="17.1727272727273" customWidth="1"/>
    <col min="7" max="7" width="17.3090909090909" customWidth="1"/>
    <col min="8" max="8" width="28.3090909090909" customWidth="1"/>
  </cols>
  <sheetData>
    <row r="1" customHeight="1" spans="1:8">
      <c r="A1" s="39"/>
      <c r="B1" s="39"/>
      <c r="C1" s="39"/>
      <c r="D1" s="39"/>
      <c r="E1" s="39"/>
      <c r="F1" s="39"/>
      <c r="G1" s="39"/>
      <c r="H1" s="39"/>
    </row>
    <row r="2" ht="18.75" customHeight="1" spans="1:8">
      <c r="A2" s="40"/>
      <c r="B2" s="40"/>
      <c r="C2" s="40"/>
      <c r="D2" s="40"/>
      <c r="E2" s="40"/>
      <c r="F2" s="40"/>
      <c r="G2" s="40"/>
      <c r="H2" s="41" t="s">
        <v>473</v>
      </c>
    </row>
    <row r="3" ht="30.65" customHeight="1" spans="1:8">
      <c r="A3" s="42" t="s">
        <v>474</v>
      </c>
      <c r="B3" s="42"/>
      <c r="C3" s="42"/>
      <c r="D3" s="42"/>
      <c r="E3" s="42"/>
      <c r="F3" s="42"/>
      <c r="G3" s="42"/>
      <c r="H3" s="42"/>
    </row>
    <row r="4" ht="18.75" customHeight="1" spans="1:8">
      <c r="A4" s="43" t="s">
        <v>55</v>
      </c>
      <c r="B4" s="38"/>
      <c r="C4" s="40"/>
      <c r="D4" s="40"/>
      <c r="E4" s="40"/>
      <c r="F4" s="40"/>
      <c r="G4" s="40"/>
      <c r="H4" s="40"/>
    </row>
    <row r="5" ht="18.75" customHeight="1" spans="1:8">
      <c r="A5" s="44" t="s">
        <v>181</v>
      </c>
      <c r="B5" s="44" t="s">
        <v>475</v>
      </c>
      <c r="C5" s="44" t="s">
        <v>476</v>
      </c>
      <c r="D5" s="44" t="s">
        <v>477</v>
      </c>
      <c r="E5" s="44" t="s">
        <v>478</v>
      </c>
      <c r="F5" s="44" t="s">
        <v>479</v>
      </c>
      <c r="G5" s="44"/>
      <c r="H5" s="44"/>
    </row>
    <row r="6" ht="18.75" customHeight="1" spans="1:8">
      <c r="A6" s="44"/>
      <c r="B6" s="44"/>
      <c r="C6" s="44"/>
      <c r="D6" s="44"/>
      <c r="E6" s="44"/>
      <c r="F6" s="44" t="s">
        <v>428</v>
      </c>
      <c r="G6" s="44" t="s">
        <v>480</v>
      </c>
      <c r="H6" s="44" t="s">
        <v>481</v>
      </c>
    </row>
    <row r="7" ht="18.75" customHeight="1" spans="1:8">
      <c r="A7" s="45" t="s">
        <v>161</v>
      </c>
      <c r="B7" s="45" t="s">
        <v>162</v>
      </c>
      <c r="C7" s="45" t="s">
        <v>163</v>
      </c>
      <c r="D7" s="45" t="s">
        <v>164</v>
      </c>
      <c r="E7" s="45" t="s">
        <v>165</v>
      </c>
      <c r="F7" s="45" t="s">
        <v>166</v>
      </c>
      <c r="G7" s="45" t="s">
        <v>167</v>
      </c>
      <c r="H7" s="45" t="s">
        <v>482</v>
      </c>
    </row>
    <row r="8" ht="29.9" customHeight="1" spans="1:8">
      <c r="A8" s="46"/>
      <c r="B8" s="46"/>
      <c r="C8" s="46"/>
      <c r="D8" s="46"/>
      <c r="E8" s="44"/>
      <c r="F8" s="47"/>
      <c r="G8" s="48"/>
      <c r="H8" s="48"/>
    </row>
    <row r="9" ht="20.15" customHeight="1" spans="1:8">
      <c r="A9" s="44" t="s">
        <v>58</v>
      </c>
      <c r="B9" s="44"/>
      <c r="C9" s="44"/>
      <c r="D9" s="44"/>
      <c r="E9" s="44"/>
      <c r="F9" s="47"/>
      <c r="G9" s="48"/>
      <c r="H9" s="48"/>
    </row>
    <row r="10" customHeight="1" spans="1:8">
      <c r="A10" s="38" t="s">
        <v>483</v>
      </c>
    </row>
  </sheetData>
  <mergeCells count="9">
    <mergeCell ref="A3:H3"/>
    <mergeCell ref="A4:B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3636363636364" defaultRowHeight="14.25" customHeight="1"/>
  <cols>
    <col min="1" max="1" width="16.3090909090909" customWidth="1"/>
    <col min="2" max="2" width="29.0272727272727" customWidth="1"/>
    <col min="3" max="3" width="23.8545454545455" customWidth="1"/>
    <col min="4" max="7" width="19.6" customWidth="1"/>
    <col min="8" max="8" width="15.4272727272727" customWidth="1"/>
    <col min="9" max="11" width="19.6" customWidth="1"/>
  </cols>
  <sheetData>
    <row r="1" customHeight="1" spans="1:11">
      <c r="A1" s="2"/>
      <c r="B1" s="2"/>
      <c r="C1" s="2"/>
      <c r="D1" s="2"/>
      <c r="E1" s="2"/>
      <c r="F1" s="2"/>
      <c r="G1" s="2"/>
      <c r="H1" s="2"/>
      <c r="I1" s="2"/>
      <c r="J1" s="2"/>
      <c r="K1" s="2"/>
    </row>
    <row r="2" ht="13.5" customHeight="1" spans="1:11">
      <c r="D2" s="3"/>
      <c r="E2" s="3"/>
      <c r="F2" s="3"/>
      <c r="G2" s="3"/>
      <c r="K2" s="4" t="s">
        <v>484</v>
      </c>
    </row>
    <row r="3" ht="27.75" customHeight="1" spans="1:11">
      <c r="A3" s="27" t="s">
        <v>485</v>
      </c>
      <c r="B3" s="27"/>
      <c r="C3" s="27"/>
      <c r="D3" s="27"/>
      <c r="E3" s="27"/>
      <c r="F3" s="27"/>
      <c r="G3" s="27"/>
      <c r="H3" s="27"/>
      <c r="I3" s="27"/>
      <c r="J3" s="27"/>
      <c r="K3" s="27"/>
    </row>
    <row r="4" ht="13.5" customHeight="1" spans="1:11">
      <c r="A4" s="6" t="s">
        <v>55</v>
      </c>
      <c r="B4" s="7"/>
      <c r="C4" s="7"/>
      <c r="D4" s="7"/>
      <c r="E4" s="7"/>
      <c r="F4" s="7"/>
      <c r="G4" s="7"/>
      <c r="H4" s="8"/>
      <c r="I4" s="8"/>
      <c r="J4" s="8"/>
      <c r="K4" s="9" t="s">
        <v>171</v>
      </c>
    </row>
    <row r="5" ht="21.75" customHeight="1" spans="1:11">
      <c r="A5" s="10" t="s">
        <v>239</v>
      </c>
      <c r="B5" s="10" t="s">
        <v>183</v>
      </c>
      <c r="C5" s="10" t="s">
        <v>240</v>
      </c>
      <c r="D5" s="11" t="s">
        <v>184</v>
      </c>
      <c r="E5" s="11" t="s">
        <v>185</v>
      </c>
      <c r="F5" s="11" t="s">
        <v>186</v>
      </c>
      <c r="G5" s="11" t="s">
        <v>187</v>
      </c>
      <c r="H5" s="28" t="s">
        <v>58</v>
      </c>
      <c r="I5" s="12" t="s">
        <v>486</v>
      </c>
      <c r="J5" s="13"/>
      <c r="K5" s="14"/>
    </row>
    <row r="6" ht="21.75" customHeight="1" spans="1:11">
      <c r="A6" s="15"/>
      <c r="B6" s="15"/>
      <c r="C6" s="15"/>
      <c r="D6" s="16"/>
      <c r="E6" s="16"/>
      <c r="F6" s="16"/>
      <c r="G6" s="16"/>
      <c r="H6" s="29"/>
      <c r="I6" s="11" t="s">
        <v>61</v>
      </c>
      <c r="J6" s="11" t="s">
        <v>62</v>
      </c>
      <c r="K6" s="11" t="s">
        <v>63</v>
      </c>
    </row>
    <row r="7" ht="40.5" customHeight="1" spans="1:11">
      <c r="A7" s="17"/>
      <c r="B7" s="17"/>
      <c r="C7" s="17"/>
      <c r="D7" s="18"/>
      <c r="E7" s="18"/>
      <c r="F7" s="18"/>
      <c r="G7" s="18"/>
      <c r="H7" s="30"/>
      <c r="I7" s="18" t="s">
        <v>60</v>
      </c>
      <c r="J7" s="18"/>
      <c r="K7" s="18"/>
    </row>
    <row r="8" ht="15" customHeight="1" spans="1:11">
      <c r="A8" s="19">
        <v>1</v>
      </c>
      <c r="B8" s="19">
        <v>2</v>
      </c>
      <c r="C8" s="19">
        <v>3</v>
      </c>
      <c r="D8" s="19">
        <v>4</v>
      </c>
      <c r="E8" s="19">
        <v>5</v>
      </c>
      <c r="F8" s="19">
        <v>6</v>
      </c>
      <c r="G8" s="19">
        <v>7</v>
      </c>
      <c r="H8" s="19">
        <v>8</v>
      </c>
      <c r="I8" s="19">
        <v>9</v>
      </c>
      <c r="J8" s="31">
        <v>10</v>
      </c>
      <c r="K8" s="31">
        <v>11</v>
      </c>
    </row>
    <row r="9" ht="30.65" customHeight="1" spans="1:11">
      <c r="A9" s="32"/>
      <c r="B9" s="33"/>
      <c r="C9" s="32"/>
      <c r="D9" s="32"/>
      <c r="E9" s="32"/>
      <c r="F9" s="32"/>
      <c r="G9" s="32"/>
      <c r="H9" s="34"/>
      <c r="I9" s="34"/>
      <c r="J9" s="34"/>
      <c r="K9" s="34"/>
    </row>
    <row r="10" ht="30.65" customHeight="1" spans="1:11">
      <c r="A10" s="33"/>
      <c r="B10" s="33"/>
      <c r="C10" s="33"/>
      <c r="D10" s="33"/>
      <c r="E10" s="33"/>
      <c r="F10" s="33"/>
      <c r="G10" s="33"/>
      <c r="H10" s="34"/>
      <c r="I10" s="34"/>
      <c r="J10" s="34"/>
      <c r="K10" s="34"/>
    </row>
    <row r="11" ht="18.75" customHeight="1" spans="1:11">
      <c r="A11" s="35" t="s">
        <v>168</v>
      </c>
      <c r="B11" s="36"/>
      <c r="C11" s="36"/>
      <c r="D11" s="36"/>
      <c r="E11" s="36"/>
      <c r="F11" s="36"/>
      <c r="G11" s="37"/>
      <c r="H11" s="34"/>
      <c r="I11" s="34"/>
      <c r="J11" s="34"/>
      <c r="K11" s="34"/>
    </row>
    <row r="12" customHeight="1" spans="1:11">
      <c r="A12" s="38" t="s">
        <v>487</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zoomScale="70" zoomScaleNormal="70" workbookViewId="0">
      <pane ySplit="1" topLeftCell="A2" activePane="bottomLeft" state="frozen"/>
      <selection/>
      <selection pane="bottomLeft" activeCell="F20" sqref="F20"/>
    </sheetView>
  </sheetViews>
  <sheetFormatPr defaultColWidth="9.13636363636364" defaultRowHeight="14.25" customHeight="1" outlineLevelCol="6"/>
  <cols>
    <col min="1" max="2" width="20.8181818181818" customWidth="1"/>
    <col min="3" max="3" width="80.6363636363636" customWidth="1"/>
    <col min="4" max="4" width="17.0272727272727" customWidth="1"/>
    <col min="5" max="7" width="27.0272727272727" customWidth="1"/>
  </cols>
  <sheetData>
    <row r="1" customHeight="1" spans="1:7">
      <c r="A1" s="2"/>
      <c r="B1" s="2"/>
      <c r="C1" s="2"/>
      <c r="D1" s="2"/>
      <c r="E1" s="2"/>
      <c r="F1" s="2"/>
      <c r="G1" s="2"/>
    </row>
    <row r="2" ht="13.5" customHeight="1" spans="1:7">
      <c r="D2" s="3"/>
      <c r="G2" s="4" t="s">
        <v>488</v>
      </c>
    </row>
    <row r="3" ht="27.75" customHeight="1" spans="1:7">
      <c r="A3" s="5" t="s">
        <v>489</v>
      </c>
      <c r="B3" s="5"/>
      <c r="C3" s="5"/>
      <c r="D3" s="5"/>
      <c r="E3" s="5"/>
      <c r="F3" s="5"/>
      <c r="G3" s="5"/>
    </row>
    <row r="4" ht="13.5" customHeight="1" spans="1:7">
      <c r="A4" s="6" t="s">
        <v>55</v>
      </c>
      <c r="B4" s="7"/>
      <c r="C4" s="7"/>
      <c r="D4" s="7"/>
      <c r="E4" s="8"/>
      <c r="F4" s="8"/>
      <c r="G4" s="9" t="s">
        <v>171</v>
      </c>
    </row>
    <row r="5" ht="21.75" customHeight="1" spans="1:7">
      <c r="A5" s="10" t="s">
        <v>240</v>
      </c>
      <c r="B5" s="10" t="s">
        <v>239</v>
      </c>
      <c r="C5" s="10" t="s">
        <v>183</v>
      </c>
      <c r="D5" s="11" t="s">
        <v>490</v>
      </c>
      <c r="E5" s="12" t="s">
        <v>61</v>
      </c>
      <c r="F5" s="13"/>
      <c r="G5" s="14"/>
    </row>
    <row r="6" ht="21.75" customHeight="1" spans="1:7">
      <c r="A6" s="15"/>
      <c r="B6" s="15"/>
      <c r="C6" s="15"/>
      <c r="D6" s="16"/>
      <c r="E6" s="11" t="s">
        <v>491</v>
      </c>
      <c r="F6" s="11" t="s">
        <v>492</v>
      </c>
      <c r="G6" s="11" t="s">
        <v>493</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ht="17.25" customHeight="1" spans="1:7">
      <c r="A9" s="20" t="s">
        <v>73</v>
      </c>
      <c r="B9" s="21" t="s">
        <v>494</v>
      </c>
      <c r="C9" s="21" t="s">
        <v>264</v>
      </c>
      <c r="D9" s="22" t="s">
        <v>495</v>
      </c>
      <c r="E9" s="23">
        <v>145800</v>
      </c>
      <c r="F9" s="23">
        <v>145000</v>
      </c>
      <c r="G9" s="23">
        <v>145000</v>
      </c>
    </row>
    <row r="10" s="1" customFormat="1" ht="17.25" customHeight="1" spans="1:7">
      <c r="A10" s="20" t="s">
        <v>73</v>
      </c>
      <c r="B10" s="21" t="s">
        <v>496</v>
      </c>
      <c r="C10" s="21" t="s">
        <v>244</v>
      </c>
      <c r="D10" s="22" t="s">
        <v>495</v>
      </c>
      <c r="E10" s="23">
        <v>1009928</v>
      </c>
      <c r="F10" s="23">
        <v>500000</v>
      </c>
      <c r="G10" s="23"/>
    </row>
    <row r="11" s="1" customFormat="1" ht="18.75" customHeight="1" spans="1:7">
      <c r="A11" s="24" t="s">
        <v>58</v>
      </c>
      <c r="B11" s="25" t="s">
        <v>497</v>
      </c>
      <c r="C11" s="25"/>
      <c r="D11" s="26"/>
      <c r="E11" s="23">
        <v>1155728</v>
      </c>
      <c r="F11" s="23">
        <v>645000</v>
      </c>
      <c r="G11" s="23">
        <v>145000</v>
      </c>
    </row>
  </sheetData>
  <mergeCells count="11">
    <mergeCell ref="A3:G3"/>
    <mergeCell ref="A4:D4"/>
    <mergeCell ref="E5:G5"/>
    <mergeCell ref="A11:D11"/>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workbookViewId="0">
      <pane ySplit="1" topLeftCell="A2" activePane="bottomLeft" state="frozen"/>
      <selection/>
      <selection pane="bottomLeft" activeCell="T1" sqref="T$1:T$1048576"/>
    </sheetView>
  </sheetViews>
  <sheetFormatPr defaultColWidth="8" defaultRowHeight="14.25" customHeight="1"/>
  <cols>
    <col min="1" max="1" width="21.1363636363636" customWidth="1"/>
    <col min="2" max="2" width="35.2818181818182" customWidth="1"/>
    <col min="3" max="19" width="16.1727272727273" customWidth="1"/>
  </cols>
  <sheetData>
    <row r="1" customHeight="1" spans="1:19">
      <c r="A1" s="2"/>
      <c r="B1" s="2"/>
      <c r="C1" s="2"/>
      <c r="D1" s="2"/>
      <c r="E1" s="2"/>
      <c r="F1" s="2"/>
      <c r="G1" s="2"/>
      <c r="H1" s="2"/>
      <c r="I1" s="2"/>
      <c r="J1" s="2"/>
      <c r="K1" s="2"/>
      <c r="L1" s="2"/>
      <c r="M1" s="2"/>
      <c r="N1" s="2"/>
      <c r="O1" s="2"/>
      <c r="P1" s="2"/>
      <c r="Q1" s="2"/>
      <c r="R1" s="2"/>
      <c r="S1" s="2"/>
    </row>
    <row r="2" ht="12" customHeight="1" spans="1:19">
      <c r="A2" s="34"/>
      <c r="J2" s="201"/>
      <c r="R2" s="4" t="s">
        <v>53</v>
      </c>
    </row>
    <row r="3" ht="36" customHeight="1" spans="1:19">
      <c r="A3" s="202" t="s">
        <v>54</v>
      </c>
      <c r="B3" s="27"/>
      <c r="C3" s="27"/>
      <c r="D3" s="27"/>
      <c r="E3" s="27"/>
      <c r="F3" s="27"/>
      <c r="G3" s="27"/>
      <c r="H3" s="27"/>
      <c r="I3" s="27"/>
      <c r="J3" s="51"/>
      <c r="K3" s="27"/>
      <c r="L3" s="27"/>
      <c r="M3" s="27"/>
      <c r="N3" s="27"/>
      <c r="O3" s="27"/>
      <c r="P3" s="27"/>
      <c r="Q3" s="27"/>
      <c r="R3" s="27"/>
      <c r="S3" s="27"/>
    </row>
    <row r="4" ht="20.25" customHeight="1" spans="1:19">
      <c r="A4" s="97" t="s">
        <v>55</v>
      </c>
      <c r="B4" s="8"/>
      <c r="C4" s="8"/>
      <c r="D4" s="8"/>
      <c r="E4" s="8"/>
      <c r="F4" s="8"/>
      <c r="G4" s="8"/>
      <c r="H4" s="8"/>
      <c r="I4" s="8"/>
      <c r="J4" s="203"/>
      <c r="K4" s="8"/>
      <c r="L4" s="8"/>
      <c r="M4" s="8"/>
      <c r="N4" s="9"/>
      <c r="O4" s="9"/>
      <c r="P4" s="9"/>
      <c r="Q4" s="9"/>
      <c r="R4" s="9" t="s">
        <v>2</v>
      </c>
      <c r="S4" s="9" t="s">
        <v>2</v>
      </c>
    </row>
    <row r="5" ht="18.75" customHeight="1" spans="1:19">
      <c r="A5" s="204" t="s">
        <v>56</v>
      </c>
      <c r="B5" s="205" t="s">
        <v>57</v>
      </c>
      <c r="C5" s="205" t="s">
        <v>58</v>
      </c>
      <c r="D5" s="149" t="s">
        <v>59</v>
      </c>
      <c r="E5" s="206"/>
      <c r="F5" s="206"/>
      <c r="G5" s="206"/>
      <c r="H5" s="206"/>
      <c r="I5" s="206"/>
      <c r="J5" s="207"/>
      <c r="K5" s="206"/>
      <c r="L5" s="206"/>
      <c r="M5" s="206"/>
      <c r="N5" s="208"/>
      <c r="O5" s="208" t="s">
        <v>46</v>
      </c>
      <c r="P5" s="208"/>
      <c r="Q5" s="208"/>
      <c r="R5" s="208"/>
      <c r="S5" s="208"/>
    </row>
    <row r="6" ht="18" customHeight="1" spans="1:19">
      <c r="A6" s="209"/>
      <c r="B6" s="210"/>
      <c r="C6" s="210"/>
      <c r="D6" s="210" t="s">
        <v>60</v>
      </c>
      <c r="E6" s="210" t="s">
        <v>61</v>
      </c>
      <c r="F6" s="210" t="s">
        <v>62</v>
      </c>
      <c r="G6" s="210" t="s">
        <v>63</v>
      </c>
      <c r="H6" s="210" t="s">
        <v>64</v>
      </c>
      <c r="I6" s="211" t="s">
        <v>65</v>
      </c>
      <c r="J6" s="212"/>
      <c r="K6" s="211" t="s">
        <v>66</v>
      </c>
      <c r="L6" s="211" t="s">
        <v>67</v>
      </c>
      <c r="M6" s="211" t="s">
        <v>68</v>
      </c>
      <c r="N6" s="213" t="s">
        <v>69</v>
      </c>
      <c r="O6" s="214" t="s">
        <v>60</v>
      </c>
      <c r="P6" s="214" t="s">
        <v>61</v>
      </c>
      <c r="Q6" s="214" t="s">
        <v>62</v>
      </c>
      <c r="R6" s="214" t="s">
        <v>63</v>
      </c>
      <c r="S6" s="214" t="s">
        <v>70</v>
      </c>
    </row>
    <row r="7" ht="29.25" customHeight="1" spans="1:19">
      <c r="A7" s="215"/>
      <c r="B7" s="216"/>
      <c r="C7" s="216"/>
      <c r="D7" s="216"/>
      <c r="E7" s="216"/>
      <c r="F7" s="216"/>
      <c r="G7" s="216"/>
      <c r="H7" s="216"/>
      <c r="I7" s="217" t="s">
        <v>60</v>
      </c>
      <c r="J7" s="217" t="s">
        <v>71</v>
      </c>
      <c r="K7" s="217" t="s">
        <v>66</v>
      </c>
      <c r="L7" s="217" t="s">
        <v>67</v>
      </c>
      <c r="M7" s="217" t="s">
        <v>68</v>
      </c>
      <c r="N7" s="217" t="s">
        <v>69</v>
      </c>
      <c r="O7" s="217"/>
      <c r="P7" s="217"/>
      <c r="Q7" s="217"/>
      <c r="R7" s="217"/>
      <c r="S7" s="217"/>
    </row>
    <row r="8" ht="16.5" customHeight="1" spans="1:19">
      <c r="A8" s="218">
        <v>1</v>
      </c>
      <c r="B8" s="19">
        <v>2</v>
      </c>
      <c r="C8" s="19">
        <v>3</v>
      </c>
      <c r="D8" s="19">
        <v>4</v>
      </c>
      <c r="E8" s="218">
        <v>5</v>
      </c>
      <c r="F8" s="19">
        <v>6</v>
      </c>
      <c r="G8" s="19">
        <v>7</v>
      </c>
      <c r="H8" s="218">
        <v>8</v>
      </c>
      <c r="I8" s="19">
        <v>9</v>
      </c>
      <c r="J8" s="31">
        <v>10</v>
      </c>
      <c r="K8" s="31">
        <v>11</v>
      </c>
      <c r="L8" s="219">
        <v>12</v>
      </c>
      <c r="M8" s="31">
        <v>13</v>
      </c>
      <c r="N8" s="31">
        <v>14</v>
      </c>
      <c r="O8" s="31">
        <v>15</v>
      </c>
      <c r="P8" s="31">
        <v>16</v>
      </c>
      <c r="Q8" s="31">
        <v>17</v>
      </c>
      <c r="R8" s="31">
        <v>18</v>
      </c>
      <c r="S8" s="31">
        <v>19</v>
      </c>
    </row>
    <row r="9" s="1" customFormat="1" ht="18" customHeight="1" spans="1:19">
      <c r="A9" s="22" t="s">
        <v>72</v>
      </c>
      <c r="B9" s="22" t="s">
        <v>73</v>
      </c>
      <c r="C9" s="108">
        <v>7772269.36</v>
      </c>
      <c r="D9" s="108">
        <v>7772269.36</v>
      </c>
      <c r="E9" s="108">
        <v>2369269.36</v>
      </c>
      <c r="F9" s="108"/>
      <c r="G9" s="108"/>
      <c r="H9" s="108"/>
      <c r="I9" s="108">
        <v>5403000</v>
      </c>
      <c r="J9" s="108"/>
      <c r="K9" s="108"/>
      <c r="L9" s="108"/>
      <c r="M9" s="108"/>
      <c r="N9" s="108">
        <v>5403000</v>
      </c>
      <c r="O9" s="108"/>
      <c r="P9" s="108"/>
      <c r="Q9" s="108"/>
      <c r="R9" s="108"/>
      <c r="S9" s="108"/>
    </row>
    <row r="10" s="1" customFormat="1" ht="18" customHeight="1" spans="1:19">
      <c r="A10" s="220" t="s">
        <v>58</v>
      </c>
      <c r="B10" s="220"/>
      <c r="C10" s="108">
        <v>7772269.36</v>
      </c>
      <c r="D10" s="108">
        <v>7772269.36</v>
      </c>
      <c r="E10" s="108">
        <v>2369269.36</v>
      </c>
      <c r="F10" s="108"/>
      <c r="G10" s="108"/>
      <c r="H10" s="108"/>
      <c r="I10" s="108">
        <v>5403000</v>
      </c>
      <c r="J10" s="108"/>
      <c r="K10" s="108"/>
      <c r="L10" s="108"/>
      <c r="M10" s="108"/>
      <c r="N10" s="108">
        <v>5403000</v>
      </c>
      <c r="O10" s="108"/>
      <c r="P10" s="108"/>
      <c r="Q10" s="108"/>
      <c r="R10" s="108"/>
      <c r="S10" s="108"/>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Zeros="0" zoomScale="85" zoomScaleNormal="85" workbookViewId="0">
      <pane ySplit="1" topLeftCell="A2" activePane="bottomLeft" state="frozen"/>
      <selection/>
      <selection pane="bottomLeft" activeCell="C9" sqref="C9"/>
    </sheetView>
  </sheetViews>
  <sheetFormatPr defaultColWidth="9.13636363636364" defaultRowHeight="14.25" customHeight="1"/>
  <cols>
    <col min="1" max="1" width="14.2818181818182" customWidth="1"/>
    <col min="2" max="2" width="32.5727272727273" customWidth="1"/>
    <col min="3" max="6" width="17.5363636363636" customWidth="1"/>
    <col min="7" max="7" width="21.2818181818182" customWidth="1"/>
    <col min="8" max="9" width="18.8545454545455" customWidth="1"/>
    <col min="10" max="10" width="17.8545454545455" customWidth="1"/>
    <col min="11" max="15" width="18.8545454545455" customWidth="1"/>
  </cols>
  <sheetData>
    <row r="1" customHeight="1" spans="1:15">
      <c r="A1" s="2"/>
      <c r="B1" s="2"/>
      <c r="C1" s="2"/>
      <c r="D1" s="2"/>
      <c r="E1" s="2"/>
      <c r="F1" s="2"/>
      <c r="G1" s="2"/>
      <c r="H1" s="2"/>
      <c r="I1" s="2"/>
      <c r="J1" s="2"/>
      <c r="K1" s="2"/>
      <c r="L1" s="2"/>
      <c r="M1" s="2"/>
      <c r="N1" s="2"/>
      <c r="O1" s="2"/>
    </row>
    <row r="2" ht="15.75" customHeight="1" spans="1:15">
      <c r="O2" s="59" t="s">
        <v>74</v>
      </c>
    </row>
    <row r="3" ht="28.5" customHeight="1" spans="1:15">
      <c r="A3" s="27" t="s">
        <v>75</v>
      </c>
      <c r="B3" s="27"/>
      <c r="C3" s="27"/>
      <c r="D3" s="27"/>
      <c r="E3" s="27"/>
      <c r="F3" s="27"/>
      <c r="G3" s="27"/>
      <c r="H3" s="27"/>
      <c r="I3" s="27"/>
      <c r="J3" s="27"/>
      <c r="K3" s="27"/>
      <c r="L3" s="27"/>
      <c r="M3" s="27"/>
      <c r="N3" s="27"/>
      <c r="O3" s="27"/>
    </row>
    <row r="4" ht="15" customHeight="1" spans="1:15">
      <c r="A4" s="194" t="s">
        <v>55</v>
      </c>
      <c r="B4" s="112"/>
      <c r="C4" s="62"/>
      <c r="D4" s="62"/>
      <c r="E4" s="62"/>
      <c r="F4" s="62"/>
      <c r="G4" s="8"/>
      <c r="H4" s="62"/>
      <c r="I4" s="62"/>
      <c r="J4" s="8"/>
      <c r="K4" s="62"/>
      <c r="L4" s="62"/>
      <c r="M4" s="8"/>
      <c r="N4" s="8"/>
      <c r="O4" s="113" t="s">
        <v>2</v>
      </c>
    </row>
    <row r="5" ht="18.75" customHeight="1" spans="1:15">
      <c r="A5" s="11" t="s">
        <v>76</v>
      </c>
      <c r="B5" s="11" t="s">
        <v>77</v>
      </c>
      <c r="C5" s="28" t="s">
        <v>58</v>
      </c>
      <c r="D5" s="67" t="s">
        <v>61</v>
      </c>
      <c r="E5" s="67"/>
      <c r="F5" s="67"/>
      <c r="G5" s="195" t="s">
        <v>62</v>
      </c>
      <c r="H5" s="11" t="s">
        <v>63</v>
      </c>
      <c r="I5" s="11" t="s">
        <v>78</v>
      </c>
      <c r="J5" s="12" t="s">
        <v>79</v>
      </c>
      <c r="K5" s="77" t="s">
        <v>80</v>
      </c>
      <c r="L5" s="77" t="s">
        <v>81</v>
      </c>
      <c r="M5" s="77" t="s">
        <v>82</v>
      </c>
      <c r="N5" s="77" t="s">
        <v>83</v>
      </c>
      <c r="O5" s="80" t="s">
        <v>84</v>
      </c>
    </row>
    <row r="6" ht="30" customHeight="1" spans="1:15">
      <c r="A6" s="30"/>
      <c r="B6" s="30"/>
      <c r="C6" s="30"/>
      <c r="D6" s="67" t="s">
        <v>60</v>
      </c>
      <c r="E6" s="67" t="s">
        <v>85</v>
      </c>
      <c r="F6" s="67" t="s">
        <v>86</v>
      </c>
      <c r="G6" s="30"/>
      <c r="H6" s="30"/>
      <c r="I6" s="30"/>
      <c r="J6" s="67" t="s">
        <v>60</v>
      </c>
      <c r="K6" s="88" t="s">
        <v>80</v>
      </c>
      <c r="L6" s="88" t="s">
        <v>81</v>
      </c>
      <c r="M6" s="88" t="s">
        <v>82</v>
      </c>
      <c r="N6" s="88" t="s">
        <v>83</v>
      </c>
      <c r="O6" s="88" t="s">
        <v>84</v>
      </c>
    </row>
    <row r="7" s="1" customFormat="1" ht="21" customHeight="1" spans="1:15">
      <c r="A7" s="196" t="s">
        <v>87</v>
      </c>
      <c r="B7" s="196" t="s">
        <v>88</v>
      </c>
      <c r="C7" s="104">
        <v>7620231.16</v>
      </c>
      <c r="D7" s="108">
        <v>2217231.16</v>
      </c>
      <c r="E7" s="108">
        <v>1061503.16</v>
      </c>
      <c r="F7" s="108">
        <v>1155728</v>
      </c>
      <c r="G7" s="108"/>
      <c r="H7" s="108"/>
      <c r="I7" s="108"/>
      <c r="J7" s="108">
        <v>5403000</v>
      </c>
      <c r="K7" s="108"/>
      <c r="L7" s="108"/>
      <c r="M7" s="108"/>
      <c r="N7" s="104"/>
      <c r="O7" s="104">
        <v>5403000</v>
      </c>
    </row>
    <row r="8" s="1" customFormat="1" ht="21" customHeight="1" spans="1:15">
      <c r="A8" s="197" t="s">
        <v>89</v>
      </c>
      <c r="B8" s="197" t="s">
        <v>90</v>
      </c>
      <c r="C8" s="104">
        <v>7474431.16</v>
      </c>
      <c r="D8" s="108">
        <v>2071431.16</v>
      </c>
      <c r="E8" s="108">
        <v>1061503.16</v>
      </c>
      <c r="F8" s="108">
        <v>1009928</v>
      </c>
      <c r="G8" s="108"/>
      <c r="H8" s="108"/>
      <c r="I8" s="108"/>
      <c r="J8" s="108">
        <v>5403000</v>
      </c>
      <c r="K8" s="108"/>
      <c r="L8" s="108"/>
      <c r="M8" s="108"/>
      <c r="N8" s="104"/>
      <c r="O8" s="104">
        <v>5403000</v>
      </c>
    </row>
    <row r="9" s="1" customFormat="1" ht="21" customHeight="1" spans="1:15">
      <c r="A9" s="198" t="s">
        <v>91</v>
      </c>
      <c r="B9" s="198" t="s">
        <v>92</v>
      </c>
      <c r="C9" s="104">
        <v>7474431.16</v>
      </c>
      <c r="D9" s="108">
        <v>2071431.16</v>
      </c>
      <c r="E9" s="108">
        <v>1061503.16</v>
      </c>
      <c r="F9" s="108">
        <v>1009928</v>
      </c>
      <c r="G9" s="108"/>
      <c r="H9" s="108"/>
      <c r="I9" s="108"/>
      <c r="J9" s="108">
        <v>5403000</v>
      </c>
      <c r="K9" s="108"/>
      <c r="L9" s="108"/>
      <c r="M9" s="108"/>
      <c r="N9" s="104"/>
      <c r="O9" s="104">
        <v>5403000</v>
      </c>
    </row>
    <row r="10" s="1" customFormat="1" ht="21" customHeight="1" spans="1:15">
      <c r="A10" s="197" t="s">
        <v>93</v>
      </c>
      <c r="B10" s="197" t="s">
        <v>94</v>
      </c>
      <c r="C10" s="104">
        <v>145800</v>
      </c>
      <c r="D10" s="108">
        <v>145800</v>
      </c>
      <c r="E10" s="108"/>
      <c r="F10" s="108">
        <v>145800</v>
      </c>
      <c r="G10" s="108"/>
      <c r="H10" s="108"/>
      <c r="I10" s="108"/>
      <c r="J10" s="108"/>
      <c r="K10" s="108"/>
      <c r="L10" s="108"/>
      <c r="M10" s="108"/>
      <c r="N10" s="104"/>
      <c r="O10" s="104"/>
    </row>
    <row r="11" s="1" customFormat="1" ht="21" customHeight="1" spans="1:15">
      <c r="A11" s="198" t="s">
        <v>95</v>
      </c>
      <c r="B11" s="198" t="s">
        <v>96</v>
      </c>
      <c r="C11" s="104">
        <v>145800</v>
      </c>
      <c r="D11" s="108">
        <v>145800</v>
      </c>
      <c r="E11" s="108"/>
      <c r="F11" s="108">
        <v>145800</v>
      </c>
      <c r="G11" s="108"/>
      <c r="H11" s="108"/>
      <c r="I11" s="108"/>
      <c r="J11" s="108"/>
      <c r="K11" s="108"/>
      <c r="L11" s="108"/>
      <c r="M11" s="108"/>
      <c r="N11" s="104"/>
      <c r="O11" s="104"/>
    </row>
    <row r="12" s="1" customFormat="1" ht="21" customHeight="1" spans="1:15">
      <c r="A12" s="196" t="s">
        <v>97</v>
      </c>
      <c r="B12" s="196" t="s">
        <v>98</v>
      </c>
      <c r="C12" s="104">
        <v>57168</v>
      </c>
      <c r="D12" s="108">
        <v>57168</v>
      </c>
      <c r="E12" s="108">
        <v>57168</v>
      </c>
      <c r="F12" s="108"/>
      <c r="G12" s="108"/>
      <c r="H12" s="108"/>
      <c r="I12" s="108"/>
      <c r="J12" s="108"/>
      <c r="K12" s="108"/>
      <c r="L12" s="108"/>
      <c r="M12" s="108"/>
      <c r="N12" s="104"/>
      <c r="O12" s="104"/>
    </row>
    <row r="13" s="1" customFormat="1" ht="21" customHeight="1" spans="1:15">
      <c r="A13" s="197" t="s">
        <v>99</v>
      </c>
      <c r="B13" s="197" t="s">
        <v>100</v>
      </c>
      <c r="C13" s="104">
        <v>57168</v>
      </c>
      <c r="D13" s="108">
        <v>57168</v>
      </c>
      <c r="E13" s="108">
        <v>57168</v>
      </c>
      <c r="F13" s="108"/>
      <c r="G13" s="108"/>
      <c r="H13" s="108"/>
      <c r="I13" s="108"/>
      <c r="J13" s="108"/>
      <c r="K13" s="108"/>
      <c r="L13" s="108"/>
      <c r="M13" s="108"/>
      <c r="N13" s="104"/>
      <c r="O13" s="104"/>
    </row>
    <row r="14" s="1" customFormat="1" ht="21" customHeight="1" spans="1:15">
      <c r="A14" s="198" t="s">
        <v>101</v>
      </c>
      <c r="B14" s="198" t="s">
        <v>102</v>
      </c>
      <c r="C14" s="104">
        <v>57168</v>
      </c>
      <c r="D14" s="108">
        <v>57168</v>
      </c>
      <c r="E14" s="108">
        <v>57168</v>
      </c>
      <c r="F14" s="108"/>
      <c r="G14" s="108"/>
      <c r="H14" s="108"/>
      <c r="I14" s="108"/>
      <c r="J14" s="108"/>
      <c r="K14" s="108"/>
      <c r="L14" s="108"/>
      <c r="M14" s="108"/>
      <c r="N14" s="104"/>
      <c r="O14" s="104"/>
    </row>
    <row r="15" s="1" customFormat="1" ht="21" customHeight="1" spans="1:15">
      <c r="A15" s="196" t="s">
        <v>103</v>
      </c>
      <c r="B15" s="196" t="s">
        <v>104</v>
      </c>
      <c r="C15" s="104">
        <v>42970.2</v>
      </c>
      <c r="D15" s="108">
        <v>42970.2</v>
      </c>
      <c r="E15" s="108">
        <v>42970.2</v>
      </c>
      <c r="F15" s="108"/>
      <c r="G15" s="108"/>
      <c r="H15" s="108"/>
      <c r="I15" s="108"/>
      <c r="J15" s="108"/>
      <c r="K15" s="108"/>
      <c r="L15" s="108"/>
      <c r="M15" s="108"/>
      <c r="N15" s="104"/>
      <c r="O15" s="104"/>
    </row>
    <row r="16" s="1" customFormat="1" ht="21" customHeight="1" spans="1:15">
      <c r="A16" s="197" t="s">
        <v>105</v>
      </c>
      <c r="B16" s="197" t="s">
        <v>106</v>
      </c>
      <c r="C16" s="104">
        <v>42970.2</v>
      </c>
      <c r="D16" s="108">
        <v>42970.2</v>
      </c>
      <c r="E16" s="108">
        <v>42970.2</v>
      </c>
      <c r="F16" s="108"/>
      <c r="G16" s="108"/>
      <c r="H16" s="108"/>
      <c r="I16" s="108"/>
      <c r="J16" s="108"/>
      <c r="K16" s="108"/>
      <c r="L16" s="108"/>
      <c r="M16" s="108"/>
      <c r="N16" s="104"/>
      <c r="O16" s="104"/>
    </row>
    <row r="17" s="1" customFormat="1" ht="21" customHeight="1" spans="1:15">
      <c r="A17" s="198" t="s">
        <v>107</v>
      </c>
      <c r="B17" s="198" t="s">
        <v>108</v>
      </c>
      <c r="C17" s="104">
        <v>26859</v>
      </c>
      <c r="D17" s="108">
        <v>26859</v>
      </c>
      <c r="E17" s="108">
        <v>26859</v>
      </c>
      <c r="F17" s="108"/>
      <c r="G17" s="108"/>
      <c r="H17" s="108"/>
      <c r="I17" s="108"/>
      <c r="J17" s="108"/>
      <c r="K17" s="108"/>
      <c r="L17" s="108"/>
      <c r="M17" s="108"/>
      <c r="N17" s="104"/>
      <c r="O17" s="104"/>
    </row>
    <row r="18" s="1" customFormat="1" ht="21" customHeight="1" spans="1:15">
      <c r="A18" s="198" t="s">
        <v>109</v>
      </c>
      <c r="B18" s="198" t="s">
        <v>110</v>
      </c>
      <c r="C18" s="104">
        <v>13665</v>
      </c>
      <c r="D18" s="108">
        <v>13665</v>
      </c>
      <c r="E18" s="108">
        <v>13665</v>
      </c>
      <c r="F18" s="108"/>
      <c r="G18" s="108"/>
      <c r="H18" s="108"/>
      <c r="I18" s="108"/>
      <c r="J18" s="108"/>
      <c r="K18" s="108"/>
      <c r="L18" s="108"/>
      <c r="M18" s="108"/>
      <c r="N18" s="104"/>
      <c r="O18" s="104"/>
    </row>
    <row r="19" s="1" customFormat="1" ht="21" customHeight="1" spans="1:15">
      <c r="A19" s="198" t="s">
        <v>111</v>
      </c>
      <c r="B19" s="198" t="s">
        <v>112</v>
      </c>
      <c r="C19" s="104">
        <v>2446.2</v>
      </c>
      <c r="D19" s="108">
        <v>2446.2</v>
      </c>
      <c r="E19" s="108">
        <v>2446.2</v>
      </c>
      <c r="F19" s="108"/>
      <c r="G19" s="108"/>
      <c r="H19" s="108"/>
      <c r="I19" s="108"/>
      <c r="J19" s="108"/>
      <c r="K19" s="108"/>
      <c r="L19" s="108"/>
      <c r="M19" s="108"/>
      <c r="N19" s="104"/>
      <c r="O19" s="104"/>
    </row>
    <row r="20" s="1" customFormat="1" ht="21" customHeight="1" spans="1:15">
      <c r="A20" s="196" t="s">
        <v>113</v>
      </c>
      <c r="B20" s="196" t="s">
        <v>114</v>
      </c>
      <c r="C20" s="104">
        <v>51900</v>
      </c>
      <c r="D20" s="108">
        <v>51900</v>
      </c>
      <c r="E20" s="108">
        <v>51900</v>
      </c>
      <c r="F20" s="108"/>
      <c r="G20" s="108"/>
      <c r="H20" s="108"/>
      <c r="I20" s="108"/>
      <c r="J20" s="108"/>
      <c r="K20" s="108"/>
      <c r="L20" s="108"/>
      <c r="M20" s="108"/>
      <c r="N20" s="104"/>
      <c r="O20" s="104"/>
    </row>
    <row r="21" s="1" customFormat="1" ht="21" customHeight="1" spans="1:15">
      <c r="A21" s="197" t="s">
        <v>115</v>
      </c>
      <c r="B21" s="197" t="s">
        <v>116</v>
      </c>
      <c r="C21" s="104">
        <v>51900</v>
      </c>
      <c r="D21" s="108">
        <v>51900</v>
      </c>
      <c r="E21" s="108">
        <v>51900</v>
      </c>
      <c r="F21" s="108"/>
      <c r="G21" s="108"/>
      <c r="H21" s="108"/>
      <c r="I21" s="108"/>
      <c r="J21" s="108"/>
      <c r="K21" s="108"/>
      <c r="L21" s="108"/>
      <c r="M21" s="108"/>
      <c r="N21" s="104"/>
      <c r="O21" s="104"/>
    </row>
    <row r="22" s="1" customFormat="1" ht="21" customHeight="1" spans="1:15">
      <c r="A22" s="198" t="s">
        <v>117</v>
      </c>
      <c r="B22" s="198" t="s">
        <v>118</v>
      </c>
      <c r="C22" s="104">
        <v>51900</v>
      </c>
      <c r="D22" s="108">
        <v>51900</v>
      </c>
      <c r="E22" s="108">
        <v>51900</v>
      </c>
      <c r="F22" s="108"/>
      <c r="G22" s="108"/>
      <c r="H22" s="108"/>
      <c r="I22" s="108"/>
      <c r="J22" s="108"/>
      <c r="K22" s="108"/>
      <c r="L22" s="108"/>
      <c r="M22" s="108"/>
      <c r="N22" s="104"/>
      <c r="O22" s="104"/>
    </row>
    <row r="23" s="1" customFormat="1" ht="21" customHeight="1" spans="1:15">
      <c r="A23" s="199" t="s">
        <v>58</v>
      </c>
      <c r="B23" s="200"/>
      <c r="C23" s="108">
        <v>7772269.36</v>
      </c>
      <c r="D23" s="108">
        <v>2369269.36</v>
      </c>
      <c r="E23" s="108">
        <v>1213541.36</v>
      </c>
      <c r="F23" s="108">
        <v>1155728</v>
      </c>
      <c r="G23" s="108"/>
      <c r="H23" s="108"/>
      <c r="I23" s="108"/>
      <c r="J23" s="108">
        <v>5403000</v>
      </c>
      <c r="K23" s="108"/>
      <c r="L23" s="108"/>
      <c r="M23" s="108"/>
      <c r="N23" s="108"/>
      <c r="O23" s="108">
        <v>5403000</v>
      </c>
    </row>
  </sheetData>
  <mergeCells count="11">
    <mergeCell ref="A3:O3"/>
    <mergeCell ref="A4:L4"/>
    <mergeCell ref="D5:F5"/>
    <mergeCell ref="J5:O5"/>
    <mergeCell ref="A23:B23"/>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zoomScale="70" zoomScaleNormal="70" workbookViewId="0">
      <pane ySplit="1" topLeftCell="A2" activePane="bottomLeft" state="frozen"/>
      <selection/>
      <selection pane="bottomLeft" activeCell="D37" sqref="D37"/>
    </sheetView>
  </sheetViews>
  <sheetFormatPr defaultColWidth="9.13636363636364" defaultRowHeight="14.25" customHeight="1" outlineLevelCol="3"/>
  <cols>
    <col min="1" max="1" width="49.2818181818182" customWidth="1"/>
    <col min="2" max="2" width="43.3090909090909" customWidth="1"/>
    <col min="3" max="3" width="48.5727272727273" customWidth="1"/>
    <col min="4" max="4" width="41.1727272727273" customWidth="1"/>
  </cols>
  <sheetData>
    <row r="1" customHeight="1" spans="1:4">
      <c r="A1" s="2"/>
      <c r="B1" s="2"/>
      <c r="C1" s="2"/>
      <c r="D1" s="2"/>
    </row>
    <row r="2" customHeight="1" spans="1:4">
      <c r="D2" s="96" t="s">
        <v>119</v>
      </c>
    </row>
    <row r="3" ht="31.5" customHeight="1" spans="1:4">
      <c r="A3" s="50" t="s">
        <v>120</v>
      </c>
      <c r="B3" s="178"/>
      <c r="C3" s="178"/>
      <c r="D3" s="178"/>
    </row>
    <row r="4" ht="17.25" customHeight="1" spans="1:4">
      <c r="A4" s="179" t="str">
        <f>"单位名称："&amp;"昆明市西山区第八幼儿园"</f>
        <v>单位名称：昆明市西山区第八幼儿园</v>
      </c>
      <c r="B4" s="180"/>
      <c r="C4" s="181"/>
      <c r="D4" s="98" t="s">
        <v>2</v>
      </c>
    </row>
    <row r="5" ht="24.65" customHeight="1" spans="1:4">
      <c r="A5" s="12" t="s">
        <v>3</v>
      </c>
      <c r="B5" s="14"/>
      <c r="C5" s="12" t="s">
        <v>4</v>
      </c>
      <c r="D5" s="14"/>
    </row>
    <row r="6" ht="18" customHeight="1" spans="1:4">
      <c r="A6" s="28" t="s">
        <v>5</v>
      </c>
      <c r="B6" s="182" t="s">
        <v>6</v>
      </c>
      <c r="C6" s="28" t="s">
        <v>121</v>
      </c>
      <c r="D6" s="182" t="s">
        <v>6</v>
      </c>
    </row>
    <row r="7" ht="18" customHeight="1" spans="1:4">
      <c r="A7" s="30"/>
      <c r="B7" s="18"/>
      <c r="C7" s="30"/>
      <c r="D7" s="18"/>
    </row>
    <row r="8" ht="18" customHeight="1" spans="1:4">
      <c r="A8" s="183" t="s">
        <v>122</v>
      </c>
      <c r="B8" s="184"/>
      <c r="C8" s="185" t="s">
        <v>123</v>
      </c>
      <c r="D8" s="184"/>
    </row>
    <row r="9" s="1" customFormat="1" ht="18" customHeight="1" spans="1:4">
      <c r="A9" s="186" t="s">
        <v>122</v>
      </c>
      <c r="B9" s="136">
        <v>2369269.36</v>
      </c>
      <c r="C9" s="186" t="s">
        <v>123</v>
      </c>
      <c r="D9" s="136">
        <v>2369269.36</v>
      </c>
    </row>
    <row r="10" s="1" customFormat="1" ht="18" customHeight="1" spans="1:4">
      <c r="A10" s="186" t="s">
        <v>124</v>
      </c>
      <c r="B10" s="136">
        <v>2369269.36</v>
      </c>
      <c r="C10" s="186" t="s">
        <v>125</v>
      </c>
      <c r="D10" s="136"/>
    </row>
    <row r="11" s="1" customFormat="1" ht="18" customHeight="1" spans="1:4">
      <c r="A11" s="186" t="s">
        <v>126</v>
      </c>
      <c r="B11" s="136"/>
      <c r="C11" s="186" t="s">
        <v>127</v>
      </c>
      <c r="D11" s="136"/>
    </row>
    <row r="12" s="1" customFormat="1" ht="18" customHeight="1" spans="1:4">
      <c r="A12" s="186" t="s">
        <v>128</v>
      </c>
      <c r="B12" s="136"/>
      <c r="C12" s="186" t="s">
        <v>129</v>
      </c>
      <c r="D12" s="136"/>
    </row>
    <row r="13" s="1" customFormat="1" ht="18" customHeight="1" spans="1:4">
      <c r="A13" s="186" t="s">
        <v>130</v>
      </c>
      <c r="B13" s="136"/>
      <c r="C13" s="186" t="s">
        <v>131</v>
      </c>
      <c r="D13" s="136"/>
    </row>
    <row r="14" s="1" customFormat="1" ht="18" customHeight="1" spans="1:4">
      <c r="A14" s="186" t="s">
        <v>124</v>
      </c>
      <c r="B14" s="136"/>
      <c r="C14" s="186" t="s">
        <v>132</v>
      </c>
      <c r="D14" s="136">
        <v>2217231.16</v>
      </c>
    </row>
    <row r="15" s="1" customFormat="1" ht="18" customHeight="1" spans="1:4">
      <c r="A15" s="187" t="s">
        <v>126</v>
      </c>
      <c r="B15" s="104"/>
      <c r="C15" s="188" t="s">
        <v>133</v>
      </c>
      <c r="D15" s="104"/>
    </row>
    <row r="16" s="1" customFormat="1" ht="18" customHeight="1" spans="1:4">
      <c r="A16" s="187" t="s">
        <v>128</v>
      </c>
      <c r="B16" s="104"/>
      <c r="C16" s="188" t="s">
        <v>134</v>
      </c>
      <c r="D16" s="104"/>
    </row>
    <row r="17" s="1" customFormat="1" ht="18" customHeight="1" spans="1:4">
      <c r="A17" s="189"/>
      <c r="B17" s="190"/>
      <c r="C17" s="188" t="s">
        <v>135</v>
      </c>
      <c r="D17" s="104">
        <v>57168</v>
      </c>
    </row>
    <row r="18" s="1" customFormat="1" ht="18" customHeight="1" spans="1:4">
      <c r="A18" s="189"/>
      <c r="B18" s="190"/>
      <c r="C18" s="188" t="s">
        <v>136</v>
      </c>
      <c r="D18" s="104">
        <v>42970.2</v>
      </c>
    </row>
    <row r="19" s="1" customFormat="1" ht="18" customHeight="1" spans="1:4">
      <c r="A19" s="189"/>
      <c r="B19" s="190"/>
      <c r="C19" s="188" t="s">
        <v>137</v>
      </c>
      <c r="D19" s="104"/>
    </row>
    <row r="20" s="1" customFormat="1" ht="18" customHeight="1" spans="1:4">
      <c r="A20" s="189"/>
      <c r="B20" s="190"/>
      <c r="C20" s="188" t="s">
        <v>138</v>
      </c>
      <c r="D20" s="104"/>
    </row>
    <row r="21" s="1" customFormat="1" ht="18" customHeight="1" spans="1:4">
      <c r="A21" s="189"/>
      <c r="B21" s="190"/>
      <c r="C21" s="188" t="s">
        <v>139</v>
      </c>
      <c r="D21" s="104"/>
    </row>
    <row r="22" s="1" customFormat="1" ht="18" customHeight="1" spans="1:4">
      <c r="A22" s="189"/>
      <c r="B22" s="190"/>
      <c r="C22" s="188" t="s">
        <v>140</v>
      </c>
      <c r="D22" s="104"/>
    </row>
    <row r="23" s="1" customFormat="1" ht="18" customHeight="1" spans="1:4">
      <c r="A23" s="189"/>
      <c r="B23" s="190"/>
      <c r="C23" s="188" t="s">
        <v>141</v>
      </c>
      <c r="D23" s="104"/>
    </row>
    <row r="24" s="1" customFormat="1" ht="18" customHeight="1" spans="1:4">
      <c r="A24" s="189"/>
      <c r="B24" s="190"/>
      <c r="C24" s="188" t="s">
        <v>142</v>
      </c>
      <c r="D24" s="104"/>
    </row>
    <row r="25" s="1" customFormat="1" ht="18" customHeight="1" spans="1:4">
      <c r="A25" s="189"/>
      <c r="B25" s="190"/>
      <c r="C25" s="188" t="s">
        <v>143</v>
      </c>
      <c r="D25" s="104"/>
    </row>
    <row r="26" s="1" customFormat="1" ht="18" customHeight="1" spans="1:4">
      <c r="A26" s="189"/>
      <c r="B26" s="190"/>
      <c r="C26" s="188" t="s">
        <v>144</v>
      </c>
      <c r="D26" s="104"/>
    </row>
    <row r="27" s="1" customFormat="1" ht="18" customHeight="1" spans="1:4">
      <c r="A27" s="189"/>
      <c r="B27" s="190"/>
      <c r="C27" s="188" t="s">
        <v>145</v>
      </c>
      <c r="D27" s="104"/>
    </row>
    <row r="28" s="1" customFormat="1" ht="18" customHeight="1" spans="1:4">
      <c r="A28" s="189"/>
      <c r="B28" s="190"/>
      <c r="C28" s="188" t="s">
        <v>146</v>
      </c>
      <c r="D28" s="104">
        <v>51900</v>
      </c>
    </row>
    <row r="29" s="1" customFormat="1" ht="18" customHeight="1" spans="1:4">
      <c r="A29" s="189"/>
      <c r="B29" s="190"/>
      <c r="C29" s="188" t="s">
        <v>147</v>
      </c>
      <c r="D29" s="104"/>
    </row>
    <row r="30" s="1" customFormat="1" ht="18" customHeight="1" spans="1:4">
      <c r="A30" s="189"/>
      <c r="B30" s="190"/>
      <c r="C30" s="188" t="s">
        <v>148</v>
      </c>
      <c r="D30" s="104"/>
    </row>
    <row r="31" s="1" customFormat="1" ht="18" customHeight="1" spans="1:4">
      <c r="A31" s="189"/>
      <c r="B31" s="190"/>
      <c r="C31" s="188" t="s">
        <v>149</v>
      </c>
      <c r="D31" s="104"/>
    </row>
    <row r="32" s="1" customFormat="1" ht="18" customHeight="1" spans="1:4">
      <c r="A32" s="189"/>
      <c r="B32" s="190"/>
      <c r="C32" s="188" t="s">
        <v>150</v>
      </c>
      <c r="D32" s="104"/>
    </row>
    <row r="33" s="1" customFormat="1" ht="18" customHeight="1" spans="1:4">
      <c r="A33" s="189"/>
      <c r="B33" s="190"/>
      <c r="C33" s="188" t="s">
        <v>151</v>
      </c>
      <c r="D33" s="104"/>
    </row>
    <row r="34" s="1" customFormat="1" ht="18" customHeight="1" spans="1:4">
      <c r="A34" s="189"/>
      <c r="B34" s="190"/>
      <c r="C34" s="187" t="s">
        <v>152</v>
      </c>
      <c r="D34" s="104"/>
    </row>
    <row r="35" s="1" customFormat="1" ht="18" customHeight="1" spans="1:4">
      <c r="A35" s="189"/>
      <c r="B35" s="190"/>
      <c r="C35" s="187" t="s">
        <v>153</v>
      </c>
      <c r="D35" s="104"/>
    </row>
    <row r="36" s="1" customFormat="1" ht="18" customHeight="1" spans="1:4">
      <c r="A36" s="189"/>
      <c r="B36" s="190"/>
      <c r="C36" s="102" t="s">
        <v>154</v>
      </c>
      <c r="D36" s="191"/>
    </row>
    <row r="37" s="1" customFormat="1" ht="18" customHeight="1" spans="1:4">
      <c r="A37" s="192" t="s">
        <v>51</v>
      </c>
      <c r="B37" s="193">
        <v>2369269.36</v>
      </c>
      <c r="C37" s="192" t="s">
        <v>155</v>
      </c>
      <c r="D37" s="193">
        <v>2369269.36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zoomScale="70" zoomScaleNormal="70" workbookViewId="0">
      <pane ySplit="1" topLeftCell="A2" activePane="bottomLeft" state="frozen"/>
      <selection/>
      <selection pane="bottomLeft" activeCell="C23" sqref="C23"/>
    </sheetView>
  </sheetViews>
  <sheetFormatPr defaultColWidth="9.13636363636364" defaultRowHeight="14.25" customHeight="1" outlineLevelCol="6"/>
  <cols>
    <col min="1" max="1" width="20.1363636363636" customWidth="1"/>
    <col min="2" max="2" width="32.2909090909091" customWidth="1"/>
    <col min="3" max="7" width="15.5090909090909" customWidth="1"/>
  </cols>
  <sheetData>
    <row r="1" customHeight="1" spans="1:7">
      <c r="A1" s="2"/>
      <c r="B1" s="2"/>
      <c r="C1" s="2"/>
      <c r="D1" s="2"/>
      <c r="E1" s="2"/>
      <c r="F1" s="2"/>
      <c r="G1" s="2"/>
    </row>
    <row r="2" ht="12" customHeight="1" spans="1:7">
      <c r="D2" s="140"/>
      <c r="F2" s="59"/>
      <c r="G2" s="59" t="s">
        <v>156</v>
      </c>
    </row>
    <row r="3" ht="39" customHeight="1" spans="1:7">
      <c r="A3" s="5" t="s">
        <v>157</v>
      </c>
      <c r="B3" s="5"/>
      <c r="C3" s="5"/>
      <c r="D3" s="5"/>
      <c r="E3" s="5"/>
      <c r="F3" s="5"/>
      <c r="G3" s="5"/>
    </row>
    <row r="4" ht="18" customHeight="1" spans="1:7">
      <c r="A4" s="6" t="s">
        <v>55</v>
      </c>
      <c r="F4" s="113"/>
      <c r="G4" s="113" t="s">
        <v>2</v>
      </c>
    </row>
    <row r="5" ht="20.25" customHeight="1" spans="1:7">
      <c r="A5" s="167" t="s">
        <v>158</v>
      </c>
      <c r="B5" s="168"/>
      <c r="C5" s="169" t="s">
        <v>58</v>
      </c>
      <c r="D5" s="13" t="s">
        <v>85</v>
      </c>
      <c r="E5" s="13"/>
      <c r="F5" s="14"/>
      <c r="G5" s="169" t="s">
        <v>86</v>
      </c>
    </row>
    <row r="6" ht="20.25" customHeight="1" spans="1:7">
      <c r="A6" s="170" t="s">
        <v>76</v>
      </c>
      <c r="B6" s="171" t="s">
        <v>77</v>
      </c>
      <c r="C6" s="99"/>
      <c r="D6" s="99" t="s">
        <v>60</v>
      </c>
      <c r="E6" s="99" t="s">
        <v>159</v>
      </c>
      <c r="F6" s="99" t="s">
        <v>160</v>
      </c>
      <c r="G6" s="99"/>
    </row>
    <row r="7" s="1" customFormat="1" ht="15" customHeight="1" spans="1:7">
      <c r="A7" s="172" t="s">
        <v>161</v>
      </c>
      <c r="B7" s="172" t="s">
        <v>162</v>
      </c>
      <c r="C7" s="172" t="s">
        <v>163</v>
      </c>
      <c r="D7" s="172" t="s">
        <v>164</v>
      </c>
      <c r="E7" s="172" t="s">
        <v>165</v>
      </c>
      <c r="F7" s="172" t="s">
        <v>166</v>
      </c>
      <c r="G7" s="172" t="s">
        <v>167</v>
      </c>
    </row>
    <row r="8" s="1" customFormat="1" ht="18" customHeight="1" spans="1:7">
      <c r="A8" s="102" t="s">
        <v>87</v>
      </c>
      <c r="B8" s="102" t="s">
        <v>88</v>
      </c>
      <c r="C8" s="173">
        <v>2217231.16</v>
      </c>
      <c r="D8" s="174">
        <v>1061503.16</v>
      </c>
      <c r="E8" s="174">
        <v>1003812.32</v>
      </c>
      <c r="F8" s="174">
        <v>57690.84</v>
      </c>
      <c r="G8" s="174">
        <v>1155728</v>
      </c>
    </row>
    <row r="9" s="1" customFormat="1" ht="18" customHeight="1" spans="1:7">
      <c r="A9" s="175" t="s">
        <v>89</v>
      </c>
      <c r="B9" s="175" t="s">
        <v>90</v>
      </c>
      <c r="C9" s="173">
        <v>2071431.16</v>
      </c>
      <c r="D9" s="174">
        <v>1061503.16</v>
      </c>
      <c r="E9" s="174">
        <v>1003812.32</v>
      </c>
      <c r="F9" s="174">
        <v>57690.84</v>
      </c>
      <c r="G9" s="174">
        <v>1009928</v>
      </c>
    </row>
    <row r="10" s="1" customFormat="1" ht="18" customHeight="1" spans="1:7">
      <c r="A10" s="176" t="s">
        <v>91</v>
      </c>
      <c r="B10" s="176" t="s">
        <v>92</v>
      </c>
      <c r="C10" s="173">
        <v>2071431.16</v>
      </c>
      <c r="D10" s="174">
        <v>1061503.16</v>
      </c>
      <c r="E10" s="174">
        <v>1003812.32</v>
      </c>
      <c r="F10" s="174">
        <v>57690.84</v>
      </c>
      <c r="G10" s="174">
        <v>1009928</v>
      </c>
    </row>
    <row r="11" s="1" customFormat="1" ht="18" customHeight="1" spans="1:7">
      <c r="A11" s="175" t="s">
        <v>93</v>
      </c>
      <c r="B11" s="175" t="s">
        <v>94</v>
      </c>
      <c r="C11" s="173">
        <v>145800</v>
      </c>
      <c r="D11" s="174"/>
      <c r="E11" s="174"/>
      <c r="F11" s="174"/>
      <c r="G11" s="174">
        <v>145800</v>
      </c>
    </row>
    <row r="12" s="1" customFormat="1" ht="18" customHeight="1" spans="1:7">
      <c r="A12" s="176" t="s">
        <v>95</v>
      </c>
      <c r="B12" s="176" t="s">
        <v>96</v>
      </c>
      <c r="C12" s="173">
        <v>145800</v>
      </c>
      <c r="D12" s="174"/>
      <c r="E12" s="174"/>
      <c r="F12" s="174"/>
      <c r="G12" s="174">
        <v>145800</v>
      </c>
    </row>
    <row r="13" s="1" customFormat="1" ht="18" customHeight="1" spans="1:7">
      <c r="A13" s="102" t="s">
        <v>97</v>
      </c>
      <c r="B13" s="102" t="s">
        <v>98</v>
      </c>
      <c r="C13" s="173">
        <v>57168</v>
      </c>
      <c r="D13" s="174">
        <v>57168</v>
      </c>
      <c r="E13" s="174">
        <v>57168</v>
      </c>
      <c r="F13" s="174"/>
      <c r="G13" s="174"/>
    </row>
    <row r="14" s="1" customFormat="1" ht="18" customHeight="1" spans="1:7">
      <c r="A14" s="175" t="s">
        <v>99</v>
      </c>
      <c r="B14" s="175" t="s">
        <v>100</v>
      </c>
      <c r="C14" s="173">
        <v>57168</v>
      </c>
      <c r="D14" s="174">
        <v>57168</v>
      </c>
      <c r="E14" s="174">
        <v>57168</v>
      </c>
      <c r="F14" s="174"/>
      <c r="G14" s="174"/>
    </row>
    <row r="15" s="1" customFormat="1" ht="18" customHeight="1" spans="1:7">
      <c r="A15" s="176" t="s">
        <v>101</v>
      </c>
      <c r="B15" s="176" t="s">
        <v>102</v>
      </c>
      <c r="C15" s="173">
        <v>57168</v>
      </c>
      <c r="D15" s="174">
        <v>57168</v>
      </c>
      <c r="E15" s="174">
        <v>57168</v>
      </c>
      <c r="F15" s="174"/>
      <c r="G15" s="174"/>
    </row>
    <row r="16" s="1" customFormat="1" ht="18" customHeight="1" spans="1:7">
      <c r="A16" s="102" t="s">
        <v>103</v>
      </c>
      <c r="B16" s="102" t="s">
        <v>104</v>
      </c>
      <c r="C16" s="173">
        <v>42970.2</v>
      </c>
      <c r="D16" s="174">
        <v>42970.2</v>
      </c>
      <c r="E16" s="174">
        <v>42970.2</v>
      </c>
      <c r="F16" s="174"/>
      <c r="G16" s="174"/>
    </row>
    <row r="17" s="1" customFormat="1" ht="18" customHeight="1" spans="1:7">
      <c r="A17" s="175" t="s">
        <v>105</v>
      </c>
      <c r="B17" s="175" t="s">
        <v>106</v>
      </c>
      <c r="C17" s="173">
        <v>42970.2</v>
      </c>
      <c r="D17" s="174">
        <v>42970.2</v>
      </c>
      <c r="E17" s="174">
        <v>42970.2</v>
      </c>
      <c r="F17" s="174"/>
      <c r="G17" s="174"/>
    </row>
    <row r="18" s="1" customFormat="1" ht="18" customHeight="1" spans="1:7">
      <c r="A18" s="176" t="s">
        <v>107</v>
      </c>
      <c r="B18" s="176" t="s">
        <v>108</v>
      </c>
      <c r="C18" s="173">
        <v>26859</v>
      </c>
      <c r="D18" s="174">
        <v>26859</v>
      </c>
      <c r="E18" s="174">
        <v>26859</v>
      </c>
      <c r="F18" s="174"/>
      <c r="G18" s="174"/>
    </row>
    <row r="19" s="1" customFormat="1" ht="18" customHeight="1" spans="1:7">
      <c r="A19" s="176" t="s">
        <v>109</v>
      </c>
      <c r="B19" s="176" t="s">
        <v>110</v>
      </c>
      <c r="C19" s="173">
        <v>13665</v>
      </c>
      <c r="D19" s="174">
        <v>13665</v>
      </c>
      <c r="E19" s="174">
        <v>13665</v>
      </c>
      <c r="F19" s="174"/>
      <c r="G19" s="174"/>
    </row>
    <row r="20" s="1" customFormat="1" ht="18" customHeight="1" spans="1:7">
      <c r="A20" s="176" t="s">
        <v>111</v>
      </c>
      <c r="B20" s="176" t="s">
        <v>112</v>
      </c>
      <c r="C20" s="173">
        <v>2446.2</v>
      </c>
      <c r="D20" s="174">
        <v>2446.2</v>
      </c>
      <c r="E20" s="174">
        <v>2446.2</v>
      </c>
      <c r="F20" s="174"/>
      <c r="G20" s="174"/>
    </row>
    <row r="21" s="1" customFormat="1" ht="18" customHeight="1" spans="1:7">
      <c r="A21" s="102" t="s">
        <v>113</v>
      </c>
      <c r="B21" s="102" t="s">
        <v>114</v>
      </c>
      <c r="C21" s="173">
        <v>51900</v>
      </c>
      <c r="D21" s="174">
        <v>51900</v>
      </c>
      <c r="E21" s="174">
        <v>51900</v>
      </c>
      <c r="F21" s="174"/>
      <c r="G21" s="174"/>
    </row>
    <row r="22" s="1" customFormat="1" ht="18" customHeight="1" spans="1:7">
      <c r="A22" s="175" t="s">
        <v>115</v>
      </c>
      <c r="B22" s="175" t="s">
        <v>116</v>
      </c>
      <c r="C22" s="173">
        <v>51900</v>
      </c>
      <c r="D22" s="174">
        <v>51900</v>
      </c>
      <c r="E22" s="174">
        <v>51900</v>
      </c>
      <c r="F22" s="174"/>
      <c r="G22" s="174"/>
    </row>
    <row r="23" s="1" customFormat="1" ht="18" customHeight="1" spans="1:7">
      <c r="A23" s="176" t="s">
        <v>117</v>
      </c>
      <c r="B23" s="176" t="s">
        <v>118</v>
      </c>
      <c r="C23" s="173">
        <v>51900</v>
      </c>
      <c r="D23" s="174">
        <v>51900</v>
      </c>
      <c r="E23" s="174">
        <v>51900</v>
      </c>
      <c r="F23" s="174"/>
      <c r="G23" s="174"/>
    </row>
    <row r="24" s="1" customFormat="1" ht="18" customHeight="1" spans="1:7">
      <c r="A24" s="177" t="s">
        <v>168</v>
      </c>
      <c r="B24" s="177" t="s">
        <v>168</v>
      </c>
      <c r="C24" s="173">
        <v>2369269.36</v>
      </c>
      <c r="D24" s="174">
        <v>1213541.36</v>
      </c>
      <c r="E24" s="173">
        <v>1155850.52</v>
      </c>
      <c r="F24" s="173">
        <v>57690.84</v>
      </c>
      <c r="G24" s="173">
        <v>1155728</v>
      </c>
    </row>
  </sheetData>
  <mergeCells count="7">
    <mergeCell ref="A3:G3"/>
    <mergeCell ref="A4:E4"/>
    <mergeCell ref="A5:B5"/>
    <mergeCell ref="D5:F5"/>
    <mergeCell ref="A24:B24"/>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
    </sheetView>
  </sheetViews>
  <sheetFormatPr defaultColWidth="9.13636363636364" defaultRowHeight="14.25" customHeight="1" outlineLevelCol="5"/>
  <cols>
    <col min="1" max="1" width="27.4272727272727" style="38" customWidth="1"/>
    <col min="2" max="6" width="31.1727272727273" style="38" customWidth="1"/>
    <col min="7" max="16384" width="9.13636363636364" style="38"/>
  </cols>
  <sheetData>
    <row r="1" customHeight="1" spans="1:6">
      <c r="A1" s="120"/>
      <c r="B1" s="120"/>
      <c r="C1" s="120"/>
      <c r="D1" s="120"/>
      <c r="E1" s="120"/>
      <c r="F1" s="120"/>
    </row>
    <row r="2" ht="12" customHeight="1" spans="1:6">
      <c r="A2" s="152"/>
      <c r="B2" s="152"/>
      <c r="C2" s="153"/>
      <c r="F2" s="154" t="s">
        <v>169</v>
      </c>
    </row>
    <row r="3" ht="25.5" customHeight="1" spans="1:6">
      <c r="A3" s="155" t="s">
        <v>170</v>
      </c>
      <c r="B3" s="155"/>
      <c r="C3" s="155"/>
      <c r="D3" s="155"/>
      <c r="E3" s="155"/>
      <c r="F3" s="155"/>
    </row>
    <row r="4" ht="15.75" customHeight="1" spans="1:6">
      <c r="A4" s="125" t="s">
        <v>55</v>
      </c>
      <c r="B4" s="152"/>
      <c r="C4" s="153"/>
      <c r="F4" s="154" t="s">
        <v>171</v>
      </c>
    </row>
    <row r="5" ht="19.5" customHeight="1" spans="1:6">
      <c r="A5" s="156" t="s">
        <v>172</v>
      </c>
      <c r="B5" s="157" t="s">
        <v>173</v>
      </c>
      <c r="C5" s="158" t="s">
        <v>174</v>
      </c>
      <c r="D5" s="159"/>
      <c r="E5" s="160"/>
      <c r="F5" s="157" t="s">
        <v>175</v>
      </c>
    </row>
    <row r="6" ht="19.5" customHeight="1" spans="1:6">
      <c r="A6" s="161"/>
      <c r="B6" s="162"/>
      <c r="C6" s="163" t="s">
        <v>60</v>
      </c>
      <c r="D6" s="163" t="s">
        <v>176</v>
      </c>
      <c r="E6" s="163" t="s">
        <v>177</v>
      </c>
      <c r="F6" s="162"/>
    </row>
    <row r="7" ht="18.75" customHeight="1" spans="1:6">
      <c r="A7" s="164">
        <v>1</v>
      </c>
      <c r="B7" s="164">
        <v>2</v>
      </c>
      <c r="C7" s="165">
        <v>3</v>
      </c>
      <c r="D7" s="164">
        <v>4</v>
      </c>
      <c r="E7" s="164">
        <v>5</v>
      </c>
      <c r="F7" s="164">
        <v>6</v>
      </c>
    </row>
    <row r="8" s="1" customFormat="1" ht="17.25" customHeight="1" spans="1:6">
      <c r="A8" s="166"/>
      <c r="B8" s="104"/>
      <c r="C8" s="136"/>
      <c r="D8" s="136"/>
      <c r="E8" s="136"/>
      <c r="F8" s="136"/>
    </row>
    <row r="9" customHeight="1" spans="1:6">
      <c r="A9" s="38" t="s">
        <v>178</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zoomScale="70" zoomScaleNormal="70" workbookViewId="0">
      <pane ySplit="1" topLeftCell="A2" activePane="bottomLeft" state="frozen"/>
      <selection/>
      <selection pane="bottomLeft" activeCell="J32" sqref="J32"/>
    </sheetView>
  </sheetViews>
  <sheetFormatPr defaultColWidth="9.13636363636364" defaultRowHeight="14.25" customHeight="1"/>
  <cols>
    <col min="1" max="1" width="20.8181818181818" customWidth="1"/>
    <col min="2" max="2" width="25.5727272727273" customWidth="1"/>
    <col min="3" max="4" width="18.9818181818182" customWidth="1"/>
    <col min="5" max="5" width="30" customWidth="1"/>
    <col min="6" max="7" width="18.9818181818182" customWidth="1"/>
    <col min="8" max="13" width="15.3090909090909" customWidth="1"/>
    <col min="14" max="16" width="14.7363636363636" customWidth="1"/>
    <col min="17" max="17" width="14.8909090909091" customWidth="1"/>
    <col min="18" max="23" width="15.0272727272727"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3"/>
      <c r="E2" s="3"/>
      <c r="F2" s="3"/>
      <c r="G2" s="3"/>
      <c r="U2" s="140"/>
      <c r="W2" s="59" t="s">
        <v>179</v>
      </c>
    </row>
    <row r="3" ht="27.75" customHeight="1" spans="1:23">
      <c r="A3" s="27" t="s">
        <v>180</v>
      </c>
      <c r="B3" s="27"/>
      <c r="C3" s="27"/>
      <c r="D3" s="27"/>
      <c r="E3" s="27"/>
      <c r="F3" s="27"/>
      <c r="G3" s="27"/>
      <c r="H3" s="27"/>
      <c r="I3" s="27"/>
      <c r="J3" s="27"/>
      <c r="K3" s="27"/>
      <c r="L3" s="27"/>
      <c r="M3" s="27"/>
      <c r="N3" s="27"/>
      <c r="O3" s="27"/>
      <c r="P3" s="27"/>
      <c r="Q3" s="27"/>
      <c r="R3" s="27"/>
      <c r="S3" s="27"/>
      <c r="T3" s="27"/>
      <c r="U3" s="27"/>
      <c r="V3" s="27"/>
      <c r="W3" s="27"/>
    </row>
    <row r="4" ht="13.5" customHeight="1" spans="1:23">
      <c r="A4" s="6" t="s">
        <v>55</v>
      </c>
      <c r="B4" s="7"/>
      <c r="C4" s="7"/>
      <c r="D4" s="7"/>
      <c r="E4" s="7"/>
      <c r="F4" s="7"/>
      <c r="G4" s="7"/>
      <c r="H4" s="8"/>
      <c r="I4" s="8"/>
      <c r="J4" s="8"/>
      <c r="K4" s="8"/>
      <c r="L4" s="8"/>
      <c r="M4" s="8"/>
      <c r="N4" s="8"/>
      <c r="O4" s="8"/>
      <c r="P4" s="8"/>
      <c r="Q4" s="8"/>
      <c r="U4" s="140"/>
      <c r="W4" s="113" t="s">
        <v>171</v>
      </c>
    </row>
    <row r="5" ht="21.75" customHeight="1" spans="1:23">
      <c r="A5" s="10" t="s">
        <v>181</v>
      </c>
      <c r="B5" s="10" t="s">
        <v>182</v>
      </c>
      <c r="C5" s="10" t="s">
        <v>183</v>
      </c>
      <c r="D5" s="11" t="s">
        <v>184</v>
      </c>
      <c r="E5" s="11" t="s">
        <v>185</v>
      </c>
      <c r="F5" s="11" t="s">
        <v>186</v>
      </c>
      <c r="G5" s="11" t="s">
        <v>187</v>
      </c>
      <c r="H5" s="67" t="s">
        <v>188</v>
      </c>
      <c r="I5" s="67"/>
      <c r="J5" s="67"/>
      <c r="K5" s="67"/>
      <c r="L5" s="141"/>
      <c r="M5" s="141"/>
      <c r="N5" s="141"/>
      <c r="O5" s="141"/>
      <c r="P5" s="141"/>
      <c r="Q5" s="52"/>
      <c r="R5" s="67"/>
      <c r="S5" s="67"/>
      <c r="T5" s="67"/>
      <c r="U5" s="67"/>
      <c r="V5" s="67"/>
      <c r="W5" s="67"/>
    </row>
    <row r="6" ht="21.75" customHeight="1" spans="1:23">
      <c r="A6" s="15"/>
      <c r="B6" s="15"/>
      <c r="C6" s="15"/>
      <c r="D6" s="16"/>
      <c r="E6" s="16"/>
      <c r="F6" s="16"/>
      <c r="G6" s="16"/>
      <c r="H6" s="67" t="s">
        <v>58</v>
      </c>
      <c r="I6" s="52" t="s">
        <v>61</v>
      </c>
      <c r="J6" s="52"/>
      <c r="K6" s="52"/>
      <c r="L6" s="141"/>
      <c r="M6" s="141"/>
      <c r="N6" s="141" t="s">
        <v>189</v>
      </c>
      <c r="O6" s="141"/>
      <c r="P6" s="141"/>
      <c r="Q6" s="52" t="s">
        <v>64</v>
      </c>
      <c r="R6" s="67" t="s">
        <v>79</v>
      </c>
      <c r="S6" s="52"/>
      <c r="T6" s="52"/>
      <c r="U6" s="52"/>
      <c r="V6" s="52"/>
      <c r="W6" s="52"/>
    </row>
    <row r="7" ht="15" customHeight="1" spans="1:23">
      <c r="A7" s="17"/>
      <c r="B7" s="17"/>
      <c r="C7" s="17"/>
      <c r="D7" s="18"/>
      <c r="E7" s="18"/>
      <c r="F7" s="18"/>
      <c r="G7" s="18"/>
      <c r="H7" s="67"/>
      <c r="I7" s="52" t="s">
        <v>190</v>
      </c>
      <c r="J7" s="52" t="s">
        <v>191</v>
      </c>
      <c r="K7" s="52" t="s">
        <v>192</v>
      </c>
      <c r="L7" s="142" t="s">
        <v>193</v>
      </c>
      <c r="M7" s="142" t="s">
        <v>194</v>
      </c>
      <c r="N7" s="142" t="s">
        <v>61</v>
      </c>
      <c r="O7" s="142" t="s">
        <v>62</v>
      </c>
      <c r="P7" s="142" t="s">
        <v>63</v>
      </c>
      <c r="Q7" s="52"/>
      <c r="R7" s="52" t="s">
        <v>60</v>
      </c>
      <c r="S7" s="52" t="s">
        <v>71</v>
      </c>
      <c r="T7" s="52" t="s">
        <v>195</v>
      </c>
      <c r="U7" s="52" t="s">
        <v>67</v>
      </c>
      <c r="V7" s="52" t="s">
        <v>68</v>
      </c>
      <c r="W7" s="52" t="s">
        <v>69</v>
      </c>
    </row>
    <row r="8" ht="27.75" customHeight="1" spans="1:23">
      <c r="A8" s="17"/>
      <c r="B8" s="17"/>
      <c r="C8" s="17"/>
      <c r="D8" s="18"/>
      <c r="E8" s="18"/>
      <c r="F8" s="18"/>
      <c r="G8" s="18"/>
      <c r="H8" s="67"/>
      <c r="I8" s="52"/>
      <c r="J8" s="52"/>
      <c r="K8" s="52"/>
      <c r="L8" s="142"/>
      <c r="M8" s="142"/>
      <c r="N8" s="142"/>
      <c r="O8" s="142"/>
      <c r="P8" s="142"/>
      <c r="Q8" s="52"/>
      <c r="R8" s="52"/>
      <c r="S8" s="52"/>
      <c r="T8" s="52"/>
      <c r="U8" s="52"/>
      <c r="V8" s="52"/>
      <c r="W8" s="52"/>
    </row>
    <row r="9" ht="15" customHeight="1" spans="1:23">
      <c r="A9" s="143">
        <v>1</v>
      </c>
      <c r="B9" s="143">
        <v>2</v>
      </c>
      <c r="C9" s="143">
        <v>3</v>
      </c>
      <c r="D9" s="143">
        <v>4</v>
      </c>
      <c r="E9" s="143">
        <v>5</v>
      </c>
      <c r="F9" s="143">
        <v>6</v>
      </c>
      <c r="G9" s="143">
        <v>7</v>
      </c>
      <c r="H9" s="143">
        <v>8</v>
      </c>
      <c r="I9" s="143">
        <v>9</v>
      </c>
      <c r="J9" s="143">
        <v>10</v>
      </c>
      <c r="K9" s="143">
        <v>11</v>
      </c>
      <c r="L9" s="143">
        <v>12</v>
      </c>
      <c r="M9" s="143">
        <v>13</v>
      </c>
      <c r="N9" s="143">
        <v>14</v>
      </c>
      <c r="O9" s="143">
        <v>15</v>
      </c>
      <c r="P9" s="143">
        <v>16</v>
      </c>
      <c r="Q9" s="143">
        <v>17</v>
      </c>
      <c r="R9" s="143">
        <v>18</v>
      </c>
      <c r="S9" s="143">
        <v>19</v>
      </c>
      <c r="T9" s="143">
        <v>20</v>
      </c>
      <c r="U9" s="143">
        <v>21</v>
      </c>
      <c r="V9" s="143">
        <v>22</v>
      </c>
      <c r="W9" s="143">
        <v>23</v>
      </c>
    </row>
    <row r="10" ht="20" customHeight="1" spans="1:23">
      <c r="A10" s="144" t="s">
        <v>73</v>
      </c>
      <c r="B10" s="145" t="s">
        <v>196</v>
      </c>
      <c r="C10" s="144" t="s">
        <v>197</v>
      </c>
      <c r="D10" s="144" t="s">
        <v>91</v>
      </c>
      <c r="E10" s="144" t="s">
        <v>92</v>
      </c>
      <c r="F10" s="144" t="s">
        <v>198</v>
      </c>
      <c r="G10" s="144" t="s">
        <v>197</v>
      </c>
      <c r="H10" s="146">
        <v>3234.72</v>
      </c>
      <c r="I10" s="146">
        <v>3234.72</v>
      </c>
      <c r="J10" s="147"/>
      <c r="K10" s="147"/>
      <c r="L10" s="147"/>
      <c r="M10" s="147"/>
      <c r="N10" s="147"/>
      <c r="O10" s="147"/>
      <c r="P10" s="147"/>
      <c r="Q10" s="147"/>
      <c r="R10" s="147"/>
      <c r="S10" s="147"/>
      <c r="T10" s="147"/>
      <c r="U10" s="147"/>
      <c r="V10" s="147"/>
      <c r="W10" s="147"/>
    </row>
    <row r="11" ht="20" customHeight="1" spans="1:23">
      <c r="A11" s="144" t="s">
        <v>73</v>
      </c>
      <c r="B11" s="145" t="s">
        <v>196</v>
      </c>
      <c r="C11" s="144" t="s">
        <v>199</v>
      </c>
      <c r="D11" s="144" t="s">
        <v>91</v>
      </c>
      <c r="E11" s="144" t="s">
        <v>92</v>
      </c>
      <c r="F11" s="144" t="s">
        <v>200</v>
      </c>
      <c r="G11" s="144" t="s">
        <v>201</v>
      </c>
      <c r="H11" s="146">
        <v>200</v>
      </c>
      <c r="I11" s="146">
        <v>200</v>
      </c>
      <c r="J11" s="148"/>
      <c r="K11" s="148"/>
      <c r="L11" s="148"/>
      <c r="M11" s="148"/>
      <c r="N11" s="148"/>
      <c r="O11" s="148"/>
      <c r="P11" s="148"/>
      <c r="Q11" s="148"/>
      <c r="R11" s="148"/>
      <c r="S11" s="148"/>
      <c r="T11" s="148"/>
      <c r="U11" s="148"/>
      <c r="V11" s="148"/>
      <c r="W11" s="148"/>
    </row>
    <row r="12" ht="20" customHeight="1" spans="1:23">
      <c r="A12" s="144" t="s">
        <v>73</v>
      </c>
      <c r="B12" s="145" t="s">
        <v>202</v>
      </c>
      <c r="C12" s="144" t="s">
        <v>199</v>
      </c>
      <c r="D12" s="144" t="s">
        <v>91</v>
      </c>
      <c r="E12" s="144" t="s">
        <v>92</v>
      </c>
      <c r="F12" s="144" t="s">
        <v>200</v>
      </c>
      <c r="G12" s="144" t="s">
        <v>201</v>
      </c>
      <c r="H12" s="146">
        <v>14265</v>
      </c>
      <c r="I12" s="146">
        <v>14265</v>
      </c>
      <c r="J12" s="91"/>
      <c r="K12" s="91"/>
      <c r="L12" s="91"/>
      <c r="M12" s="91"/>
      <c r="N12" s="91"/>
      <c r="O12" s="91"/>
      <c r="P12" s="91"/>
      <c r="Q12" s="91"/>
      <c r="R12" s="91"/>
      <c r="S12" s="91"/>
      <c r="T12" s="91"/>
      <c r="U12" s="91"/>
      <c r="V12" s="91"/>
      <c r="W12" s="91"/>
    </row>
    <row r="13" ht="20" customHeight="1" spans="1:23">
      <c r="A13" s="144" t="s">
        <v>73</v>
      </c>
      <c r="B13" s="145" t="s">
        <v>203</v>
      </c>
      <c r="C13" s="144" t="s">
        <v>199</v>
      </c>
      <c r="D13" s="144" t="s">
        <v>91</v>
      </c>
      <c r="E13" s="144" t="s">
        <v>92</v>
      </c>
      <c r="F13" s="144" t="s">
        <v>204</v>
      </c>
      <c r="G13" s="144" t="s">
        <v>205</v>
      </c>
      <c r="H13" s="146">
        <v>20000</v>
      </c>
      <c r="I13" s="146">
        <v>20000</v>
      </c>
      <c r="J13" s="91"/>
      <c r="K13" s="91"/>
      <c r="L13" s="91"/>
      <c r="M13" s="91"/>
      <c r="N13" s="91"/>
      <c r="O13" s="91"/>
      <c r="P13" s="91"/>
      <c r="Q13" s="91"/>
      <c r="R13" s="91"/>
      <c r="S13" s="91"/>
      <c r="T13" s="91"/>
      <c r="U13" s="91"/>
      <c r="V13" s="91"/>
      <c r="W13" s="91"/>
    </row>
    <row r="14" ht="20" customHeight="1" spans="1:23">
      <c r="A14" s="144" t="s">
        <v>73</v>
      </c>
      <c r="B14" s="145" t="s">
        <v>206</v>
      </c>
      <c r="C14" s="144" t="s">
        <v>199</v>
      </c>
      <c r="D14" s="144" t="s">
        <v>91</v>
      </c>
      <c r="E14" s="144" t="s">
        <v>92</v>
      </c>
      <c r="F14" s="144" t="s">
        <v>204</v>
      </c>
      <c r="G14" s="144" t="s">
        <v>205</v>
      </c>
      <c r="H14" s="146">
        <v>5991.12</v>
      </c>
      <c r="I14" s="146">
        <v>5991.12</v>
      </c>
      <c r="J14" s="91"/>
      <c r="K14" s="91"/>
      <c r="L14" s="91"/>
      <c r="M14" s="91"/>
      <c r="N14" s="91"/>
      <c r="O14" s="91"/>
      <c r="P14" s="91"/>
      <c r="Q14" s="91"/>
      <c r="R14" s="91"/>
      <c r="S14" s="91"/>
      <c r="T14" s="91"/>
      <c r="U14" s="91"/>
      <c r="V14" s="91"/>
      <c r="W14" s="91"/>
    </row>
    <row r="15" ht="20" customHeight="1" spans="1:23">
      <c r="A15" s="144" t="s">
        <v>73</v>
      </c>
      <c r="B15" s="145" t="s">
        <v>206</v>
      </c>
      <c r="C15" s="144" t="s">
        <v>199</v>
      </c>
      <c r="D15" s="144" t="s">
        <v>91</v>
      </c>
      <c r="E15" s="144" t="s">
        <v>92</v>
      </c>
      <c r="F15" s="144" t="s">
        <v>207</v>
      </c>
      <c r="G15" s="144" t="s">
        <v>208</v>
      </c>
      <c r="H15" s="146">
        <v>9000</v>
      </c>
      <c r="I15" s="146">
        <v>9000</v>
      </c>
      <c r="J15" s="91"/>
      <c r="K15" s="91"/>
      <c r="L15" s="91"/>
      <c r="M15" s="91"/>
      <c r="N15" s="91"/>
      <c r="O15" s="91"/>
      <c r="P15" s="91"/>
      <c r="Q15" s="91"/>
      <c r="R15" s="91"/>
      <c r="S15" s="91"/>
      <c r="T15" s="91"/>
      <c r="U15" s="91"/>
      <c r="V15" s="91"/>
      <c r="W15" s="91"/>
    </row>
    <row r="16" ht="20" customHeight="1" spans="1:23">
      <c r="A16" s="144" t="s">
        <v>73</v>
      </c>
      <c r="B16" s="145" t="s">
        <v>206</v>
      </c>
      <c r="C16" s="144" t="s">
        <v>209</v>
      </c>
      <c r="D16" s="144" t="s">
        <v>91</v>
      </c>
      <c r="E16" s="144" t="s">
        <v>92</v>
      </c>
      <c r="F16" s="144" t="s">
        <v>210</v>
      </c>
      <c r="G16" s="144" t="s">
        <v>211</v>
      </c>
      <c r="H16" s="146">
        <v>161736</v>
      </c>
      <c r="I16" s="146">
        <v>161736</v>
      </c>
      <c r="J16" s="91"/>
      <c r="K16" s="91"/>
      <c r="L16" s="91"/>
      <c r="M16" s="91"/>
      <c r="N16" s="91"/>
      <c r="O16" s="91"/>
      <c r="P16" s="91"/>
      <c r="Q16" s="91"/>
      <c r="R16" s="91"/>
      <c r="S16" s="91"/>
      <c r="T16" s="91"/>
      <c r="U16" s="91"/>
      <c r="V16" s="91"/>
      <c r="W16" s="91"/>
    </row>
    <row r="17" ht="20" customHeight="1" spans="1:23">
      <c r="A17" s="144" t="s">
        <v>73</v>
      </c>
      <c r="B17" s="145" t="s">
        <v>206</v>
      </c>
      <c r="C17" s="144" t="s">
        <v>209</v>
      </c>
      <c r="D17" s="144" t="s">
        <v>91</v>
      </c>
      <c r="E17" s="144" t="s">
        <v>92</v>
      </c>
      <c r="F17" s="144" t="s">
        <v>212</v>
      </c>
      <c r="G17" s="144" t="s">
        <v>213</v>
      </c>
      <c r="H17" s="146">
        <v>60108</v>
      </c>
      <c r="I17" s="146">
        <v>60108</v>
      </c>
      <c r="J17" s="91"/>
      <c r="K17" s="91"/>
      <c r="L17" s="91"/>
      <c r="M17" s="91"/>
      <c r="N17" s="91"/>
      <c r="O17" s="91"/>
      <c r="P17" s="91"/>
      <c r="Q17" s="91"/>
      <c r="R17" s="91"/>
      <c r="S17" s="91"/>
      <c r="T17" s="91"/>
      <c r="U17" s="91"/>
      <c r="V17" s="91"/>
      <c r="W17" s="91"/>
    </row>
    <row r="18" ht="20" customHeight="1" spans="1:23">
      <c r="A18" s="144" t="s">
        <v>73</v>
      </c>
      <c r="B18" s="145" t="s">
        <v>206</v>
      </c>
      <c r="C18" s="144" t="s">
        <v>209</v>
      </c>
      <c r="D18" s="144" t="s">
        <v>91</v>
      </c>
      <c r="E18" s="144" t="s">
        <v>92</v>
      </c>
      <c r="F18" s="144" t="s">
        <v>214</v>
      </c>
      <c r="G18" s="144" t="s">
        <v>215</v>
      </c>
      <c r="H18" s="146">
        <v>13478</v>
      </c>
      <c r="I18" s="146">
        <v>13478</v>
      </c>
      <c r="J18" s="91"/>
      <c r="K18" s="91"/>
      <c r="L18" s="91"/>
      <c r="M18" s="91"/>
      <c r="N18" s="91"/>
      <c r="O18" s="91"/>
      <c r="P18" s="91"/>
      <c r="Q18" s="91"/>
      <c r="R18" s="91"/>
      <c r="S18" s="91"/>
      <c r="T18" s="91"/>
      <c r="U18" s="91"/>
      <c r="V18" s="91"/>
      <c r="W18" s="91"/>
    </row>
    <row r="19" ht="20" customHeight="1" spans="1:23">
      <c r="A19" s="144" t="s">
        <v>73</v>
      </c>
      <c r="B19" s="145" t="s">
        <v>206</v>
      </c>
      <c r="C19" s="144" t="s">
        <v>209</v>
      </c>
      <c r="D19" s="144" t="s">
        <v>91</v>
      </c>
      <c r="E19" s="144" t="s">
        <v>92</v>
      </c>
      <c r="F19" s="144" t="s">
        <v>216</v>
      </c>
      <c r="G19" s="144" t="s">
        <v>217</v>
      </c>
      <c r="H19" s="146">
        <v>29220</v>
      </c>
      <c r="I19" s="146">
        <v>29220</v>
      </c>
      <c r="J19" s="91"/>
      <c r="K19" s="91"/>
      <c r="L19" s="91"/>
      <c r="M19" s="91"/>
      <c r="N19" s="91"/>
      <c r="O19" s="91"/>
      <c r="P19" s="91"/>
      <c r="Q19" s="91"/>
      <c r="R19" s="91"/>
      <c r="S19" s="91"/>
      <c r="T19" s="91"/>
      <c r="U19" s="91"/>
      <c r="V19" s="91"/>
      <c r="W19" s="91"/>
    </row>
    <row r="20" ht="20" customHeight="1" spans="1:23">
      <c r="A20" s="144" t="s">
        <v>73</v>
      </c>
      <c r="B20" s="145" t="s">
        <v>206</v>
      </c>
      <c r="C20" s="144" t="s">
        <v>209</v>
      </c>
      <c r="D20" s="144" t="s">
        <v>91</v>
      </c>
      <c r="E20" s="144" t="s">
        <v>92</v>
      </c>
      <c r="F20" s="144" t="s">
        <v>216</v>
      </c>
      <c r="G20" s="144" t="s">
        <v>217</v>
      </c>
      <c r="H20" s="146">
        <v>54600</v>
      </c>
      <c r="I20" s="146">
        <v>54600</v>
      </c>
      <c r="J20" s="91"/>
      <c r="K20" s="91"/>
      <c r="L20" s="91"/>
      <c r="M20" s="91"/>
      <c r="N20" s="91"/>
      <c r="O20" s="91"/>
      <c r="P20" s="91"/>
      <c r="Q20" s="91"/>
      <c r="R20" s="91"/>
      <c r="S20" s="91"/>
      <c r="T20" s="91"/>
      <c r="U20" s="91"/>
      <c r="V20" s="91"/>
      <c r="W20" s="91"/>
    </row>
    <row r="21" ht="20" customHeight="1" spans="1:23">
      <c r="A21" s="144" t="s">
        <v>73</v>
      </c>
      <c r="B21" s="145" t="s">
        <v>206</v>
      </c>
      <c r="C21" s="144" t="s">
        <v>218</v>
      </c>
      <c r="D21" s="144" t="s">
        <v>91</v>
      </c>
      <c r="E21" s="144" t="s">
        <v>92</v>
      </c>
      <c r="F21" s="144" t="s">
        <v>214</v>
      </c>
      <c r="G21" s="144" t="s">
        <v>215</v>
      </c>
      <c r="H21" s="146">
        <v>105000</v>
      </c>
      <c r="I21" s="146">
        <v>105000</v>
      </c>
      <c r="J21" s="91"/>
      <c r="K21" s="91"/>
      <c r="L21" s="91"/>
      <c r="M21" s="91"/>
      <c r="N21" s="91"/>
      <c r="O21" s="91"/>
      <c r="P21" s="91"/>
      <c r="Q21" s="91"/>
      <c r="R21" s="91"/>
      <c r="S21" s="91"/>
      <c r="T21" s="91"/>
      <c r="U21" s="91"/>
      <c r="V21" s="91"/>
      <c r="W21" s="91"/>
    </row>
    <row r="22" ht="20" customHeight="1" spans="1:23">
      <c r="A22" s="144" t="s">
        <v>73</v>
      </c>
      <c r="B22" s="145" t="s">
        <v>206</v>
      </c>
      <c r="C22" s="144" t="s">
        <v>218</v>
      </c>
      <c r="D22" s="144" t="s">
        <v>91</v>
      </c>
      <c r="E22" s="144" t="s">
        <v>92</v>
      </c>
      <c r="F22" s="144" t="s">
        <v>216</v>
      </c>
      <c r="G22" s="144" t="s">
        <v>217</v>
      </c>
      <c r="H22" s="146">
        <v>54000</v>
      </c>
      <c r="I22" s="146">
        <v>54000</v>
      </c>
      <c r="J22" s="91"/>
      <c r="K22" s="91"/>
      <c r="L22" s="91"/>
      <c r="M22" s="91"/>
      <c r="N22" s="91"/>
      <c r="O22" s="91"/>
      <c r="P22" s="91"/>
      <c r="Q22" s="91"/>
      <c r="R22" s="91"/>
      <c r="S22" s="91"/>
      <c r="T22" s="91"/>
      <c r="U22" s="91"/>
      <c r="V22" s="91"/>
      <c r="W22" s="91"/>
    </row>
    <row r="23" ht="20" customHeight="1" spans="1:23">
      <c r="A23" s="144" t="s">
        <v>73</v>
      </c>
      <c r="B23" s="145" t="s">
        <v>206</v>
      </c>
      <c r="C23" s="144" t="s">
        <v>219</v>
      </c>
      <c r="D23" s="144" t="s">
        <v>91</v>
      </c>
      <c r="E23" s="144" t="s">
        <v>92</v>
      </c>
      <c r="F23" s="144" t="s">
        <v>220</v>
      </c>
      <c r="G23" s="144" t="s">
        <v>221</v>
      </c>
      <c r="H23" s="146">
        <v>421932</v>
      </c>
      <c r="I23" s="146">
        <v>421932</v>
      </c>
      <c r="J23" s="91"/>
      <c r="K23" s="91"/>
      <c r="L23" s="91"/>
      <c r="M23" s="91"/>
      <c r="N23" s="91"/>
      <c r="O23" s="91"/>
      <c r="P23" s="91"/>
      <c r="Q23" s="91"/>
      <c r="R23" s="91"/>
      <c r="S23" s="91"/>
      <c r="T23" s="91"/>
      <c r="U23" s="91"/>
      <c r="V23" s="91"/>
      <c r="W23" s="91"/>
    </row>
    <row r="24" ht="20" customHeight="1" spans="1:23">
      <c r="A24" s="144" t="s">
        <v>73</v>
      </c>
      <c r="B24" s="145" t="s">
        <v>222</v>
      </c>
      <c r="C24" s="144" t="s">
        <v>219</v>
      </c>
      <c r="D24" s="144" t="s">
        <v>91</v>
      </c>
      <c r="E24" s="144" t="s">
        <v>92</v>
      </c>
      <c r="F24" s="144" t="s">
        <v>220</v>
      </c>
      <c r="G24" s="144" t="s">
        <v>221</v>
      </c>
      <c r="H24" s="146">
        <v>103068</v>
      </c>
      <c r="I24" s="146">
        <v>103068</v>
      </c>
      <c r="J24" s="91"/>
      <c r="K24" s="91"/>
      <c r="L24" s="91"/>
      <c r="M24" s="91"/>
      <c r="N24" s="91"/>
      <c r="O24" s="91"/>
      <c r="P24" s="91"/>
      <c r="Q24" s="91"/>
      <c r="R24" s="91"/>
      <c r="S24" s="91"/>
      <c r="T24" s="91"/>
      <c r="U24" s="91"/>
      <c r="V24" s="91"/>
      <c r="W24" s="91"/>
    </row>
    <row r="25" ht="20" customHeight="1" spans="1:23">
      <c r="A25" s="144" t="s">
        <v>73</v>
      </c>
      <c r="B25" s="145" t="s">
        <v>223</v>
      </c>
      <c r="C25" s="144" t="s">
        <v>224</v>
      </c>
      <c r="D25" s="144" t="s">
        <v>91</v>
      </c>
      <c r="E25" s="144" t="s">
        <v>92</v>
      </c>
      <c r="F25" s="144" t="s">
        <v>207</v>
      </c>
      <c r="G25" s="144" t="s">
        <v>208</v>
      </c>
      <c r="H25" s="146">
        <v>5000</v>
      </c>
      <c r="I25" s="146">
        <v>5000</v>
      </c>
      <c r="J25" s="91"/>
      <c r="K25" s="91"/>
      <c r="L25" s="91"/>
      <c r="M25" s="91"/>
      <c r="N25" s="91"/>
      <c r="O25" s="91"/>
      <c r="P25" s="91"/>
      <c r="Q25" s="91"/>
      <c r="R25" s="91"/>
      <c r="S25" s="91"/>
      <c r="T25" s="91"/>
      <c r="U25" s="91"/>
      <c r="V25" s="91"/>
      <c r="W25" s="91"/>
    </row>
    <row r="26" ht="20" customHeight="1" spans="1:23">
      <c r="A26" s="144" t="s">
        <v>73</v>
      </c>
      <c r="B26" s="145" t="s">
        <v>223</v>
      </c>
      <c r="C26" s="144" t="s">
        <v>225</v>
      </c>
      <c r="D26" s="144" t="s">
        <v>101</v>
      </c>
      <c r="E26" s="144" t="s">
        <v>102</v>
      </c>
      <c r="F26" s="144" t="s">
        <v>226</v>
      </c>
      <c r="G26" s="144" t="s">
        <v>227</v>
      </c>
      <c r="H26" s="146">
        <v>57168</v>
      </c>
      <c r="I26" s="146">
        <v>57168</v>
      </c>
      <c r="J26" s="91"/>
      <c r="K26" s="91"/>
      <c r="L26" s="91"/>
      <c r="M26" s="91"/>
      <c r="N26" s="91"/>
      <c r="O26" s="91"/>
      <c r="P26" s="91"/>
      <c r="Q26" s="91"/>
      <c r="R26" s="91"/>
      <c r="S26" s="91"/>
      <c r="T26" s="91"/>
      <c r="U26" s="91"/>
      <c r="V26" s="91"/>
      <c r="W26" s="91"/>
    </row>
    <row r="27" ht="20" customHeight="1" spans="1:23">
      <c r="A27" s="144" t="s">
        <v>73</v>
      </c>
      <c r="B27" s="145" t="s">
        <v>228</v>
      </c>
      <c r="C27" s="144" t="s">
        <v>225</v>
      </c>
      <c r="D27" s="144" t="s">
        <v>107</v>
      </c>
      <c r="E27" s="144" t="s">
        <v>108</v>
      </c>
      <c r="F27" s="144" t="s">
        <v>229</v>
      </c>
      <c r="G27" s="144" t="s">
        <v>230</v>
      </c>
      <c r="H27" s="146">
        <v>26859</v>
      </c>
      <c r="I27" s="146">
        <v>26859</v>
      </c>
      <c r="J27" s="91"/>
      <c r="K27" s="91"/>
      <c r="L27" s="91"/>
      <c r="M27" s="91"/>
      <c r="N27" s="91"/>
      <c r="O27" s="91"/>
      <c r="P27" s="91"/>
      <c r="Q27" s="91"/>
      <c r="R27" s="91"/>
      <c r="S27" s="91"/>
      <c r="T27" s="91"/>
      <c r="U27" s="91"/>
      <c r="V27" s="91"/>
      <c r="W27" s="91"/>
    </row>
    <row r="28" ht="20" customHeight="1" spans="1:23">
      <c r="A28" s="144" t="s">
        <v>73</v>
      </c>
      <c r="B28" s="145" t="s">
        <v>228</v>
      </c>
      <c r="C28" s="144" t="s">
        <v>225</v>
      </c>
      <c r="D28" s="144" t="s">
        <v>109</v>
      </c>
      <c r="E28" s="144" t="s">
        <v>110</v>
      </c>
      <c r="F28" s="144" t="s">
        <v>231</v>
      </c>
      <c r="G28" s="144" t="s">
        <v>232</v>
      </c>
      <c r="H28" s="146">
        <v>13665</v>
      </c>
      <c r="I28" s="146">
        <v>13665</v>
      </c>
      <c r="J28" s="91"/>
      <c r="K28" s="91"/>
      <c r="L28" s="91"/>
      <c r="M28" s="91"/>
      <c r="N28" s="91"/>
      <c r="O28" s="91"/>
      <c r="P28" s="91"/>
      <c r="Q28" s="91"/>
      <c r="R28" s="91"/>
      <c r="S28" s="91"/>
      <c r="T28" s="91"/>
      <c r="U28" s="91"/>
      <c r="V28" s="91"/>
      <c r="W28" s="91"/>
    </row>
    <row r="29" ht="20" customHeight="1" spans="1:23">
      <c r="A29" s="144" t="s">
        <v>73</v>
      </c>
      <c r="B29" s="145" t="s">
        <v>228</v>
      </c>
      <c r="C29" s="144" t="s">
        <v>225</v>
      </c>
      <c r="D29" s="144" t="s">
        <v>91</v>
      </c>
      <c r="E29" s="144" t="s">
        <v>92</v>
      </c>
      <c r="F29" s="144" t="s">
        <v>233</v>
      </c>
      <c r="G29" s="144" t="s">
        <v>234</v>
      </c>
      <c r="H29" s="146">
        <v>670.32</v>
      </c>
      <c r="I29" s="146">
        <v>670.32</v>
      </c>
      <c r="J29" s="91"/>
      <c r="K29" s="91"/>
      <c r="L29" s="91"/>
      <c r="M29" s="91"/>
      <c r="N29" s="91"/>
      <c r="O29" s="91"/>
      <c r="P29" s="91"/>
      <c r="Q29" s="91"/>
      <c r="R29" s="91"/>
      <c r="S29" s="91"/>
      <c r="T29" s="91"/>
      <c r="U29" s="91"/>
      <c r="V29" s="91"/>
      <c r="W29" s="91"/>
    </row>
    <row r="30" ht="20" customHeight="1" spans="1:23">
      <c r="A30" s="144" t="s">
        <v>73</v>
      </c>
      <c r="B30" s="145" t="s">
        <v>228</v>
      </c>
      <c r="C30" s="144" t="s">
        <v>225</v>
      </c>
      <c r="D30" s="144" t="s">
        <v>111</v>
      </c>
      <c r="E30" s="144" t="s">
        <v>112</v>
      </c>
      <c r="F30" s="144" t="s">
        <v>233</v>
      </c>
      <c r="G30" s="144" t="s">
        <v>234</v>
      </c>
      <c r="H30" s="146">
        <v>1494</v>
      </c>
      <c r="I30" s="146">
        <v>1494</v>
      </c>
      <c r="J30" s="91"/>
      <c r="K30" s="91"/>
      <c r="L30" s="91"/>
      <c r="M30" s="91"/>
      <c r="N30" s="91"/>
      <c r="O30" s="91"/>
      <c r="P30" s="91"/>
      <c r="Q30" s="91"/>
      <c r="R30" s="91"/>
      <c r="S30" s="91"/>
      <c r="T30" s="91"/>
      <c r="U30" s="91"/>
      <c r="V30" s="91"/>
      <c r="W30" s="91"/>
    </row>
    <row r="31" ht="20" customHeight="1" spans="1:23">
      <c r="A31" s="144" t="s">
        <v>73</v>
      </c>
      <c r="B31" s="145" t="s">
        <v>228</v>
      </c>
      <c r="C31" s="144" t="s">
        <v>225</v>
      </c>
      <c r="D31" s="144" t="s">
        <v>111</v>
      </c>
      <c r="E31" s="144" t="s">
        <v>112</v>
      </c>
      <c r="F31" s="144" t="s">
        <v>233</v>
      </c>
      <c r="G31" s="144" t="s">
        <v>234</v>
      </c>
      <c r="H31" s="146">
        <v>952.2</v>
      </c>
      <c r="I31" s="146">
        <v>952.2</v>
      </c>
      <c r="J31" s="91"/>
      <c r="K31" s="91"/>
      <c r="L31" s="91"/>
      <c r="M31" s="91"/>
      <c r="N31" s="91"/>
      <c r="O31" s="91"/>
      <c r="P31" s="91"/>
      <c r="Q31" s="91"/>
      <c r="R31" s="91"/>
      <c r="S31" s="91"/>
      <c r="T31" s="91"/>
      <c r="U31" s="91"/>
      <c r="V31" s="91"/>
      <c r="W31" s="91"/>
    </row>
    <row r="32" ht="20" customHeight="1" spans="1:23">
      <c r="A32" s="144" t="s">
        <v>73</v>
      </c>
      <c r="B32" s="145" t="s">
        <v>235</v>
      </c>
      <c r="C32" s="144" t="s">
        <v>118</v>
      </c>
      <c r="D32" s="144" t="s">
        <v>117</v>
      </c>
      <c r="E32" s="144" t="s">
        <v>118</v>
      </c>
      <c r="F32" s="144" t="s">
        <v>236</v>
      </c>
      <c r="G32" s="144" t="s">
        <v>118</v>
      </c>
      <c r="H32" s="146">
        <v>51900</v>
      </c>
      <c r="I32" s="146">
        <v>51900</v>
      </c>
      <c r="J32" s="91"/>
      <c r="K32" s="91"/>
      <c r="L32" s="91"/>
      <c r="M32" s="91"/>
      <c r="N32" s="91"/>
      <c r="O32" s="91"/>
      <c r="P32" s="91"/>
      <c r="Q32" s="91"/>
      <c r="R32" s="91"/>
      <c r="S32" s="91"/>
      <c r="T32" s="91"/>
      <c r="U32" s="91"/>
      <c r="V32" s="91"/>
      <c r="W32" s="91"/>
    </row>
    <row r="33" ht="20" customHeight="1" spans="1:23">
      <c r="A33" s="35" t="s">
        <v>168</v>
      </c>
      <c r="B33" s="149"/>
      <c r="C33" s="149"/>
      <c r="D33" s="149"/>
      <c r="E33" s="149"/>
      <c r="F33" s="149"/>
      <c r="G33" s="149"/>
      <c r="H33" s="146">
        <v>1213541.36</v>
      </c>
      <c r="I33" s="146">
        <v>1213541.36</v>
      </c>
      <c r="J33" s="150"/>
      <c r="K33" s="151"/>
      <c r="L33" s="151"/>
      <c r="M33" s="151"/>
      <c r="N33" s="151"/>
      <c r="O33" s="151"/>
      <c r="P33" s="151"/>
      <c r="Q33" s="151"/>
      <c r="R33" s="151"/>
      <c r="S33" s="151"/>
      <c r="T33" s="151"/>
      <c r="U33" s="151"/>
      <c r="V33" s="151"/>
      <c r="W33" s="151"/>
    </row>
  </sheetData>
  <mergeCells count="30">
    <mergeCell ref="A3:W3"/>
    <mergeCell ref="A4:G4"/>
    <mergeCell ref="H5:W5"/>
    <mergeCell ref="I6:M6"/>
    <mergeCell ref="N6:P6"/>
    <mergeCell ref="R6:W6"/>
    <mergeCell ref="A33:G33"/>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2"/>
  <sheetViews>
    <sheetView showZeros="0" zoomScale="70" zoomScaleNormal="70" workbookViewId="0">
      <pane ySplit="1" topLeftCell="A2" activePane="bottomLeft" state="frozen"/>
      <selection/>
      <selection pane="bottomLeft" activeCell="J40" sqref="J40"/>
    </sheetView>
  </sheetViews>
  <sheetFormatPr defaultColWidth="9.13636363636364" defaultRowHeight="14.25" customHeight="1"/>
  <cols>
    <col min="1" max="1" width="15.3636363636364" style="38" customWidth="1"/>
    <col min="2" max="2" width="19.8181818181818" style="38" customWidth="1"/>
    <col min="3" max="3" width="28.1818181818182" style="38" customWidth="1"/>
    <col min="4" max="4" width="20.8181818181818" style="38" customWidth="1"/>
    <col min="5" max="5" width="12.6363636363636" style="38" customWidth="1"/>
    <col min="6" max="6" width="23.5454545454545" style="38" customWidth="1"/>
    <col min="7" max="8" width="12.6363636363636" style="38" customWidth="1"/>
    <col min="9" max="16" width="14.1727272727273" style="38" customWidth="1"/>
    <col min="17" max="17" width="13.6" style="38" customWidth="1"/>
    <col min="18" max="23" width="15.1727272727273" style="38" customWidth="1"/>
    <col min="24" max="16384" width="9.13636363636364" style="38"/>
  </cols>
  <sheetData>
    <row r="1" customHeight="1" spans="1:23">
      <c r="A1" s="120"/>
      <c r="B1" s="120"/>
      <c r="C1" s="120"/>
      <c r="D1" s="120"/>
      <c r="E1" s="120"/>
      <c r="F1" s="120"/>
      <c r="G1" s="120"/>
      <c r="H1" s="120"/>
      <c r="I1" s="120"/>
      <c r="J1" s="120"/>
      <c r="K1" s="120"/>
      <c r="L1" s="120"/>
      <c r="M1" s="120"/>
      <c r="N1" s="120"/>
      <c r="O1" s="120"/>
      <c r="P1" s="120"/>
      <c r="Q1" s="120"/>
      <c r="R1" s="120"/>
      <c r="S1" s="120"/>
      <c r="T1" s="120"/>
      <c r="U1" s="120"/>
      <c r="V1" s="120"/>
      <c r="W1" s="120"/>
    </row>
    <row r="2" ht="13.5" customHeight="1" spans="1:23">
      <c r="E2" s="121"/>
      <c r="F2" s="121"/>
      <c r="G2" s="121"/>
      <c r="H2" s="121"/>
      <c r="U2" s="122"/>
      <c r="W2" s="123" t="s">
        <v>237</v>
      </c>
    </row>
    <row r="3" ht="27.75" customHeight="1" spans="1:23">
      <c r="A3" s="124" t="s">
        <v>238</v>
      </c>
      <c r="B3" s="124"/>
      <c r="C3" s="124"/>
      <c r="D3" s="124"/>
      <c r="E3" s="124"/>
      <c r="F3" s="124"/>
      <c r="G3" s="124"/>
      <c r="H3" s="124"/>
      <c r="I3" s="124"/>
      <c r="J3" s="124"/>
      <c r="K3" s="124"/>
      <c r="L3" s="124"/>
      <c r="M3" s="124"/>
      <c r="N3" s="124"/>
      <c r="O3" s="124"/>
      <c r="P3" s="124"/>
      <c r="Q3" s="124"/>
      <c r="R3" s="124"/>
      <c r="S3" s="124"/>
      <c r="T3" s="124"/>
      <c r="U3" s="124"/>
      <c r="V3" s="124"/>
      <c r="W3" s="124"/>
    </row>
    <row r="4" ht="13.5" customHeight="1" spans="1:23">
      <c r="A4" s="125" t="s">
        <v>55</v>
      </c>
      <c r="B4" s="126"/>
      <c r="C4" s="126"/>
      <c r="D4" s="126"/>
      <c r="E4" s="126"/>
      <c r="F4" s="126"/>
      <c r="G4" s="126"/>
      <c r="H4" s="126"/>
      <c r="I4" s="126"/>
      <c r="J4" s="127"/>
      <c r="K4" s="127"/>
      <c r="L4" s="127"/>
      <c r="M4" s="127"/>
      <c r="N4" s="127"/>
      <c r="O4" s="127"/>
      <c r="P4" s="127"/>
      <c r="Q4" s="127"/>
      <c r="U4" s="122"/>
      <c r="W4" s="128" t="s">
        <v>171</v>
      </c>
    </row>
    <row r="5" ht="21.75" customHeight="1" spans="1:23">
      <c r="A5" s="129" t="s">
        <v>239</v>
      </c>
      <c r="B5" s="129" t="s">
        <v>182</v>
      </c>
      <c r="C5" s="129" t="s">
        <v>183</v>
      </c>
      <c r="D5" s="129" t="s">
        <v>240</v>
      </c>
      <c r="E5" s="130" t="s">
        <v>184</v>
      </c>
      <c r="F5" s="130" t="s">
        <v>185</v>
      </c>
      <c r="G5" s="130" t="s">
        <v>186</v>
      </c>
      <c r="H5" s="130" t="s">
        <v>187</v>
      </c>
      <c r="I5" s="131" t="s">
        <v>58</v>
      </c>
      <c r="J5" s="131" t="s">
        <v>241</v>
      </c>
      <c r="K5" s="131"/>
      <c r="L5" s="131"/>
      <c r="M5" s="131"/>
      <c r="N5" s="132" t="s">
        <v>189</v>
      </c>
      <c r="O5" s="132"/>
      <c r="P5" s="132"/>
      <c r="Q5" s="130" t="s">
        <v>64</v>
      </c>
      <c r="R5" s="131" t="s">
        <v>79</v>
      </c>
      <c r="S5" s="131"/>
      <c r="T5" s="131"/>
      <c r="U5" s="131"/>
      <c r="V5" s="131"/>
      <c r="W5" s="131"/>
    </row>
    <row r="6" ht="21.75" customHeight="1" spans="1:23">
      <c r="A6" s="129"/>
      <c r="B6" s="129"/>
      <c r="C6" s="129"/>
      <c r="D6" s="129"/>
      <c r="E6" s="130"/>
      <c r="F6" s="130"/>
      <c r="G6" s="130"/>
      <c r="H6" s="130"/>
      <c r="I6" s="131"/>
      <c r="J6" s="130" t="s">
        <v>61</v>
      </c>
      <c r="K6" s="130"/>
      <c r="L6" s="130" t="s">
        <v>62</v>
      </c>
      <c r="M6" s="130" t="s">
        <v>63</v>
      </c>
      <c r="N6" s="133" t="s">
        <v>61</v>
      </c>
      <c r="O6" s="133" t="s">
        <v>62</v>
      </c>
      <c r="P6" s="133" t="s">
        <v>63</v>
      </c>
      <c r="Q6" s="130"/>
      <c r="R6" s="130" t="s">
        <v>60</v>
      </c>
      <c r="S6" s="130" t="s">
        <v>71</v>
      </c>
      <c r="T6" s="130" t="s">
        <v>195</v>
      </c>
      <c r="U6" s="130" t="s">
        <v>67</v>
      </c>
      <c r="V6" s="130" t="s">
        <v>68</v>
      </c>
      <c r="W6" s="130" t="s">
        <v>69</v>
      </c>
    </row>
    <row r="7" ht="40.5" customHeight="1" spans="1:23">
      <c r="A7" s="129"/>
      <c r="B7" s="129"/>
      <c r="C7" s="129"/>
      <c r="D7" s="129"/>
      <c r="E7" s="130"/>
      <c r="F7" s="130"/>
      <c r="G7" s="130"/>
      <c r="H7" s="130"/>
      <c r="I7" s="131"/>
      <c r="J7" s="130" t="s">
        <v>60</v>
      </c>
      <c r="K7" s="130" t="s">
        <v>242</v>
      </c>
      <c r="L7" s="130"/>
      <c r="M7" s="130"/>
      <c r="N7" s="130"/>
      <c r="O7" s="130"/>
      <c r="P7" s="130"/>
      <c r="Q7" s="130"/>
      <c r="R7" s="130"/>
      <c r="S7" s="130"/>
      <c r="T7" s="130"/>
      <c r="U7" s="131"/>
      <c r="V7" s="130"/>
      <c r="W7" s="130"/>
    </row>
    <row r="8" ht="15" customHeight="1" spans="1:23">
      <c r="A8" s="134">
        <v>1</v>
      </c>
      <c r="B8" s="134">
        <v>2</v>
      </c>
      <c r="C8" s="134">
        <v>3</v>
      </c>
      <c r="D8" s="134">
        <v>4</v>
      </c>
      <c r="E8" s="134">
        <v>5</v>
      </c>
      <c r="F8" s="134">
        <v>6</v>
      </c>
      <c r="G8" s="134">
        <v>7</v>
      </c>
      <c r="H8" s="134">
        <v>8</v>
      </c>
      <c r="I8" s="134">
        <v>9</v>
      </c>
      <c r="J8" s="134">
        <v>10</v>
      </c>
      <c r="K8" s="134">
        <v>11</v>
      </c>
      <c r="L8" s="134">
        <v>12</v>
      </c>
      <c r="M8" s="134">
        <v>13</v>
      </c>
      <c r="N8" s="134">
        <v>14</v>
      </c>
      <c r="O8" s="134">
        <v>15</v>
      </c>
      <c r="P8" s="134">
        <v>16</v>
      </c>
      <c r="Q8" s="134">
        <v>17</v>
      </c>
      <c r="R8" s="134">
        <v>18</v>
      </c>
      <c r="S8" s="134">
        <v>19</v>
      </c>
      <c r="T8" s="134">
        <v>20</v>
      </c>
      <c r="U8" s="134">
        <v>21</v>
      </c>
      <c r="V8" s="134">
        <v>22</v>
      </c>
      <c r="W8" s="134">
        <v>23</v>
      </c>
    </row>
    <row r="9" s="119" customFormat="1" ht="15" customHeight="1" spans="1:23">
      <c r="A9" s="22" t="s">
        <v>243</v>
      </c>
      <c r="B9" s="135" t="str">
        <f>VLOOKUP(C9,[1]Sheet1!$J:$K,2,FALSE)</f>
        <v>530112241100002473888</v>
      </c>
      <c r="C9" s="21" t="s">
        <v>244</v>
      </c>
      <c r="D9" s="21" t="s">
        <v>73</v>
      </c>
      <c r="E9" s="22" t="s">
        <v>91</v>
      </c>
      <c r="F9" s="22" t="s">
        <v>92</v>
      </c>
      <c r="G9" s="22" t="s">
        <v>200</v>
      </c>
      <c r="H9" s="22" t="s">
        <v>201</v>
      </c>
      <c r="I9" s="108">
        <v>359626.57</v>
      </c>
      <c r="J9" s="108">
        <v>359626.57</v>
      </c>
      <c r="K9" s="108">
        <v>359626.57</v>
      </c>
      <c r="L9" s="136"/>
      <c r="M9" s="136"/>
      <c r="N9" s="137"/>
      <c r="O9" s="137"/>
      <c r="P9" s="137"/>
      <c r="Q9" s="137"/>
      <c r="R9" s="108"/>
      <c r="S9" s="108"/>
      <c r="T9" s="108"/>
      <c r="U9" s="108"/>
      <c r="V9" s="108"/>
      <c r="W9" s="108"/>
    </row>
    <row r="10" s="119" customFormat="1" ht="15" customHeight="1" spans="1:23">
      <c r="A10" s="22" t="s">
        <v>243</v>
      </c>
      <c r="B10" s="135" t="str">
        <f>VLOOKUP(C10,[1]Sheet1!$J:$K,2,FALSE)</f>
        <v>530112241100002473888</v>
      </c>
      <c r="C10" s="21" t="s">
        <v>244</v>
      </c>
      <c r="D10" s="21" t="s">
        <v>73</v>
      </c>
      <c r="E10" s="22" t="s">
        <v>91</v>
      </c>
      <c r="F10" s="22" t="s">
        <v>92</v>
      </c>
      <c r="G10" s="22" t="s">
        <v>245</v>
      </c>
      <c r="H10" s="22" t="s">
        <v>246</v>
      </c>
      <c r="I10" s="108">
        <v>2208</v>
      </c>
      <c r="J10" s="108">
        <v>2208</v>
      </c>
      <c r="K10" s="108">
        <v>2208</v>
      </c>
      <c r="L10" s="136"/>
      <c r="M10" s="136"/>
      <c r="N10" s="137"/>
      <c r="O10" s="137"/>
      <c r="P10" s="137"/>
      <c r="Q10" s="137"/>
      <c r="R10" s="108"/>
      <c r="S10" s="108"/>
      <c r="T10" s="108"/>
      <c r="U10" s="108"/>
      <c r="V10" s="108"/>
      <c r="W10" s="108"/>
    </row>
    <row r="11" s="119" customFormat="1" ht="15" customHeight="1" spans="1:23">
      <c r="A11" s="22" t="s">
        <v>243</v>
      </c>
      <c r="B11" s="135" t="str">
        <f>VLOOKUP(C11,[1]Sheet1!$J:$K,2,FALSE)</f>
        <v>530112241100002473888</v>
      </c>
      <c r="C11" s="21" t="s">
        <v>244</v>
      </c>
      <c r="D11" s="21" t="s">
        <v>73</v>
      </c>
      <c r="E11" s="22" t="s">
        <v>91</v>
      </c>
      <c r="F11" s="22" t="s">
        <v>92</v>
      </c>
      <c r="G11" s="22" t="s">
        <v>247</v>
      </c>
      <c r="H11" s="22" t="s">
        <v>248</v>
      </c>
      <c r="I11" s="108">
        <v>36060</v>
      </c>
      <c r="J11" s="108">
        <v>36060</v>
      </c>
      <c r="K11" s="108">
        <v>36060</v>
      </c>
      <c r="L11" s="136"/>
      <c r="M11" s="136"/>
      <c r="N11" s="138"/>
      <c r="O11" s="138"/>
      <c r="P11" s="138"/>
      <c r="Q11" s="138"/>
      <c r="R11" s="108"/>
      <c r="S11" s="108"/>
      <c r="T11" s="108"/>
      <c r="U11" s="108"/>
      <c r="V11" s="108"/>
      <c r="W11" s="108"/>
    </row>
    <row r="12" s="119" customFormat="1" ht="15" customHeight="1" spans="1:23">
      <c r="A12" s="22" t="s">
        <v>243</v>
      </c>
      <c r="B12" s="135" t="str">
        <f>VLOOKUP(C12,[1]Sheet1!$J:$K,2,FALSE)</f>
        <v>530112241100002473888</v>
      </c>
      <c r="C12" s="21" t="s">
        <v>244</v>
      </c>
      <c r="D12" s="21" t="s">
        <v>73</v>
      </c>
      <c r="E12" s="22" t="s">
        <v>91</v>
      </c>
      <c r="F12" s="22" t="s">
        <v>92</v>
      </c>
      <c r="G12" s="22" t="s">
        <v>249</v>
      </c>
      <c r="H12" s="22" t="s">
        <v>250</v>
      </c>
      <c r="I12" s="108">
        <v>39850</v>
      </c>
      <c r="J12" s="108">
        <v>39850</v>
      </c>
      <c r="K12" s="108">
        <v>39850</v>
      </c>
      <c r="L12" s="136"/>
      <c r="M12" s="136"/>
      <c r="N12" s="138"/>
      <c r="O12" s="138"/>
      <c r="P12" s="138"/>
      <c r="Q12" s="138"/>
      <c r="R12" s="108"/>
      <c r="S12" s="108"/>
      <c r="T12" s="108"/>
      <c r="U12" s="108"/>
      <c r="V12" s="108"/>
      <c r="W12" s="108"/>
    </row>
    <row r="13" s="119" customFormat="1" ht="15" customHeight="1" spans="1:23">
      <c r="A13" s="22" t="s">
        <v>243</v>
      </c>
      <c r="B13" s="135" t="str">
        <f>VLOOKUP(C13,[1]Sheet1!$J:$K,2,FALSE)</f>
        <v>530112241100002473888</v>
      </c>
      <c r="C13" s="21" t="s">
        <v>244</v>
      </c>
      <c r="D13" s="21" t="s">
        <v>73</v>
      </c>
      <c r="E13" s="22" t="s">
        <v>91</v>
      </c>
      <c r="F13" s="22" t="s">
        <v>92</v>
      </c>
      <c r="G13" s="22" t="s">
        <v>251</v>
      </c>
      <c r="H13" s="22" t="s">
        <v>252</v>
      </c>
      <c r="I13" s="108">
        <v>497192.08</v>
      </c>
      <c r="J13" s="108">
        <v>497192.08</v>
      </c>
      <c r="K13" s="108">
        <v>497192.08</v>
      </c>
      <c r="L13" s="136"/>
      <c r="M13" s="136"/>
      <c r="N13" s="138"/>
      <c r="O13" s="138"/>
      <c r="P13" s="138"/>
      <c r="Q13" s="138"/>
      <c r="R13" s="108"/>
      <c r="S13" s="108"/>
      <c r="T13" s="108"/>
      <c r="U13" s="108"/>
      <c r="V13" s="108"/>
      <c r="W13" s="108"/>
    </row>
    <row r="14" s="119" customFormat="1" ht="15" customHeight="1" spans="1:23">
      <c r="A14" s="22" t="s">
        <v>243</v>
      </c>
      <c r="B14" s="135" t="str">
        <f>VLOOKUP(C14,[1]Sheet1!$J:$K,2,FALSE)</f>
        <v>530112241100002473888</v>
      </c>
      <c r="C14" s="21" t="s">
        <v>244</v>
      </c>
      <c r="D14" s="21" t="s">
        <v>73</v>
      </c>
      <c r="E14" s="22" t="s">
        <v>91</v>
      </c>
      <c r="F14" s="22" t="s">
        <v>92</v>
      </c>
      <c r="G14" s="22" t="s">
        <v>253</v>
      </c>
      <c r="H14" s="22" t="s">
        <v>254</v>
      </c>
      <c r="I14" s="108">
        <v>10000</v>
      </c>
      <c r="J14" s="108">
        <v>10000</v>
      </c>
      <c r="K14" s="108">
        <v>10000</v>
      </c>
      <c r="L14" s="136"/>
      <c r="M14" s="136"/>
      <c r="N14" s="138"/>
      <c r="O14" s="138"/>
      <c r="P14" s="138"/>
      <c r="Q14" s="138"/>
      <c r="R14" s="108"/>
      <c r="S14" s="108"/>
      <c r="T14" s="108"/>
      <c r="U14" s="108"/>
      <c r="V14" s="108"/>
      <c r="W14" s="108"/>
    </row>
    <row r="15" s="119" customFormat="1" ht="15" customHeight="1" spans="1:23">
      <c r="A15" s="22" t="s">
        <v>243</v>
      </c>
      <c r="B15" s="135" t="str">
        <f>VLOOKUP(C15,[1]Sheet1!$J:$K,2,FALSE)</f>
        <v>530112241100002473888</v>
      </c>
      <c r="C15" s="21" t="s">
        <v>244</v>
      </c>
      <c r="D15" s="21" t="s">
        <v>73</v>
      </c>
      <c r="E15" s="22" t="s">
        <v>91</v>
      </c>
      <c r="F15" s="22" t="s">
        <v>92</v>
      </c>
      <c r="G15" s="22" t="s">
        <v>204</v>
      </c>
      <c r="H15" s="22" t="s">
        <v>205</v>
      </c>
      <c r="I15" s="108">
        <v>10850</v>
      </c>
      <c r="J15" s="108">
        <v>10850</v>
      </c>
      <c r="K15" s="108">
        <v>10850</v>
      </c>
      <c r="L15" s="136"/>
      <c r="M15" s="136"/>
      <c r="N15" s="138"/>
      <c r="O15" s="138"/>
      <c r="P15" s="138"/>
      <c r="Q15" s="138"/>
      <c r="R15" s="108"/>
      <c r="S15" s="108"/>
      <c r="T15" s="108"/>
      <c r="U15" s="108"/>
      <c r="V15" s="108"/>
      <c r="W15" s="108"/>
    </row>
    <row r="16" s="119" customFormat="1" ht="15" customHeight="1" spans="1:23">
      <c r="A16" s="22" t="s">
        <v>243</v>
      </c>
      <c r="B16" s="135" t="str">
        <f>VLOOKUP(C16,[1]Sheet1!$J:$K,2,FALSE)</f>
        <v>530112241100002473888</v>
      </c>
      <c r="C16" s="21" t="s">
        <v>244</v>
      </c>
      <c r="D16" s="21" t="s">
        <v>73</v>
      </c>
      <c r="E16" s="22" t="s">
        <v>91</v>
      </c>
      <c r="F16" s="22" t="s">
        <v>92</v>
      </c>
      <c r="G16" s="22" t="s">
        <v>255</v>
      </c>
      <c r="H16" s="22" t="s">
        <v>256</v>
      </c>
      <c r="I16" s="108">
        <v>9000</v>
      </c>
      <c r="J16" s="108">
        <v>9000</v>
      </c>
      <c r="K16" s="108">
        <v>9000</v>
      </c>
      <c r="L16" s="136"/>
      <c r="M16" s="136"/>
      <c r="N16" s="138"/>
      <c r="O16" s="138"/>
      <c r="P16" s="138"/>
      <c r="Q16" s="138"/>
      <c r="R16" s="108"/>
      <c r="S16" s="108"/>
      <c r="T16" s="108"/>
      <c r="U16" s="108"/>
      <c r="V16" s="108"/>
      <c r="W16" s="108"/>
    </row>
    <row r="17" s="119" customFormat="1" ht="15" customHeight="1" spans="1:23">
      <c r="A17" s="22" t="s">
        <v>243</v>
      </c>
      <c r="B17" s="135" t="str">
        <f>VLOOKUP(C17,[1]Sheet1!$J:$K,2,FALSE)</f>
        <v>530112241100002473888</v>
      </c>
      <c r="C17" s="21" t="s">
        <v>244</v>
      </c>
      <c r="D17" s="21" t="s">
        <v>73</v>
      </c>
      <c r="E17" s="22" t="s">
        <v>91</v>
      </c>
      <c r="F17" s="22" t="s">
        <v>92</v>
      </c>
      <c r="G17" s="22" t="s">
        <v>257</v>
      </c>
      <c r="H17" s="22" t="s">
        <v>258</v>
      </c>
      <c r="I17" s="108">
        <v>13165</v>
      </c>
      <c r="J17" s="108">
        <v>13165</v>
      </c>
      <c r="K17" s="108">
        <v>13165</v>
      </c>
      <c r="L17" s="136"/>
      <c r="M17" s="136"/>
      <c r="N17" s="138"/>
      <c r="O17" s="138"/>
      <c r="P17" s="138"/>
      <c r="Q17" s="138"/>
      <c r="R17" s="108"/>
      <c r="S17" s="108"/>
      <c r="T17" s="108"/>
      <c r="U17" s="108"/>
      <c r="V17" s="108"/>
      <c r="W17" s="108"/>
    </row>
    <row r="18" s="119" customFormat="1" ht="15" customHeight="1" spans="1:23">
      <c r="A18" s="22" t="s">
        <v>243</v>
      </c>
      <c r="B18" s="135" t="str">
        <f>VLOOKUP(C18,[1]Sheet1!$J:$K,2,FALSE)</f>
        <v>530112241100002473888</v>
      </c>
      <c r="C18" s="21" t="s">
        <v>244</v>
      </c>
      <c r="D18" s="21" t="s">
        <v>73</v>
      </c>
      <c r="E18" s="22" t="s">
        <v>91</v>
      </c>
      <c r="F18" s="22" t="s">
        <v>92</v>
      </c>
      <c r="G18" s="22" t="s">
        <v>259</v>
      </c>
      <c r="H18" s="22" t="s">
        <v>260</v>
      </c>
      <c r="I18" s="108">
        <v>21976.35</v>
      </c>
      <c r="J18" s="108">
        <v>21976.35</v>
      </c>
      <c r="K18" s="108">
        <v>21976.35</v>
      </c>
      <c r="L18" s="136"/>
      <c r="M18" s="136"/>
      <c r="N18" s="138"/>
      <c r="O18" s="138"/>
      <c r="P18" s="138"/>
      <c r="Q18" s="138"/>
      <c r="R18" s="108"/>
      <c r="S18" s="108"/>
      <c r="T18" s="108"/>
      <c r="U18" s="108"/>
      <c r="V18" s="108"/>
      <c r="W18" s="108"/>
    </row>
    <row r="19" s="119" customFormat="1" ht="15" customHeight="1" spans="1:23">
      <c r="A19" s="22" t="s">
        <v>243</v>
      </c>
      <c r="B19" s="135" t="str">
        <f>VLOOKUP(C19,[1]Sheet1!$J:$K,2,FALSE)</f>
        <v>530112241100002473888</v>
      </c>
      <c r="C19" s="21" t="s">
        <v>244</v>
      </c>
      <c r="D19" s="21" t="s">
        <v>73</v>
      </c>
      <c r="E19" s="22" t="s">
        <v>91</v>
      </c>
      <c r="F19" s="22" t="s">
        <v>92</v>
      </c>
      <c r="G19" s="22" t="s">
        <v>261</v>
      </c>
      <c r="H19" s="22" t="s">
        <v>262</v>
      </c>
      <c r="I19" s="108">
        <v>10000</v>
      </c>
      <c r="J19" s="108">
        <v>10000</v>
      </c>
      <c r="K19" s="108">
        <v>10000</v>
      </c>
      <c r="L19" s="136"/>
      <c r="M19" s="136"/>
      <c r="N19" s="138"/>
      <c r="O19" s="138"/>
      <c r="P19" s="138"/>
      <c r="Q19" s="138"/>
      <c r="R19" s="108"/>
      <c r="S19" s="108"/>
      <c r="T19" s="108"/>
      <c r="U19" s="108"/>
      <c r="V19" s="108"/>
      <c r="W19" s="108"/>
    </row>
    <row r="20" s="119" customFormat="1" ht="15" customHeight="1" spans="1:23">
      <c r="A20" s="22" t="s">
        <v>263</v>
      </c>
      <c r="B20" s="135" t="str">
        <f>VLOOKUP(C20,[1]Sheet1!$J:$K,2,FALSE)</f>
        <v>530112251100003728211</v>
      </c>
      <c r="C20" s="21" t="s">
        <v>264</v>
      </c>
      <c r="D20" s="21" t="s">
        <v>73</v>
      </c>
      <c r="E20" s="22" t="s">
        <v>95</v>
      </c>
      <c r="F20" s="22" t="s">
        <v>96</v>
      </c>
      <c r="G20" s="22" t="s">
        <v>251</v>
      </c>
      <c r="H20" s="22" t="s">
        <v>252</v>
      </c>
      <c r="I20" s="108">
        <v>145800</v>
      </c>
      <c r="J20" s="108">
        <v>145800</v>
      </c>
      <c r="K20" s="108">
        <v>145800</v>
      </c>
      <c r="L20" s="136"/>
      <c r="M20" s="136"/>
      <c r="N20" s="138"/>
      <c r="O20" s="138"/>
      <c r="P20" s="138"/>
      <c r="Q20" s="138"/>
      <c r="R20" s="108"/>
      <c r="S20" s="108"/>
      <c r="T20" s="108"/>
      <c r="U20" s="108"/>
      <c r="V20" s="108"/>
      <c r="W20" s="108"/>
    </row>
    <row r="21" s="119" customFormat="1" ht="15" customHeight="1" spans="1:23">
      <c r="A21" s="22" t="s">
        <v>263</v>
      </c>
      <c r="B21" s="135" t="str">
        <f>VLOOKUP(C21,[1]Sheet1!$J:$K,2,FALSE)</f>
        <v>530112251100003871453</v>
      </c>
      <c r="C21" s="21" t="s">
        <v>265</v>
      </c>
      <c r="D21" s="21" t="s">
        <v>73</v>
      </c>
      <c r="E21" s="22" t="s">
        <v>91</v>
      </c>
      <c r="F21" s="22" t="s">
        <v>92</v>
      </c>
      <c r="G21" s="22" t="s">
        <v>200</v>
      </c>
      <c r="H21" s="22" t="s">
        <v>201</v>
      </c>
      <c r="I21" s="108">
        <v>1000000</v>
      </c>
      <c r="J21" s="108"/>
      <c r="K21" s="108"/>
      <c r="L21" s="136"/>
      <c r="M21" s="136"/>
      <c r="N21" s="138"/>
      <c r="O21" s="138"/>
      <c r="P21" s="138"/>
      <c r="Q21" s="138"/>
      <c r="R21" s="108">
        <v>1000000</v>
      </c>
      <c r="S21" s="108"/>
      <c r="T21" s="108"/>
      <c r="U21" s="108"/>
      <c r="V21" s="108"/>
      <c r="W21" s="108">
        <v>1000000</v>
      </c>
    </row>
    <row r="22" s="119" customFormat="1" ht="15" customHeight="1" spans="1:23">
      <c r="A22" s="22" t="s">
        <v>263</v>
      </c>
      <c r="B22" s="135" t="str">
        <f>VLOOKUP(C22,[1]Sheet1!$J:$K,2,FALSE)</f>
        <v>530112251100004345582</v>
      </c>
      <c r="C22" s="21" t="s">
        <v>266</v>
      </c>
      <c r="D22" s="21" t="s">
        <v>73</v>
      </c>
      <c r="E22" s="22" t="s">
        <v>91</v>
      </c>
      <c r="F22" s="22" t="s">
        <v>92</v>
      </c>
      <c r="G22" s="22" t="s">
        <v>200</v>
      </c>
      <c r="H22" s="22" t="s">
        <v>201</v>
      </c>
      <c r="I22" s="108">
        <v>2000</v>
      </c>
      <c r="J22" s="108"/>
      <c r="K22" s="108"/>
      <c r="L22" s="136"/>
      <c r="M22" s="136"/>
      <c r="N22" s="138"/>
      <c r="O22" s="138"/>
      <c r="P22" s="138"/>
      <c r="Q22" s="138"/>
      <c r="R22" s="108">
        <v>2000</v>
      </c>
      <c r="S22" s="108"/>
      <c r="T22" s="108"/>
      <c r="U22" s="108"/>
      <c r="V22" s="108"/>
      <c r="W22" s="108">
        <v>2000</v>
      </c>
    </row>
    <row r="23" s="119" customFormat="1" ht="15" customHeight="1" spans="1:23">
      <c r="A23" s="22" t="s">
        <v>263</v>
      </c>
      <c r="B23" s="135" t="str">
        <f>VLOOKUP(C23,[1]Sheet1!$J:$K,2,FALSE)</f>
        <v>530112261100005009837</v>
      </c>
      <c r="C23" s="21" t="s">
        <v>267</v>
      </c>
      <c r="D23" s="21" t="s">
        <v>73</v>
      </c>
      <c r="E23" s="22" t="s">
        <v>91</v>
      </c>
      <c r="F23" s="22" t="s">
        <v>92</v>
      </c>
      <c r="G23" s="22" t="s">
        <v>200</v>
      </c>
      <c r="H23" s="22" t="s">
        <v>201</v>
      </c>
      <c r="I23" s="108">
        <v>55444.2</v>
      </c>
      <c r="J23" s="108"/>
      <c r="K23" s="108"/>
      <c r="L23" s="136"/>
      <c r="M23" s="136"/>
      <c r="N23" s="138"/>
      <c r="O23" s="138"/>
      <c r="P23" s="138"/>
      <c r="Q23" s="138"/>
      <c r="R23" s="108">
        <v>55444.2</v>
      </c>
      <c r="S23" s="108"/>
      <c r="T23" s="108"/>
      <c r="U23" s="108"/>
      <c r="V23" s="108"/>
      <c r="W23" s="108">
        <v>55444.2</v>
      </c>
    </row>
    <row r="24" s="119" customFormat="1" ht="15" customHeight="1" spans="1:23">
      <c r="A24" s="22" t="s">
        <v>263</v>
      </c>
      <c r="B24" s="135" t="str">
        <f>VLOOKUP(C24,[1]Sheet1!$J:$K,2,FALSE)</f>
        <v>530112261100005009837</v>
      </c>
      <c r="C24" s="21" t="s">
        <v>267</v>
      </c>
      <c r="D24" s="21" t="s">
        <v>73</v>
      </c>
      <c r="E24" s="22" t="s">
        <v>91</v>
      </c>
      <c r="F24" s="22" t="s">
        <v>92</v>
      </c>
      <c r="G24" s="22" t="s">
        <v>257</v>
      </c>
      <c r="H24" s="22" t="s">
        <v>258</v>
      </c>
      <c r="I24" s="108">
        <v>254555.8</v>
      </c>
      <c r="J24" s="108"/>
      <c r="K24" s="108"/>
      <c r="L24" s="136"/>
      <c r="M24" s="136"/>
      <c r="N24" s="138"/>
      <c r="O24" s="138"/>
      <c r="P24" s="138"/>
      <c r="Q24" s="138"/>
      <c r="R24" s="108">
        <v>254555.8</v>
      </c>
      <c r="S24" s="108"/>
      <c r="T24" s="108"/>
      <c r="U24" s="108"/>
      <c r="V24" s="108"/>
      <c r="W24" s="108">
        <v>254555.8</v>
      </c>
    </row>
    <row r="25" s="119" customFormat="1" ht="15" customHeight="1" spans="1:23">
      <c r="A25" s="22" t="s">
        <v>263</v>
      </c>
      <c r="B25" s="135" t="str">
        <f>VLOOKUP(C25,[1]Sheet1!$J:$K,2,FALSE)</f>
        <v>530112261100005009837</v>
      </c>
      <c r="C25" s="21" t="s">
        <v>267</v>
      </c>
      <c r="D25" s="21" t="s">
        <v>73</v>
      </c>
      <c r="E25" s="22" t="s">
        <v>91</v>
      </c>
      <c r="F25" s="22" t="s">
        <v>92</v>
      </c>
      <c r="G25" s="22" t="s">
        <v>251</v>
      </c>
      <c r="H25" s="22" t="s">
        <v>252</v>
      </c>
      <c r="I25" s="108">
        <v>90000</v>
      </c>
      <c r="J25" s="108"/>
      <c r="K25" s="108"/>
      <c r="L25" s="136"/>
      <c r="M25" s="136"/>
      <c r="N25" s="138"/>
      <c r="O25" s="138"/>
      <c r="P25" s="138"/>
      <c r="Q25" s="138"/>
      <c r="R25" s="108">
        <v>90000</v>
      </c>
      <c r="S25" s="108"/>
      <c r="T25" s="108"/>
      <c r="U25" s="108"/>
      <c r="V25" s="108"/>
      <c r="W25" s="108">
        <v>90000</v>
      </c>
    </row>
    <row r="26" s="119" customFormat="1" ht="15" customHeight="1" spans="1:23">
      <c r="A26" s="22" t="s">
        <v>263</v>
      </c>
      <c r="B26" s="135" t="str">
        <f>VLOOKUP(C26,[1]Sheet1!$J:$K,2,FALSE)</f>
        <v>530112261100005010129</v>
      </c>
      <c r="C26" s="21" t="s">
        <v>268</v>
      </c>
      <c r="D26" s="21" t="s">
        <v>73</v>
      </c>
      <c r="E26" s="22" t="s">
        <v>91</v>
      </c>
      <c r="F26" s="22" t="s">
        <v>92</v>
      </c>
      <c r="G26" s="22" t="s">
        <v>200</v>
      </c>
      <c r="H26" s="22" t="s">
        <v>201</v>
      </c>
      <c r="I26" s="108">
        <v>1000</v>
      </c>
      <c r="J26" s="108"/>
      <c r="K26" s="108"/>
      <c r="L26" s="136"/>
      <c r="M26" s="136"/>
      <c r="N26" s="138"/>
      <c r="O26" s="138"/>
      <c r="P26" s="138"/>
      <c r="Q26" s="138"/>
      <c r="R26" s="108">
        <v>1000</v>
      </c>
      <c r="S26" s="108"/>
      <c r="T26" s="108"/>
      <c r="U26" s="108"/>
      <c r="V26" s="108"/>
      <c r="W26" s="108">
        <v>1000</v>
      </c>
    </row>
    <row r="27" s="119" customFormat="1" ht="15" customHeight="1" spans="1:23">
      <c r="A27" s="22" t="s">
        <v>263</v>
      </c>
      <c r="B27" s="135" t="str">
        <f>VLOOKUP(C27,[1]Sheet1!$J:$K,2,FALSE)</f>
        <v>530112261100005165816</v>
      </c>
      <c r="C27" s="21" t="s">
        <v>269</v>
      </c>
      <c r="D27" s="21" t="s">
        <v>73</v>
      </c>
      <c r="E27" s="22" t="s">
        <v>91</v>
      </c>
      <c r="F27" s="22" t="s">
        <v>92</v>
      </c>
      <c r="G27" s="22" t="s">
        <v>200</v>
      </c>
      <c r="H27" s="22" t="s">
        <v>201</v>
      </c>
      <c r="I27" s="108">
        <v>4000000</v>
      </c>
      <c r="J27" s="108"/>
      <c r="K27" s="108"/>
      <c r="L27" s="136"/>
      <c r="M27" s="136"/>
      <c r="N27" s="138"/>
      <c r="O27" s="138"/>
      <c r="P27" s="138"/>
      <c r="Q27" s="138"/>
      <c r="R27" s="108">
        <v>4000000</v>
      </c>
      <c r="S27" s="108"/>
      <c r="T27" s="108"/>
      <c r="U27" s="108"/>
      <c r="V27" s="108"/>
      <c r="W27" s="108">
        <v>4000000</v>
      </c>
    </row>
    <row r="28" s="119" customFormat="1" customHeight="1" spans="1:23">
      <c r="A28" s="139" t="s">
        <v>58</v>
      </c>
      <c r="B28" s="135"/>
      <c r="C28" s="139"/>
      <c r="D28" s="139"/>
      <c r="E28" s="139"/>
      <c r="F28" s="139"/>
      <c r="G28" s="139"/>
      <c r="H28" s="139"/>
      <c r="I28" s="108">
        <v>6558728</v>
      </c>
      <c r="J28" s="108">
        <v>1155728</v>
      </c>
      <c r="K28" s="108">
        <v>1155728</v>
      </c>
      <c r="L28" s="136"/>
      <c r="M28" s="136"/>
      <c r="N28" s="138"/>
      <c r="O28" s="138"/>
      <c r="P28" s="138"/>
      <c r="Q28" s="138"/>
      <c r="R28" s="108">
        <v>5403000</v>
      </c>
      <c r="S28" s="108"/>
      <c r="T28" s="108"/>
      <c r="U28" s="108"/>
      <c r="V28" s="108"/>
      <c r="W28" s="108">
        <v>5403000</v>
      </c>
    </row>
    <row r="29" s="119" customFormat="1" customHeight="1" spans="1:23">
      <c r="R29" s="1"/>
      <c r="S29" s="1"/>
      <c r="T29" s="1"/>
      <c r="U29" s="1"/>
      <c r="V29" s="1"/>
      <c r="W29" s="1"/>
    </row>
    <row r="30" s="119" customFormat="1" customHeight="1"/>
    <row r="31" s="119" customFormat="1" customHeight="1"/>
    <row r="32" s="119" customFormat="1" customHeight="1"/>
  </sheetData>
  <mergeCells count="27">
    <mergeCell ref="A3:W3"/>
    <mergeCell ref="A4:I4"/>
    <mergeCell ref="J5:M5"/>
    <mergeCell ref="N5:P5"/>
    <mergeCell ref="R5:W5"/>
    <mergeCell ref="J6:K6"/>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0"/>
  <sheetViews>
    <sheetView showZeros="0" workbookViewId="0">
      <pane ySplit="1" topLeftCell="A12" activePane="bottomLeft" state="frozen"/>
      <selection/>
      <selection pane="bottomLeft" activeCell="B43" sqref="B43:B50"/>
    </sheetView>
  </sheetViews>
  <sheetFormatPr defaultColWidth="9.13636363636364" defaultRowHeight="12" customHeight="1"/>
  <cols>
    <col min="1" max="1" width="27.3636363636364" customWidth="1"/>
    <col min="2" max="2" width="36.4545454545455" customWidth="1"/>
    <col min="3" max="3" width="17.1727272727273" customWidth="1"/>
    <col min="4" max="4" width="21.0272727272727" customWidth="1"/>
    <col min="5" max="5" width="23.5727272727273" customWidth="1"/>
    <col min="6" max="6" width="11.2818181818182" customWidth="1"/>
    <col min="7" max="7" width="10.3090909090909" customWidth="1"/>
    <col min="8" max="8" width="9.30909090909091" customWidth="1"/>
    <col min="9" max="9" width="13.4272727272727" customWidth="1"/>
    <col min="10" max="10" width="57.0909090909091" customWidth="1"/>
  </cols>
  <sheetData>
    <row r="1" customHeight="1" spans="1:10">
      <c r="A1" s="2"/>
      <c r="B1" s="2"/>
      <c r="C1" s="2"/>
      <c r="D1" s="2"/>
      <c r="E1" s="2"/>
      <c r="F1" s="2"/>
      <c r="G1" s="2"/>
      <c r="H1" s="2"/>
      <c r="I1" s="2"/>
      <c r="J1" s="2"/>
    </row>
    <row r="2" customHeight="1" spans="1:10">
      <c r="J2" s="49" t="s">
        <v>270</v>
      </c>
    </row>
    <row r="3" ht="28.5" customHeight="1" spans="1:10">
      <c r="A3" s="50" t="s">
        <v>271</v>
      </c>
      <c r="B3" s="27"/>
      <c r="C3" s="27"/>
      <c r="D3" s="27"/>
      <c r="E3" s="27"/>
      <c r="F3" s="51"/>
      <c r="G3" s="27"/>
      <c r="H3" s="51"/>
      <c r="I3" s="51"/>
      <c r="J3" s="27"/>
    </row>
    <row r="4" ht="15" customHeight="1" spans="1:10">
      <c r="A4" s="6" t="s">
        <v>55</v>
      </c>
    </row>
    <row r="5" ht="14.25" customHeight="1" spans="1:10">
      <c r="A5" s="52" t="s">
        <v>272</v>
      </c>
      <c r="B5" s="52" t="s">
        <v>273</v>
      </c>
      <c r="C5" s="52" t="s">
        <v>274</v>
      </c>
      <c r="D5" s="52" t="s">
        <v>275</v>
      </c>
      <c r="E5" s="52" t="s">
        <v>276</v>
      </c>
      <c r="F5" s="53" t="s">
        <v>277</v>
      </c>
      <c r="G5" s="52" t="s">
        <v>278</v>
      </c>
      <c r="H5" s="53" t="s">
        <v>279</v>
      </c>
      <c r="I5" s="53" t="s">
        <v>280</v>
      </c>
      <c r="J5" s="52" t="s">
        <v>281</v>
      </c>
    </row>
    <row r="6" ht="14.25" customHeight="1" spans="1:10">
      <c r="A6" s="52">
        <v>1</v>
      </c>
      <c r="B6" s="52">
        <v>2</v>
      </c>
      <c r="C6" s="52">
        <v>3</v>
      </c>
      <c r="D6" s="52">
        <v>4</v>
      </c>
      <c r="E6" s="52">
        <v>5</v>
      </c>
      <c r="F6" s="53">
        <v>6</v>
      </c>
      <c r="G6" s="52">
        <v>7</v>
      </c>
      <c r="H6" s="53">
        <v>8</v>
      </c>
      <c r="I6" s="53">
        <v>9</v>
      </c>
      <c r="J6" s="52">
        <v>10</v>
      </c>
    </row>
    <row r="7" s="1" customFormat="1" ht="30" customHeight="1" spans="1:10">
      <c r="A7" s="115" t="s">
        <v>244</v>
      </c>
      <c r="B7" s="114" t="s">
        <v>282</v>
      </c>
      <c r="C7" s="114" t="s">
        <v>283</v>
      </c>
      <c r="D7" s="114" t="s">
        <v>284</v>
      </c>
      <c r="E7" s="114" t="s">
        <v>285</v>
      </c>
      <c r="F7" s="114" t="s">
        <v>286</v>
      </c>
      <c r="G7" s="114" t="s">
        <v>287</v>
      </c>
      <c r="H7" s="114" t="s">
        <v>288</v>
      </c>
      <c r="I7" s="114" t="s">
        <v>289</v>
      </c>
      <c r="J7" s="114" t="s">
        <v>290</v>
      </c>
    </row>
    <row r="8" s="1" customFormat="1" ht="30" customHeight="1" spans="1:10">
      <c r="A8" s="115" t="s">
        <v>244</v>
      </c>
      <c r="B8" s="114" t="s">
        <v>282</v>
      </c>
      <c r="C8" s="114" t="s">
        <v>283</v>
      </c>
      <c r="D8" s="114" t="s">
        <v>291</v>
      </c>
      <c r="E8" s="114" t="s">
        <v>292</v>
      </c>
      <c r="F8" s="114" t="s">
        <v>286</v>
      </c>
      <c r="G8" s="114" t="s">
        <v>293</v>
      </c>
      <c r="H8" s="114" t="s">
        <v>294</v>
      </c>
      <c r="I8" s="114" t="s">
        <v>289</v>
      </c>
      <c r="J8" s="114" t="s">
        <v>295</v>
      </c>
    </row>
    <row r="9" s="1" customFormat="1" ht="30" customHeight="1" spans="1:10">
      <c r="A9" s="115" t="s">
        <v>244</v>
      </c>
      <c r="B9" s="114" t="s">
        <v>282</v>
      </c>
      <c r="C9" s="114" t="s">
        <v>283</v>
      </c>
      <c r="D9" s="114" t="s">
        <v>291</v>
      </c>
      <c r="E9" s="114" t="s">
        <v>296</v>
      </c>
      <c r="F9" s="114" t="s">
        <v>286</v>
      </c>
      <c r="G9" s="114" t="s">
        <v>293</v>
      </c>
      <c r="H9" s="114" t="s">
        <v>294</v>
      </c>
      <c r="I9" s="114" t="s">
        <v>289</v>
      </c>
      <c r="J9" s="114" t="s">
        <v>297</v>
      </c>
    </row>
    <row r="10" s="1" customFormat="1" ht="30" customHeight="1" spans="1:10">
      <c r="A10" s="115" t="s">
        <v>244</v>
      </c>
      <c r="B10" s="114" t="s">
        <v>282</v>
      </c>
      <c r="C10" s="114" t="s">
        <v>283</v>
      </c>
      <c r="D10" s="114" t="s">
        <v>291</v>
      </c>
      <c r="E10" s="114" t="s">
        <v>298</v>
      </c>
      <c r="F10" s="114" t="s">
        <v>299</v>
      </c>
      <c r="G10" s="114" t="s">
        <v>300</v>
      </c>
      <c r="H10" s="114" t="s">
        <v>301</v>
      </c>
      <c r="I10" s="114" t="s">
        <v>302</v>
      </c>
      <c r="J10" s="114" t="s">
        <v>303</v>
      </c>
    </row>
    <row r="11" s="1" customFormat="1" ht="30" customHeight="1" spans="1:10">
      <c r="A11" s="115" t="s">
        <v>244</v>
      </c>
      <c r="B11" s="114" t="s">
        <v>282</v>
      </c>
      <c r="C11" s="114" t="s">
        <v>283</v>
      </c>
      <c r="D11" s="114" t="s">
        <v>304</v>
      </c>
      <c r="E11" s="114" t="s">
        <v>305</v>
      </c>
      <c r="F11" s="114" t="s">
        <v>286</v>
      </c>
      <c r="G11" s="114" t="s">
        <v>306</v>
      </c>
      <c r="H11" s="114" t="s">
        <v>307</v>
      </c>
      <c r="I11" s="114" t="s">
        <v>289</v>
      </c>
      <c r="J11" s="114" t="s">
        <v>308</v>
      </c>
    </row>
    <row r="12" s="1" customFormat="1" ht="30" customHeight="1" spans="1:10">
      <c r="A12" s="115" t="s">
        <v>244</v>
      </c>
      <c r="B12" s="114" t="s">
        <v>282</v>
      </c>
      <c r="C12" s="114" t="s">
        <v>283</v>
      </c>
      <c r="D12" s="114" t="s">
        <v>304</v>
      </c>
      <c r="E12" s="114" t="s">
        <v>309</v>
      </c>
      <c r="F12" s="114" t="s">
        <v>299</v>
      </c>
      <c r="G12" s="114" t="s">
        <v>310</v>
      </c>
      <c r="H12" s="114" t="s">
        <v>307</v>
      </c>
      <c r="I12" s="114" t="s">
        <v>289</v>
      </c>
      <c r="J12" s="114" t="s">
        <v>311</v>
      </c>
    </row>
    <row r="13" s="1" customFormat="1" ht="30" customHeight="1" spans="1:10">
      <c r="A13" s="115" t="s">
        <v>244</v>
      </c>
      <c r="B13" s="114" t="s">
        <v>282</v>
      </c>
      <c r="C13" s="114" t="s">
        <v>283</v>
      </c>
      <c r="D13" s="114" t="s">
        <v>304</v>
      </c>
      <c r="E13" s="114" t="s">
        <v>312</v>
      </c>
      <c r="F13" s="114" t="s">
        <v>299</v>
      </c>
      <c r="G13" s="114" t="s">
        <v>313</v>
      </c>
      <c r="H13" s="114" t="s">
        <v>314</v>
      </c>
      <c r="I13" s="114" t="s">
        <v>289</v>
      </c>
      <c r="J13" s="114" t="s">
        <v>315</v>
      </c>
    </row>
    <row r="14" s="1" customFormat="1" ht="30" customHeight="1" spans="1:10">
      <c r="A14" s="115" t="s">
        <v>244</v>
      </c>
      <c r="B14" s="114" t="s">
        <v>282</v>
      </c>
      <c r="C14" s="114" t="s">
        <v>316</v>
      </c>
      <c r="D14" s="114" t="s">
        <v>317</v>
      </c>
      <c r="E14" s="114" t="s">
        <v>318</v>
      </c>
      <c r="F14" s="114" t="s">
        <v>299</v>
      </c>
      <c r="G14" s="114" t="s">
        <v>319</v>
      </c>
      <c r="H14" s="114" t="s">
        <v>320</v>
      </c>
      <c r="I14" s="114" t="s">
        <v>289</v>
      </c>
      <c r="J14" s="114" t="s">
        <v>321</v>
      </c>
    </row>
    <row r="15" s="1" customFormat="1" ht="30" customHeight="1" spans="1:10">
      <c r="A15" s="115" t="s">
        <v>244</v>
      </c>
      <c r="B15" s="114" t="s">
        <v>282</v>
      </c>
      <c r="C15" s="114" t="s">
        <v>316</v>
      </c>
      <c r="D15" s="114" t="s">
        <v>317</v>
      </c>
      <c r="E15" s="114" t="s">
        <v>322</v>
      </c>
      <c r="F15" s="114" t="s">
        <v>299</v>
      </c>
      <c r="G15" s="114" t="s">
        <v>323</v>
      </c>
      <c r="H15" s="114" t="s">
        <v>288</v>
      </c>
      <c r="I15" s="114" t="s">
        <v>289</v>
      </c>
      <c r="J15" s="114" t="s">
        <v>324</v>
      </c>
    </row>
    <row r="16" s="1" customFormat="1" ht="30" customHeight="1" spans="1:10">
      <c r="A16" s="115" t="s">
        <v>244</v>
      </c>
      <c r="B16" s="114" t="s">
        <v>282</v>
      </c>
      <c r="C16" s="114" t="s">
        <v>316</v>
      </c>
      <c r="D16" s="114" t="s">
        <v>325</v>
      </c>
      <c r="E16" s="114" t="s">
        <v>326</v>
      </c>
      <c r="F16" s="114" t="s">
        <v>299</v>
      </c>
      <c r="G16" s="114" t="s">
        <v>163</v>
      </c>
      <c r="H16" s="114" t="s">
        <v>307</v>
      </c>
      <c r="I16" s="114" t="s">
        <v>302</v>
      </c>
      <c r="J16" s="114" t="s">
        <v>327</v>
      </c>
    </row>
    <row r="17" s="1" customFormat="1" ht="30" customHeight="1" spans="1:10">
      <c r="A17" s="115" t="s">
        <v>244</v>
      </c>
      <c r="B17" s="114" t="s">
        <v>282</v>
      </c>
      <c r="C17" s="114" t="s">
        <v>328</v>
      </c>
      <c r="D17" s="114" t="s">
        <v>329</v>
      </c>
      <c r="E17" s="114" t="s">
        <v>330</v>
      </c>
      <c r="F17" s="114" t="s">
        <v>286</v>
      </c>
      <c r="G17" s="114" t="s">
        <v>331</v>
      </c>
      <c r="H17" s="114" t="s">
        <v>294</v>
      </c>
      <c r="I17" s="114" t="s">
        <v>289</v>
      </c>
      <c r="J17" s="114" t="s">
        <v>332</v>
      </c>
    </row>
    <row r="18" s="1" customFormat="1" ht="30" customHeight="1" spans="1:10">
      <c r="A18" s="115" t="s">
        <v>244</v>
      </c>
      <c r="B18" s="114" t="s">
        <v>282</v>
      </c>
      <c r="C18" s="114" t="s">
        <v>328</v>
      </c>
      <c r="D18" s="114" t="s">
        <v>329</v>
      </c>
      <c r="E18" s="114" t="s">
        <v>333</v>
      </c>
      <c r="F18" s="114" t="s">
        <v>286</v>
      </c>
      <c r="G18" s="114" t="s">
        <v>331</v>
      </c>
      <c r="H18" s="114" t="s">
        <v>294</v>
      </c>
      <c r="I18" s="114" t="s">
        <v>289</v>
      </c>
      <c r="J18" s="114" t="s">
        <v>334</v>
      </c>
    </row>
    <row r="19" s="1" customFormat="1" ht="30" customHeight="1" spans="1:10">
      <c r="A19" s="115" t="s">
        <v>244</v>
      </c>
      <c r="B19" s="114" t="s">
        <v>282</v>
      </c>
      <c r="C19" s="114" t="s">
        <v>335</v>
      </c>
      <c r="D19" s="114" t="s">
        <v>336</v>
      </c>
      <c r="E19" s="114" t="s">
        <v>337</v>
      </c>
      <c r="F19" s="114" t="s">
        <v>299</v>
      </c>
      <c r="G19" s="114" t="s">
        <v>338</v>
      </c>
      <c r="H19" s="114" t="s">
        <v>339</v>
      </c>
      <c r="I19" s="114" t="s">
        <v>289</v>
      </c>
      <c r="J19" s="114" t="s">
        <v>340</v>
      </c>
    </row>
    <row r="20" s="1" customFormat="1" ht="30" customHeight="1" spans="1:10">
      <c r="A20" s="115" t="s">
        <v>269</v>
      </c>
      <c r="B20" s="114" t="s">
        <v>341</v>
      </c>
      <c r="C20" s="114" t="s">
        <v>283</v>
      </c>
      <c r="D20" s="114" t="s">
        <v>284</v>
      </c>
      <c r="E20" s="114" t="s">
        <v>342</v>
      </c>
      <c r="F20" s="114" t="s">
        <v>343</v>
      </c>
      <c r="G20" s="114" t="s">
        <v>344</v>
      </c>
      <c r="H20" s="114" t="s">
        <v>339</v>
      </c>
      <c r="I20" s="114" t="s">
        <v>289</v>
      </c>
      <c r="J20" s="114" t="s">
        <v>345</v>
      </c>
    </row>
    <row r="21" s="1" customFormat="1" ht="30" customHeight="1" spans="1:10">
      <c r="A21" s="115" t="s">
        <v>269</v>
      </c>
      <c r="B21" s="114" t="s">
        <v>341</v>
      </c>
      <c r="C21" s="114" t="s">
        <v>283</v>
      </c>
      <c r="D21" s="114" t="s">
        <v>291</v>
      </c>
      <c r="E21" s="114" t="s">
        <v>346</v>
      </c>
      <c r="F21" s="114" t="s">
        <v>299</v>
      </c>
      <c r="G21" s="114" t="s">
        <v>293</v>
      </c>
      <c r="H21" s="114" t="s">
        <v>294</v>
      </c>
      <c r="I21" s="114" t="s">
        <v>302</v>
      </c>
      <c r="J21" s="114" t="s">
        <v>347</v>
      </c>
    </row>
    <row r="22" s="1" customFormat="1" ht="30" customHeight="1" spans="1:10">
      <c r="A22" s="115" t="s">
        <v>269</v>
      </c>
      <c r="B22" s="114" t="s">
        <v>341</v>
      </c>
      <c r="C22" s="114" t="s">
        <v>316</v>
      </c>
      <c r="D22" s="114" t="s">
        <v>317</v>
      </c>
      <c r="E22" s="114" t="s">
        <v>348</v>
      </c>
      <c r="F22" s="114" t="s">
        <v>299</v>
      </c>
      <c r="G22" s="114" t="s">
        <v>349</v>
      </c>
      <c r="H22" s="114"/>
      <c r="I22" s="114" t="s">
        <v>302</v>
      </c>
      <c r="J22" s="114" t="s">
        <v>350</v>
      </c>
    </row>
    <row r="23" s="1" customFormat="1" ht="30" customHeight="1" spans="1:10">
      <c r="A23" s="115" t="s">
        <v>269</v>
      </c>
      <c r="B23" s="114" t="s">
        <v>341</v>
      </c>
      <c r="C23" s="114" t="s">
        <v>328</v>
      </c>
      <c r="D23" s="114" t="s">
        <v>329</v>
      </c>
      <c r="E23" s="114" t="s">
        <v>351</v>
      </c>
      <c r="F23" s="114" t="s">
        <v>286</v>
      </c>
      <c r="G23" s="114" t="s">
        <v>352</v>
      </c>
      <c r="H23" s="114" t="s">
        <v>294</v>
      </c>
      <c r="I23" s="114" t="s">
        <v>289</v>
      </c>
      <c r="J23" s="114" t="s">
        <v>353</v>
      </c>
    </row>
    <row r="24" s="1" customFormat="1" ht="30" customHeight="1" spans="1:10">
      <c r="A24" s="115" t="s">
        <v>269</v>
      </c>
      <c r="B24" s="114" t="s">
        <v>341</v>
      </c>
      <c r="C24" s="114" t="s">
        <v>335</v>
      </c>
      <c r="D24" s="114" t="s">
        <v>336</v>
      </c>
      <c r="E24" s="114" t="s">
        <v>354</v>
      </c>
      <c r="F24" s="114" t="s">
        <v>343</v>
      </c>
      <c r="G24" s="114" t="s">
        <v>355</v>
      </c>
      <c r="H24" s="114" t="s">
        <v>339</v>
      </c>
      <c r="I24" s="114" t="s">
        <v>289</v>
      </c>
      <c r="J24" s="114" t="s">
        <v>347</v>
      </c>
    </row>
    <row r="25" s="1" customFormat="1" ht="30" customHeight="1" spans="1:10">
      <c r="A25" s="115" t="s">
        <v>265</v>
      </c>
      <c r="B25" s="114" t="s">
        <v>356</v>
      </c>
      <c r="C25" s="114" t="s">
        <v>283</v>
      </c>
      <c r="D25" s="114" t="s">
        <v>284</v>
      </c>
      <c r="E25" s="114" t="s">
        <v>357</v>
      </c>
      <c r="F25" s="114" t="s">
        <v>286</v>
      </c>
      <c r="G25" s="114" t="s">
        <v>164</v>
      </c>
      <c r="H25" s="114" t="s">
        <v>358</v>
      </c>
      <c r="I25" s="114" t="s">
        <v>289</v>
      </c>
      <c r="J25" s="114" t="s">
        <v>359</v>
      </c>
    </row>
    <row r="26" s="1" customFormat="1" ht="30" customHeight="1" spans="1:10">
      <c r="A26" s="115" t="s">
        <v>265</v>
      </c>
      <c r="B26" s="114" t="s">
        <v>356</v>
      </c>
      <c r="C26" s="114" t="s">
        <v>283</v>
      </c>
      <c r="D26" s="114" t="s">
        <v>291</v>
      </c>
      <c r="E26" s="114" t="s">
        <v>360</v>
      </c>
      <c r="F26" s="114" t="s">
        <v>299</v>
      </c>
      <c r="G26" s="114" t="s">
        <v>293</v>
      </c>
      <c r="H26" s="114" t="s">
        <v>294</v>
      </c>
      <c r="I26" s="114" t="s">
        <v>289</v>
      </c>
      <c r="J26" s="114" t="s">
        <v>361</v>
      </c>
    </row>
    <row r="27" s="1" customFormat="1" ht="30" customHeight="1" spans="1:10">
      <c r="A27" s="115" t="s">
        <v>265</v>
      </c>
      <c r="B27" s="114" t="s">
        <v>356</v>
      </c>
      <c r="C27" s="114" t="s">
        <v>316</v>
      </c>
      <c r="D27" s="114" t="s">
        <v>317</v>
      </c>
      <c r="E27" s="114" t="s">
        <v>362</v>
      </c>
      <c r="F27" s="114" t="s">
        <v>286</v>
      </c>
      <c r="G27" s="114" t="s">
        <v>352</v>
      </c>
      <c r="H27" s="114" t="s">
        <v>294</v>
      </c>
      <c r="I27" s="114" t="s">
        <v>302</v>
      </c>
      <c r="J27" s="114" t="s">
        <v>362</v>
      </c>
    </row>
    <row r="28" s="1" customFormat="1" ht="30" customHeight="1" spans="1:10">
      <c r="A28" s="115" t="s">
        <v>265</v>
      </c>
      <c r="B28" s="114" t="s">
        <v>356</v>
      </c>
      <c r="C28" s="114" t="s">
        <v>328</v>
      </c>
      <c r="D28" s="114" t="s">
        <v>329</v>
      </c>
      <c r="E28" s="114" t="s">
        <v>363</v>
      </c>
      <c r="F28" s="114" t="s">
        <v>286</v>
      </c>
      <c r="G28" s="114" t="s">
        <v>364</v>
      </c>
      <c r="H28" s="114" t="s">
        <v>294</v>
      </c>
      <c r="I28" s="114" t="s">
        <v>289</v>
      </c>
      <c r="J28" s="114" t="s">
        <v>365</v>
      </c>
    </row>
    <row r="29" s="1" customFormat="1" ht="30" customHeight="1" spans="1:10">
      <c r="A29" s="115" t="s">
        <v>268</v>
      </c>
      <c r="B29" s="114" t="s">
        <v>366</v>
      </c>
      <c r="C29" s="114" t="s">
        <v>283</v>
      </c>
      <c r="D29" s="114" t="s">
        <v>284</v>
      </c>
      <c r="E29" s="114" t="s">
        <v>367</v>
      </c>
      <c r="F29" s="114" t="s">
        <v>343</v>
      </c>
      <c r="G29" s="114" t="s">
        <v>368</v>
      </c>
      <c r="H29" s="114" t="s">
        <v>294</v>
      </c>
      <c r="I29" s="114" t="s">
        <v>289</v>
      </c>
      <c r="J29" s="114" t="s">
        <v>369</v>
      </c>
    </row>
    <row r="30" s="1" customFormat="1" ht="30" customHeight="1" spans="1:10">
      <c r="A30" s="115" t="s">
        <v>268</v>
      </c>
      <c r="B30" s="114" t="s">
        <v>366</v>
      </c>
      <c r="C30" s="114" t="s">
        <v>283</v>
      </c>
      <c r="D30" s="114" t="s">
        <v>304</v>
      </c>
      <c r="E30" s="114" t="s">
        <v>370</v>
      </c>
      <c r="F30" s="114" t="s">
        <v>299</v>
      </c>
      <c r="G30" s="114" t="s">
        <v>371</v>
      </c>
      <c r="H30" s="114" t="s">
        <v>294</v>
      </c>
      <c r="I30" s="114" t="s">
        <v>289</v>
      </c>
      <c r="J30" s="114" t="s">
        <v>372</v>
      </c>
    </row>
    <row r="31" s="1" customFormat="1" ht="30" customHeight="1" spans="1:10">
      <c r="A31" s="115" t="s">
        <v>268</v>
      </c>
      <c r="B31" s="114" t="s">
        <v>366</v>
      </c>
      <c r="C31" s="114" t="s">
        <v>316</v>
      </c>
      <c r="D31" s="114" t="s">
        <v>373</v>
      </c>
      <c r="E31" s="114" t="s">
        <v>374</v>
      </c>
      <c r="F31" s="114" t="s">
        <v>299</v>
      </c>
      <c r="G31" s="114" t="s">
        <v>375</v>
      </c>
      <c r="H31" s="114"/>
      <c r="I31" s="114" t="s">
        <v>302</v>
      </c>
      <c r="J31" s="114" t="s">
        <v>376</v>
      </c>
    </row>
    <row r="32" s="1" customFormat="1" ht="30" customHeight="1" spans="1:10">
      <c r="A32" s="115" t="s">
        <v>268</v>
      </c>
      <c r="B32" s="114" t="s">
        <v>366</v>
      </c>
      <c r="C32" s="114" t="s">
        <v>316</v>
      </c>
      <c r="D32" s="114" t="s">
        <v>325</v>
      </c>
      <c r="E32" s="114" t="s">
        <v>377</v>
      </c>
      <c r="F32" s="114" t="s">
        <v>299</v>
      </c>
      <c r="G32" s="114" t="s">
        <v>378</v>
      </c>
      <c r="H32" s="114" t="s">
        <v>307</v>
      </c>
      <c r="I32" s="114" t="s">
        <v>302</v>
      </c>
      <c r="J32" s="114" t="s">
        <v>379</v>
      </c>
    </row>
    <row r="33" s="1" customFormat="1" ht="30" customHeight="1" spans="1:10">
      <c r="A33" s="115" t="s">
        <v>268</v>
      </c>
      <c r="B33" s="114" t="s">
        <v>366</v>
      </c>
      <c r="C33" s="114" t="s">
        <v>328</v>
      </c>
      <c r="D33" s="114" t="s">
        <v>329</v>
      </c>
      <c r="E33" s="114" t="s">
        <v>329</v>
      </c>
      <c r="F33" s="114" t="s">
        <v>286</v>
      </c>
      <c r="G33" s="114" t="s">
        <v>331</v>
      </c>
      <c r="H33" s="114" t="s">
        <v>294</v>
      </c>
      <c r="I33" s="114" t="s">
        <v>289</v>
      </c>
      <c r="J33" s="114" t="s">
        <v>329</v>
      </c>
    </row>
    <row r="34" s="1" customFormat="1" ht="30" customHeight="1" spans="1:10">
      <c r="A34" s="115" t="s">
        <v>267</v>
      </c>
      <c r="B34" s="114" t="s">
        <v>380</v>
      </c>
      <c r="C34" s="114" t="s">
        <v>283</v>
      </c>
      <c r="D34" s="114" t="s">
        <v>284</v>
      </c>
      <c r="E34" s="114" t="s">
        <v>381</v>
      </c>
      <c r="F34" s="114" t="s">
        <v>299</v>
      </c>
      <c r="G34" s="114" t="s">
        <v>293</v>
      </c>
      <c r="H34" s="114" t="s">
        <v>294</v>
      </c>
      <c r="I34" s="114" t="s">
        <v>289</v>
      </c>
      <c r="J34" s="114" t="s">
        <v>381</v>
      </c>
    </row>
    <row r="35" s="1" customFormat="1" ht="30" customHeight="1" spans="1:10">
      <c r="A35" s="115" t="s">
        <v>267</v>
      </c>
      <c r="B35" s="114" t="s">
        <v>380</v>
      </c>
      <c r="C35" s="114" t="s">
        <v>283</v>
      </c>
      <c r="D35" s="114" t="s">
        <v>284</v>
      </c>
      <c r="E35" s="114" t="s">
        <v>381</v>
      </c>
      <c r="F35" s="114" t="s">
        <v>299</v>
      </c>
      <c r="G35" s="114" t="s">
        <v>293</v>
      </c>
      <c r="H35" s="114" t="s">
        <v>294</v>
      </c>
      <c r="I35" s="114" t="s">
        <v>289</v>
      </c>
      <c r="J35" s="114" t="s">
        <v>382</v>
      </c>
    </row>
    <row r="36" s="1" customFormat="1" ht="30" customHeight="1" spans="1:10">
      <c r="A36" s="115" t="s">
        <v>267</v>
      </c>
      <c r="B36" s="114" t="s">
        <v>380</v>
      </c>
      <c r="C36" s="114" t="s">
        <v>283</v>
      </c>
      <c r="D36" s="114" t="s">
        <v>284</v>
      </c>
      <c r="E36" s="114" t="s">
        <v>381</v>
      </c>
      <c r="F36" s="114" t="s">
        <v>299</v>
      </c>
      <c r="G36" s="114" t="s">
        <v>293</v>
      </c>
      <c r="H36" s="114" t="s">
        <v>294</v>
      </c>
      <c r="I36" s="114" t="s">
        <v>289</v>
      </c>
      <c r="J36" s="114" t="s">
        <v>383</v>
      </c>
    </row>
    <row r="37" s="1" customFormat="1" ht="30" customHeight="1" spans="1:10">
      <c r="A37" s="115" t="s">
        <v>267</v>
      </c>
      <c r="B37" s="114" t="s">
        <v>380</v>
      </c>
      <c r="C37" s="114" t="s">
        <v>316</v>
      </c>
      <c r="D37" s="114" t="s">
        <v>317</v>
      </c>
      <c r="E37" s="114" t="s">
        <v>381</v>
      </c>
      <c r="F37" s="114" t="s">
        <v>299</v>
      </c>
      <c r="G37" s="114" t="s">
        <v>293</v>
      </c>
      <c r="H37" s="114" t="s">
        <v>294</v>
      </c>
      <c r="I37" s="114" t="s">
        <v>302</v>
      </c>
      <c r="J37" s="114" t="s">
        <v>384</v>
      </c>
    </row>
    <row r="38" s="1" customFormat="1" ht="30" customHeight="1" spans="1:10">
      <c r="A38" s="115" t="s">
        <v>266</v>
      </c>
      <c r="B38" s="114" t="s">
        <v>385</v>
      </c>
      <c r="C38" s="114" t="s">
        <v>283</v>
      </c>
      <c r="D38" s="114" t="s">
        <v>284</v>
      </c>
      <c r="E38" s="114" t="s">
        <v>386</v>
      </c>
      <c r="F38" s="114" t="s">
        <v>299</v>
      </c>
      <c r="G38" s="114" t="s">
        <v>387</v>
      </c>
      <c r="H38" s="114" t="s">
        <v>358</v>
      </c>
      <c r="I38" s="114" t="s">
        <v>289</v>
      </c>
      <c r="J38" s="114" t="s">
        <v>388</v>
      </c>
    </row>
    <row r="39" s="1" customFormat="1" ht="30" customHeight="1" spans="1:10">
      <c r="A39" s="115" t="s">
        <v>266</v>
      </c>
      <c r="B39" s="114" t="s">
        <v>385</v>
      </c>
      <c r="C39" s="114" t="s">
        <v>283</v>
      </c>
      <c r="D39" s="114" t="s">
        <v>291</v>
      </c>
      <c r="E39" s="114" t="s">
        <v>389</v>
      </c>
      <c r="F39" s="114" t="s">
        <v>299</v>
      </c>
      <c r="G39" s="114" t="s">
        <v>293</v>
      </c>
      <c r="H39" s="114" t="s">
        <v>390</v>
      </c>
      <c r="I39" s="114" t="s">
        <v>289</v>
      </c>
      <c r="J39" s="114" t="s">
        <v>391</v>
      </c>
    </row>
    <row r="40" s="1" customFormat="1" ht="30" customHeight="1" spans="1:10">
      <c r="A40" s="115" t="s">
        <v>266</v>
      </c>
      <c r="B40" s="114" t="s">
        <v>385</v>
      </c>
      <c r="C40" s="114" t="s">
        <v>283</v>
      </c>
      <c r="D40" s="114" t="s">
        <v>304</v>
      </c>
      <c r="E40" s="114" t="s">
        <v>354</v>
      </c>
      <c r="F40" s="114" t="s">
        <v>286</v>
      </c>
      <c r="G40" s="114" t="s">
        <v>392</v>
      </c>
      <c r="H40" s="114" t="s">
        <v>339</v>
      </c>
      <c r="I40" s="114" t="s">
        <v>289</v>
      </c>
      <c r="J40" s="114" t="s">
        <v>393</v>
      </c>
    </row>
    <row r="41" s="1" customFormat="1" ht="30" customHeight="1" spans="1:10">
      <c r="A41" s="115" t="s">
        <v>266</v>
      </c>
      <c r="B41" s="114" t="s">
        <v>385</v>
      </c>
      <c r="C41" s="114" t="s">
        <v>316</v>
      </c>
      <c r="D41" s="114" t="s">
        <v>317</v>
      </c>
      <c r="E41" s="114" t="s">
        <v>394</v>
      </c>
      <c r="F41" s="114" t="s">
        <v>286</v>
      </c>
      <c r="G41" s="114" t="s">
        <v>387</v>
      </c>
      <c r="H41" s="114" t="s">
        <v>358</v>
      </c>
      <c r="I41" s="114" t="s">
        <v>289</v>
      </c>
      <c r="J41" s="114" t="s">
        <v>395</v>
      </c>
    </row>
    <row r="42" s="1" customFormat="1" ht="30" customHeight="1" spans="1:10">
      <c r="A42" s="115" t="s">
        <v>266</v>
      </c>
      <c r="B42" s="114" t="s">
        <v>385</v>
      </c>
      <c r="C42" s="114" t="s">
        <v>328</v>
      </c>
      <c r="D42" s="114" t="s">
        <v>329</v>
      </c>
      <c r="E42" s="114" t="s">
        <v>396</v>
      </c>
      <c r="F42" s="114" t="s">
        <v>286</v>
      </c>
      <c r="G42" s="114" t="s">
        <v>364</v>
      </c>
      <c r="H42" s="114" t="s">
        <v>294</v>
      </c>
      <c r="I42" s="114" t="s">
        <v>289</v>
      </c>
      <c r="J42" s="114" t="s">
        <v>397</v>
      </c>
    </row>
    <row r="43" s="1" customFormat="1" ht="30" customHeight="1" spans="1:10">
      <c r="A43" s="115" t="s">
        <v>264</v>
      </c>
      <c r="B43" s="114" t="s">
        <v>398</v>
      </c>
      <c r="C43" s="114" t="s">
        <v>283</v>
      </c>
      <c r="D43" s="114" t="s">
        <v>284</v>
      </c>
      <c r="E43" s="114" t="s">
        <v>399</v>
      </c>
      <c r="F43" s="114" t="s">
        <v>299</v>
      </c>
      <c r="G43" s="114" t="s">
        <v>400</v>
      </c>
      <c r="H43" s="114" t="s">
        <v>401</v>
      </c>
      <c r="I43" s="114" t="s">
        <v>289</v>
      </c>
      <c r="J43" s="114" t="s">
        <v>402</v>
      </c>
    </row>
    <row r="44" s="1" customFormat="1" ht="30" customHeight="1" spans="1:10">
      <c r="A44" s="115" t="s">
        <v>264</v>
      </c>
      <c r="B44" s="114" t="s">
        <v>398</v>
      </c>
      <c r="C44" s="114" t="s">
        <v>283</v>
      </c>
      <c r="D44" s="114" t="s">
        <v>291</v>
      </c>
      <c r="E44" s="114" t="s">
        <v>403</v>
      </c>
      <c r="F44" s="114" t="s">
        <v>299</v>
      </c>
      <c r="G44" s="114" t="s">
        <v>293</v>
      </c>
      <c r="H44" s="114" t="s">
        <v>294</v>
      </c>
      <c r="I44" s="114" t="s">
        <v>289</v>
      </c>
      <c r="J44" s="114" t="s">
        <v>404</v>
      </c>
    </row>
    <row r="45" s="1" customFormat="1" ht="30" customHeight="1" spans="1:10">
      <c r="A45" s="115" t="s">
        <v>264</v>
      </c>
      <c r="B45" s="114" t="s">
        <v>398</v>
      </c>
      <c r="C45" s="114" t="s">
        <v>283</v>
      </c>
      <c r="D45" s="114" t="s">
        <v>291</v>
      </c>
      <c r="E45" s="114" t="s">
        <v>405</v>
      </c>
      <c r="F45" s="114" t="s">
        <v>286</v>
      </c>
      <c r="G45" s="114" t="s">
        <v>293</v>
      </c>
      <c r="H45" s="114" t="s">
        <v>294</v>
      </c>
      <c r="I45" s="114" t="s">
        <v>289</v>
      </c>
      <c r="J45" s="114" t="s">
        <v>406</v>
      </c>
    </row>
    <row r="46" s="1" customFormat="1" ht="30" customHeight="1" spans="1:10">
      <c r="A46" s="115" t="s">
        <v>264</v>
      </c>
      <c r="B46" s="114" t="s">
        <v>398</v>
      </c>
      <c r="C46" s="114" t="s">
        <v>283</v>
      </c>
      <c r="D46" s="114" t="s">
        <v>304</v>
      </c>
      <c r="E46" s="114" t="s">
        <v>407</v>
      </c>
      <c r="F46" s="114" t="s">
        <v>299</v>
      </c>
      <c r="G46" s="114" t="s">
        <v>293</v>
      </c>
      <c r="H46" s="114" t="s">
        <v>294</v>
      </c>
      <c r="I46" s="114" t="s">
        <v>289</v>
      </c>
      <c r="J46" s="114" t="s">
        <v>408</v>
      </c>
    </row>
    <row r="47" s="1" customFormat="1" ht="30" customHeight="1" spans="1:10">
      <c r="A47" s="115" t="s">
        <v>264</v>
      </c>
      <c r="B47" s="114" t="s">
        <v>398</v>
      </c>
      <c r="C47" s="114" t="s">
        <v>316</v>
      </c>
      <c r="D47" s="114" t="s">
        <v>373</v>
      </c>
      <c r="E47" s="114" t="s">
        <v>409</v>
      </c>
      <c r="F47" s="114" t="s">
        <v>299</v>
      </c>
      <c r="G47" s="114" t="s">
        <v>410</v>
      </c>
      <c r="H47" s="114" t="s">
        <v>411</v>
      </c>
      <c r="I47" s="114" t="s">
        <v>289</v>
      </c>
      <c r="J47" s="114" t="s">
        <v>412</v>
      </c>
    </row>
    <row r="48" s="1" customFormat="1" ht="30" customHeight="1" spans="1:10">
      <c r="A48" s="115" t="s">
        <v>264</v>
      </c>
      <c r="B48" s="114" t="s">
        <v>398</v>
      </c>
      <c r="C48" s="114" t="s">
        <v>316</v>
      </c>
      <c r="D48" s="114" t="s">
        <v>317</v>
      </c>
      <c r="E48" s="114" t="s">
        <v>362</v>
      </c>
      <c r="F48" s="114" t="s">
        <v>286</v>
      </c>
      <c r="G48" s="114" t="s">
        <v>331</v>
      </c>
      <c r="H48" s="114" t="s">
        <v>294</v>
      </c>
      <c r="I48" s="114" t="s">
        <v>289</v>
      </c>
      <c r="J48" s="114" t="s">
        <v>413</v>
      </c>
    </row>
    <row r="49" s="1" customFormat="1" ht="30" customHeight="1" spans="1:10">
      <c r="A49" s="115" t="s">
        <v>264</v>
      </c>
      <c r="B49" s="114" t="s">
        <v>398</v>
      </c>
      <c r="C49" s="114" t="s">
        <v>328</v>
      </c>
      <c r="D49" s="114" t="s">
        <v>329</v>
      </c>
      <c r="E49" s="114" t="s">
        <v>414</v>
      </c>
      <c r="F49" s="114" t="s">
        <v>286</v>
      </c>
      <c r="G49" s="114" t="s">
        <v>331</v>
      </c>
      <c r="H49" s="114" t="s">
        <v>294</v>
      </c>
      <c r="I49" s="114" t="s">
        <v>289</v>
      </c>
      <c r="J49" s="114" t="s">
        <v>415</v>
      </c>
    </row>
    <row r="50" s="1" customFormat="1" ht="30" customHeight="1" spans="1:10">
      <c r="A50" s="115" t="s">
        <v>264</v>
      </c>
      <c r="B50" s="114" t="s">
        <v>398</v>
      </c>
      <c r="C50" s="114" t="s">
        <v>335</v>
      </c>
      <c r="D50" s="114" t="s">
        <v>336</v>
      </c>
      <c r="E50" s="114" t="s">
        <v>337</v>
      </c>
      <c r="F50" s="114" t="s">
        <v>299</v>
      </c>
      <c r="G50" s="114" t="s">
        <v>416</v>
      </c>
      <c r="H50" s="114" t="s">
        <v>339</v>
      </c>
      <c r="I50" s="114" t="s">
        <v>289</v>
      </c>
      <c r="J50" s="114" t="s">
        <v>417</v>
      </c>
    </row>
  </sheetData>
  <mergeCells count="16">
    <mergeCell ref="A3:J3"/>
    <mergeCell ref="A4:H4"/>
    <mergeCell ref="A7:A19"/>
    <mergeCell ref="A20:A24"/>
    <mergeCell ref="A25:A28"/>
    <mergeCell ref="A29:A33"/>
    <mergeCell ref="A34:A37"/>
    <mergeCell ref="A38:A42"/>
    <mergeCell ref="A43:A50"/>
    <mergeCell ref="B7:B19"/>
    <mergeCell ref="B20:B24"/>
    <mergeCell ref="B25:B28"/>
    <mergeCell ref="B29:B33"/>
    <mergeCell ref="B34:B37"/>
    <mergeCell ref="B38:B42"/>
    <mergeCell ref="B43:B5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晴天</cp:lastModifiedBy>
  <dcterms:created xsi:type="dcterms:W3CDTF">2025-01-21T02:50:00Z</dcterms:created>
  <dcterms:modified xsi:type="dcterms:W3CDTF">2026-05-12T02:17:06Z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