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33" firstSheet="7" activeTab="16"/>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44525"/>
</workbook>
</file>

<file path=xl/sharedStrings.xml><?xml version="1.0" encoding="utf-8"?>
<sst xmlns="http://schemas.openxmlformats.org/spreadsheetml/2006/main" count="1044" uniqueCount="456">
  <si>
    <t>预算01-1表</t>
  </si>
  <si>
    <t>2026年部门财务收支预算总表</t>
  </si>
  <si>
    <t>单位名称：昆明市西山区人才服务中心教育分中心</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</si>
  <si>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</si>
  <si>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</si>
  <si>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</si>
  <si>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</si>
  <si>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</si>
  <si>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</si>
  <si>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</si>
  <si>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</si>
  <si>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</si>
  <si>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</si>
  <si>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</si>
  <si>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</si>
  <si>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</si>
  <si>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</si>
  <si>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</si>
  <si>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</si>
  <si>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</si>
  <si>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</si>
  <si>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</si>
  <si>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</si>
  <si>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</si>
  <si>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</si>
  <si>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</si>
  <si>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</si>
  <si>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</si>
  <si>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</si>
  <si>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</si>
  <si>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</si>
  <si>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</si>
  <si>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</si>
  <si>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</si>
  <si>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</si>
  <si>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</si>
  <si>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</si>
  <si>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</si>
  <si>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 xml:space="preserve"> 二十、粮油物资储备支出</t>
  </si>
  <si>
    <t>二十一、灾害防治及应急管理支出</t>
  </si>
  <si>
    <t xml:space="preserve"> 二十二、国有资本经营预算支出</t>
  </si>
  <si>
    <t xml:space="preserve"> 二十三、预备费</t>
  </si>
  <si>
    <t>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</si>
  <si>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</si>
  <si>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</si>
  <si>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</si>
  <si>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</si>
  <si>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</si>
  <si>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</si>
  <si>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</si>
  <si>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</si>
  <si>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</si>
  <si>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</si>
  <si>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</si>
  <si>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</si>
  <si>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</si>
  <si>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</si>
  <si>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</si>
  <si>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</si>
  <si>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</si>
  <si>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</si>
  <si>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</si>
  <si>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</si>
  <si>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</si>
  <si>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</si>
  <si>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</si>
  <si>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</si>
  <si>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</si>
  <si>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</si>
  <si>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</si>
  <si>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</si>
  <si>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</si>
  <si>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昆明市西山区人才服务中心教育分中心</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</si>
  <si>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</si>
  <si>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</si>
  <si>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</si>
  <si>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</si>
  <si>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</si>
  <si>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</si>
  <si>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</si>
  <si>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</si>
  <si>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</si>
  <si>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</si>
  <si>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</si>
  <si>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</si>
  <si>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</si>
  <si>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</si>
  <si>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</si>
  <si>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20508</t>
  </si>
  <si>
    <t>进修及培训</t>
  </si>
  <si>
    <t>2050801</t>
  </si>
  <si>
    <t>教师进修</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</si>
  <si>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</si>
  <si>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</si>
  <si>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</si>
  <si>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</si>
  <si>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</si>
  <si>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</si>
  <si>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</si>
  <si>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</si>
  <si>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</si>
  <si>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</si>
  <si>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</si>
  <si>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</si>
  <si>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</si>
  <si>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</si>
  <si>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</si>
  <si>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</si>
  <si>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</si>
  <si>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</si>
  <si>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</si>
  <si>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</si>
  <si>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</si>
  <si>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</si>
  <si>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</si>
  <si>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</si>
  <si>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</si>
  <si>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</si>
  <si>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</si>
  <si>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</si>
  <si>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</si>
  <si>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</si>
  <si>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</si>
  <si>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</si>
  <si>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</si>
  <si>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</si>
  <si>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</si>
  <si>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</si>
  <si>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</si>
  <si>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</si>
  <si>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 xml:space="preserve"> 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</si>
  <si>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</si>
  <si>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</si>
  <si>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</si>
  <si>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</si>
  <si>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</si>
  <si>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</si>
  <si>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</si>
  <si>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</si>
  <si>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</si>
  <si>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</si>
  <si>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</si>
  <si>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二十一、灾害防治及应急管理支出</t>
  </si>
  <si>
    <t xml:space="preserve"> 二十四、其他支出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</si>
  <si>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</si>
  <si>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</si>
  <si>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</si>
  <si>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</si>
  <si>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</si>
  <si>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</si>
  <si>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</si>
  <si>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</si>
  <si>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</si>
  <si>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</si>
  <si>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</si>
  <si>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</si>
  <si>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</si>
  <si>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</si>
  <si>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</si>
  <si>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</si>
  <si>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</si>
  <si>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</si>
  <si>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</si>
  <si>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</si>
  <si>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</si>
  <si>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</si>
  <si>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昆明市西山区人才服务中心教育分中心无一般公共预算“三公”经费支出，此表无数据。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</si>
  <si>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</si>
  <si>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</si>
  <si>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</si>
  <si>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</si>
  <si>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</si>
  <si>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</si>
  <si>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</si>
  <si>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</si>
  <si>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</si>
  <si>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</si>
  <si>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</si>
  <si>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</si>
  <si>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</si>
  <si>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</si>
  <si>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</si>
  <si>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</si>
  <si>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</si>
  <si>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530112210000000004949</t>
  </si>
  <si>
    <t>30113</t>
  </si>
  <si>
    <t>530112251100003692821</t>
  </si>
  <si>
    <t>残疾人保障金</t>
  </si>
  <si>
    <t>30299</t>
  </si>
  <si>
    <t>其他商品和服务支出</t>
  </si>
  <si>
    <t>530112251100003692816</t>
  </si>
  <si>
    <t>离退休人员支出</t>
  </si>
  <si>
    <t>30305</t>
  </si>
  <si>
    <t>生活补助</t>
  </si>
  <si>
    <t>530112231100001580017</t>
  </si>
  <si>
    <t>事业人员绩效奖励</t>
  </si>
  <si>
    <t>30103</t>
  </si>
  <si>
    <t>奖金</t>
  </si>
  <si>
    <t>30107</t>
  </si>
  <si>
    <t>绩效工资</t>
  </si>
  <si>
    <t>530112251100003692827</t>
  </si>
  <si>
    <t>其他公用经费支出</t>
  </si>
  <si>
    <t>30201</t>
  </si>
  <si>
    <t>办公费</t>
  </si>
  <si>
    <t>530112251100003692801</t>
  </si>
  <si>
    <t>离退休人员福利费</t>
  </si>
  <si>
    <t>530112210000000004947</t>
  </si>
  <si>
    <t>事业人员工资支出</t>
  </si>
  <si>
    <t>30101</t>
  </si>
  <si>
    <t>基本工资</t>
  </si>
  <si>
    <t>30102</t>
  </si>
  <si>
    <t>津贴补贴</t>
  </si>
  <si>
    <t>530112210000000004948</t>
  </si>
  <si>
    <t>社会保障缴费</t>
  </si>
  <si>
    <t>30108</t>
  </si>
  <si>
    <t>机关事业单位基本养老保险缴费</t>
  </si>
  <si>
    <t>30110</t>
  </si>
  <si>
    <t>职工基本医疗保险缴费</t>
  </si>
  <si>
    <t>30111</t>
  </si>
  <si>
    <t>公务员医疗补助缴费</t>
  </si>
  <si>
    <t>30112</t>
  </si>
  <si>
    <t>其他社会保障缴费</t>
  </si>
  <si>
    <t>530112210000000004952</t>
  </si>
  <si>
    <t>一般公用经费支出</t>
  </si>
  <si>
    <t>30205</t>
  </si>
  <si>
    <t>水费</t>
  </si>
  <si>
    <t>30206</t>
  </si>
  <si>
    <t>电费</t>
  </si>
  <si>
    <t>30207</t>
  </si>
  <si>
    <t>邮电费</t>
  </si>
  <si>
    <t>30209</t>
  </si>
  <si>
    <t>物业管理费</t>
  </si>
  <si>
    <t>30211</t>
  </si>
  <si>
    <t>差旅费</t>
  </si>
  <si>
    <t>30213</t>
  </si>
  <si>
    <t>维修（护）费</t>
  </si>
  <si>
    <t>30216</t>
  </si>
  <si>
    <t>培训费</t>
  </si>
  <si>
    <t>530112210000000004951</t>
  </si>
  <si>
    <t>工会经费</t>
  </si>
  <si>
    <t>30228</t>
  </si>
  <si>
    <t>预算05-1表</t>
  </si>
  <si>
    <t>2026年部门项目支出预算表</t>
  </si>
  <si>
    <t>项目分类</t>
  </si>
  <si>
    <t>项目单位</t>
  </si>
  <si>
    <t>本年拨款</t>
  </si>
  <si>
    <t>其中：本次下达</t>
  </si>
  <si>
    <t>专项业务类</t>
  </si>
  <si>
    <t>530112231100001311773</t>
  </si>
  <si>
    <t>西山区校园人防建设项目补助经费</t>
  </si>
  <si>
    <t>30227</t>
  </si>
  <si>
    <t>委托业务费</t>
  </si>
  <si>
    <t>事业发展类</t>
  </si>
  <si>
    <t>530112261100005009363</t>
  </si>
  <si>
    <t>教师服务工作经费</t>
  </si>
  <si>
    <t>530112261100005166905</t>
  </si>
  <si>
    <t>自有资金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</si>
  <si>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</si>
  <si>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</si>
  <si>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</si>
  <si>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</si>
  <si>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</si>
  <si>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</si>
  <si>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</si>
  <si>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</si>
  <si>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</si>
  <si>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</si>
  <si>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</si>
  <si>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</si>
  <si>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</si>
  <si>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</si>
  <si>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</si>
  <si>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服务教师数</t>
  </si>
  <si>
    <t>=</t>
  </si>
  <si>
    <t>10000</t>
  </si>
  <si>
    <t>人</t>
  </si>
  <si>
    <t>定量指标</t>
  </si>
  <si>
    <t>反映工作经费经费保障部门（单位）正常服务教师人数情况。</t>
  </si>
  <si>
    <t>时效指标</t>
  </si>
  <si>
    <t>完成年限</t>
  </si>
  <si>
    <t>1.0</t>
  </si>
  <si>
    <t>年</t>
  </si>
  <si>
    <t>反映捐赠资金工作经费保障部门（单位）正常服务学生人数情况。</t>
  </si>
  <si>
    <t>效益指标</t>
  </si>
  <si>
    <t>社会效益</t>
  </si>
  <si>
    <t>部门运转</t>
  </si>
  <si>
    <t>正常运转</t>
  </si>
  <si>
    <t>定性指标</t>
  </si>
  <si>
    <t>反映部门（单位）运转情况。</t>
  </si>
  <si>
    <t>满意度指标</t>
  </si>
  <si>
    <t>服务对象满意度</t>
  </si>
  <si>
    <t>社会公众满意度</t>
  </si>
  <si>
    <t>&gt;=</t>
  </si>
  <si>
    <t>90</t>
  </si>
  <si>
    <t>%</t>
  </si>
  <si>
    <t>反映社会公众对部门（单位）履职情况的满意程度。</t>
  </si>
  <si>
    <t>成本指标</t>
  </si>
  <si>
    <t>经济成本指标</t>
  </si>
  <si>
    <t>单位成本</t>
  </si>
  <si>
    <t>&lt;=</t>
  </si>
  <si>
    <t>1000000</t>
  </si>
  <si>
    <t>元</t>
  </si>
  <si>
    <t>强化人防建设，建立业务素质过硬的保安队伍，消除校园安全隐患，构建和谐校园，为学生提供一个优质安全的校园环境，确保学生健康成长。</t>
  </si>
  <si>
    <t>获补对象数</t>
  </si>
  <si>
    <t>人(人次、家)</t>
  </si>
  <si>
    <t>反映获补助人员、企业的数量情况，也适用补贴、资助等形式的补助。</t>
  </si>
  <si>
    <t>质量指标</t>
  </si>
  <si>
    <t>获补对象准确率</t>
  </si>
  <si>
    <t>100</t>
  </si>
  <si>
    <t>反映获补助对象认定的准确性情况。
获补对象准确率=抽检符合标准的补助对象数/抽检实际补助对象数*100%</t>
  </si>
  <si>
    <t>获补覆盖率</t>
  </si>
  <si>
    <t>获补覆盖率=实际获得补助人数（企业数）/申请符合标准人数（企业数）*100%</t>
  </si>
  <si>
    <t>发放及时率</t>
  </si>
  <si>
    <t>95</t>
  </si>
  <si>
    <t>反映发放单位及时发放补助资金的情况。
发放及时率=在时限内发放资金/应发放资金*100%</t>
  </si>
  <si>
    <t>完成时间</t>
  </si>
  <si>
    <t>2026年12月</t>
  </si>
  <si>
    <t>月</t>
  </si>
  <si>
    <t>反映完成时间</t>
  </si>
  <si>
    <t>经济效益</t>
  </si>
  <si>
    <t>民办补助标准</t>
  </si>
  <si>
    <t>2025</t>
  </si>
  <si>
    <t>元/人*月</t>
  </si>
  <si>
    <t>反映补助标准。</t>
  </si>
  <si>
    <t>公办补助标准</t>
  </si>
  <si>
    <t>4050</t>
  </si>
  <si>
    <t>政策知晓率</t>
  </si>
  <si>
    <t>反映补助政策的宣传效果情况。
政策知晓率=调查中补助政策知晓人数/调查总人数*100%</t>
  </si>
  <si>
    <t>可持续影响</t>
  </si>
  <si>
    <t>提升校园安全服务保障</t>
  </si>
  <si>
    <t>93</t>
  </si>
  <si>
    <t>校园安全服务保障</t>
  </si>
  <si>
    <t>受益对象满意度</t>
  </si>
  <si>
    <t>反映获补助受益对象的满意程度。</t>
  </si>
  <si>
    <t>年度资金使用额</t>
  </si>
  <si>
    <t>97200</t>
  </si>
  <si>
    <t>根据国家、省、市干部人事档案管理和保密工作要求，每年年底以前聘请有资质的档案服务公司完成上年度教职工人事档案零散材料归档和新招聘教师人事档案整理工作，并按照中组部规定的十大内容进行装订。为确保档案整理质量，利于档案保密，减轻学校负担，局人事科严格按照区委组织部的通知要求，聘请有资质的档案服务公司在2026年5个月完成全区在职在编10800余名（每年3600余名）教职工人事档案收集、整理、归档、装订、目录录入等工作。根据《关于做好昆明市2025年上半年中小学教师资格考试（面试）考官选派工作的通知》、《国家教育考试违规处理办法》，组织2026年教师资格考试面试并进行教师资格认定。我区以“目标引领、强化管理、突出特色、办出水平”为总体思路；以“立足现状、适度超前、科学合理、着眼长远”为基本原则，切实做好面试考官的交通、食宿及安全等保障工作，确保全体面试考官按时到岗参加面试，努力服务好考官和考生。保障工作正常开展，规范西山区人才服务中心教育分中心财务管理，保障单位资金运行的合法合规，促进中心健康发展。</t>
  </si>
  <si>
    <t>整理档案人员</t>
  </si>
  <si>
    <t>《西山区人力资源和社会保障局关于人事档案归档整理工作的通知》
《关于报送&lt;干部人事档案专项审核全覆盖工作有关情况调查表&gt;的通知》
国家档案局令第13号《机关档案管理规定》</t>
  </si>
  <si>
    <t>办理资格认定</t>
  </si>
  <si>
    <t>200</t>
  </si>
  <si>
    <t>人次</t>
  </si>
  <si>
    <t>反映预算部门（单位）组织办理教师资格认定的人次。</t>
  </si>
  <si>
    <t>组织培训期数</t>
  </si>
  <si>
    <t>次/期</t>
  </si>
  <si>
    <t>反映预算部门（单位）组织开展各类培训的期数。</t>
  </si>
  <si>
    <t>需求服务单位</t>
  </si>
  <si>
    <t>01</t>
  </si>
  <si>
    <t>户</t>
  </si>
  <si>
    <t>资金到位率</t>
  </si>
  <si>
    <t>资格认定完成率</t>
  </si>
  <si>
    <t>反映预算部门（单位）完成教师资格认定情况。</t>
  </si>
  <si>
    <t>整理档案完成时间</t>
  </si>
  <si>
    <t>2026年12月31日</t>
  </si>
  <si>
    <t>天（工作日）</t>
  </si>
  <si>
    <t>《西山区人力资源和社会保障局关于人事档案归档整理工作的通知》</t>
  </si>
  <si>
    <t>整理档案终结束时间</t>
  </si>
  <si>
    <t>天</t>
  </si>
  <si>
    <t>项目完成时间</t>
  </si>
  <si>
    <t>2026</t>
  </si>
  <si>
    <t>反映预算部门（单位）组织开展教师资格面试的时间及服务工作完成情况</t>
  </si>
  <si>
    <t>降低教师额外工作量</t>
  </si>
  <si>
    <t>98</t>
  </si>
  <si>
    <t>教师服务质量</t>
  </si>
  <si>
    <t>提高教师服务质量</t>
  </si>
  <si>
    <t>按照中组部规定的十大内容进行装订</t>
  </si>
  <si>
    <t>按时完成国家教师资格面试及认定，保证教师队伍的不断扩大</t>
  </si>
  <si>
    <t>教师队伍的不断扩大</t>
  </si>
  <si>
    <t>反映预算部门（单位）组织开展各类培训对社会可持续发展的影响。</t>
  </si>
  <si>
    <t>促进财务工作长期有序发展</t>
  </si>
  <si>
    <t>对人事档案完成的工作满利率</t>
  </si>
  <si>
    <t>参训人员及考生满意度</t>
  </si>
  <si>
    <t>反映参训人员对培训内容、讲师授课、课程设置和培训效果等的满意度。
参训人员满意度=（对培训整体满意的参训人数/参训总人数）*100%</t>
  </si>
  <si>
    <t>资金使用额</t>
  </si>
  <si>
    <t>100000</t>
  </si>
  <si>
    <t>预算06表</t>
  </si>
  <si>
    <t>2026年部门政府性基金预算支出预算表</t>
  </si>
  <si>
    <t>政府性基金预算支出</t>
  </si>
  <si>
    <t>昆明市西山区人才服务中心教育分中心无部门政府性基金预算支出，此表无数据。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</si>
  <si>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</si>
  <si>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</si>
  <si>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</si>
  <si>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</si>
  <si>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</si>
  <si>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</si>
  <si>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</si>
  <si>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</si>
  <si>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</si>
  <si>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</si>
  <si>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</si>
  <si>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</si>
  <si>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保洁服务</t>
  </si>
  <si>
    <t>物业管理服务</t>
  </si>
  <si>
    <t>保安经费</t>
  </si>
  <si>
    <t>保安服务</t>
  </si>
  <si>
    <t>电脑采购</t>
  </si>
  <si>
    <t>台式计算机</t>
  </si>
  <si>
    <t>预算08表</t>
  </si>
  <si>
    <t>2026年部门政府购买服务预算表</t>
  </si>
  <si>
    <t>政府购买服务项目</t>
  </si>
  <si>
    <t>政府购买服务目录</t>
  </si>
  <si>
    <t>昆明市西山区人才服务中心教育分中心无部门政府购买服务预算，此表无数据。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</si>
  <si>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</si>
  <si>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</si>
  <si>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</si>
  <si>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</si>
  <si>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</si>
  <si>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</si>
  <si>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</si>
  <si>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</si>
  <si>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</si>
  <si>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</si>
  <si>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</si>
  <si>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</si>
  <si>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</si>
  <si>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</si>
  <si>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</si>
  <si>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</si>
  <si>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</si>
  <si>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</si>
  <si>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</si>
  <si>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</si>
  <si>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</si>
  <si>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</si>
  <si>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</si>
  <si>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</si>
  <si>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昆明市西山区人才服务中心教育分中心无无对下转移支付预算，此表无数据。</t>
  </si>
  <si>
    <t>预算09-2表</t>
  </si>
  <si>
    <t>2026年对下转移支付绩效目标表</t>
  </si>
  <si>
    <t>昆明市西山区人才服务中心教育分中心无对下转移支付，此表无数据。</t>
  </si>
  <si>
    <t>预算10表</t>
  </si>
  <si>
    <t>2026年新增资产配置表</t>
  </si>
  <si>
    <t>资产类别</t>
  </si>
  <si>
    <t>资产分类代码.名称</t>
  </si>
  <si>
    <t>资产名称</t>
  </si>
  <si>
    <t>计量单位</t>
  </si>
  <si>
    <t>财政部门批复数（元）</t>
  </si>
  <si>
    <t>单价</t>
  </si>
  <si>
    <t>金额</t>
  </si>
  <si>
    <t>7</t>
  </si>
  <si>
    <t>8</t>
  </si>
  <si>
    <t>昆明市西山区人才服务中心教育分中心无新增资产配置，此表无数据。</t>
  </si>
  <si>
    <t>预算11表</t>
  </si>
  <si>
    <t>2026年上级转移支付补助项目支出预算表</t>
  </si>
  <si>
    <t>上级补助</t>
  </si>
  <si>
    <t>昆明市西山区人才服务中心教育分中心无上级转移支付补助项目支出，此表无数据。</t>
  </si>
  <si>
    <t>预算12表</t>
  </si>
  <si>
    <t>2026年部门项目支出中期规划预算表</t>
  </si>
  <si>
    <t>项目级次</t>
  </si>
  <si>
    <t>2026年</t>
  </si>
  <si>
    <t>2027年</t>
  </si>
  <si>
    <t>2028年</t>
  </si>
  <si>
    <t>311 专项业务类</t>
  </si>
  <si>
    <t>本级</t>
  </si>
  <si>
    <t>313 事业发展类</t>
  </si>
  <si>
    <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</si>
</sst>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0" fillId="3" borderId="18" applyNumberFormat="0" applyAlignment="0" applyProtection="0">
      <alignment vertical="center"/>
    </xf>
    <xf numFmtId="0" fontId="31" fillId="4" borderId="19" applyNumberFormat="0" applyAlignment="0" applyProtection="0">
      <alignment vertical="center"/>
    </xf>
    <xf numFmtId="0" fontId="32" fillId="4" borderId="18" applyNumberFormat="0" applyAlignment="0" applyProtection="0">
      <alignment vertical="center"/>
    </xf>
    <xf numFmtId="0" fontId="33" fillId="5" borderId="20" applyNumberFormat="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05">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178" fontId="5" fillId="0" borderId="7" xfId="0" applyNumberFormat="1" applyFont="1" applyBorder="1" applyAlignment="1">
      <alignment horizontal="right" vertical="center"/>
    </xf>
    <xf numFmtId="0" fontId="3" fillId="0" borderId="1" xfId="0" applyFont="1" applyBorder="1" applyAlignment="1" applyProtection="1">
      <alignment horizontal="left" vertical="center" wrapText="1"/>
      <protection locked="0"/>
    </xf>
    <xf numFmtId="0" fontId="1" fillId="0" borderId="8" xfId="0" applyFont="1" applyBorder="1" applyAlignment="1" applyProtection="1">
      <alignment horizontal="center" vertical="center" wrapText="1"/>
      <protection locked="0"/>
    </xf>
    <xf numFmtId="0" fontId="3" fillId="0" borderId="8" xfId="0" applyFont="1" applyBorder="1" applyAlignment="1">
      <alignment horizontal="left" vertical="center"/>
    </xf>
    <xf numFmtId="178" fontId="5" fillId="0" borderId="4" xfId="0" applyNumberFormat="1" applyFont="1" applyBorder="1" applyAlignment="1">
      <alignment horizontal="right" vertical="center"/>
    </xf>
    <xf numFmtId="0" fontId="0" fillId="0" borderId="0" xfId="0" applyFont="1" applyBorder="1" applyAlignment="1"/>
    <xf numFmtId="0" fontId="1" fillId="0" borderId="7" xfId="0" applyFont="1" applyBorder="1" applyAlignment="1" applyProtection="1">
      <alignment horizontal="center" vertical="center"/>
      <protection locked="0"/>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1" xfId="53" applyNumberFormat="1" applyFont="1" applyBorder="1">
      <alignment horizontal="left" vertical="center" wrapText="1"/>
    </xf>
    <xf numFmtId="49" fontId="10" fillId="0" borderId="1" xfId="53" applyNumberFormat="1" applyFont="1" applyBorder="1" applyAlignment="1">
      <alignment horizontal="center"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49" fontId="10" fillId="0" borderId="8" xfId="53" applyNumberFormat="1" applyFont="1" applyBorder="1" applyAlignment="1">
      <alignment horizontal="center" vertical="center" wrapText="1"/>
    </xf>
    <xf numFmtId="180" fontId="8" fillId="0" borderId="4" xfId="56" applyNumberFormat="1" applyFont="1" applyBorder="1">
      <alignment horizontal="right" vertical="center"/>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1" xfId="0" applyFont="1" applyBorder="1" applyAlignment="1">
      <alignment horizontal="left" vertical="center" wrapText="1"/>
    </xf>
    <xf numFmtId="0" fontId="13" fillId="0" borderId="1" xfId="0" applyFont="1" applyBorder="1" applyAlignment="1">
      <alignmen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8" xfId="0" applyFont="1" applyBorder="1" applyAlignment="1">
      <alignment horizontal="left" vertical="center" wrapText="1"/>
    </xf>
    <xf numFmtId="0" fontId="13" fillId="0" borderId="8"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13" fillId="0" borderId="7" xfId="0" applyFont="1" applyBorder="1" applyAlignment="1" applyProtection="1">
      <alignment horizontal="left" vertical="center" wrapText="1"/>
      <protection locked="0"/>
    </xf>
    <xf numFmtId="0" fontId="13" fillId="0" borderId="7" xfId="0" applyFont="1" applyBorder="1" applyAlignment="1">
      <alignment horizontal="left" vertical="center" wrapText="1"/>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9"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3" fillId="0" borderId="8" xfId="0" applyFont="1" applyBorder="1" applyAlignment="1">
      <alignment horizontal="center" vertical="center"/>
    </xf>
    <xf numFmtId="0" fontId="0" fillId="0" borderId="0" xfId="0" applyFont="1" applyAlignment="1"/>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left" vertical="center"/>
    </xf>
    <xf numFmtId="180" fontId="5" fillId="0" borderId="7" xfId="56" applyNumberFormat="1" applyFont="1" applyBorder="1" applyAlignment="1">
      <alignment horizontal="left" vertical="center"/>
    </xf>
    <xf numFmtId="0" fontId="3" fillId="0" borderId="14" xfId="0" applyFont="1" applyBorder="1" applyAlignment="1">
      <alignment horizontal="center" vertical="center"/>
    </xf>
    <xf numFmtId="0" fontId="3" fillId="0" borderId="13" xfId="0" applyFont="1" applyBorder="1" applyAlignment="1">
      <alignment horizontal="left" vertical="center"/>
    </xf>
    <xf numFmtId="0" fontId="3" fillId="0" borderId="12"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3" fillId="0" borderId="1" xfId="0" applyFont="1" applyBorder="1" applyAlignment="1">
      <alignment horizontal="left" vertical="center" wrapText="1"/>
    </xf>
    <xf numFmtId="0" fontId="1" fillId="0" borderId="8" xfId="0" applyFont="1" applyBorder="1" applyAlignment="1">
      <alignment horizontal="center" vertical="center" wrapText="1"/>
    </xf>
    <xf numFmtId="178" fontId="5" fillId="0" borderId="4" xfId="54" applyNumberFormat="1" applyFont="1" applyBorder="1">
      <alignment horizontal="right" vertical="center"/>
    </xf>
    <xf numFmtId="0" fontId="13" fillId="0" borderId="5" xfId="0" applyFont="1" applyBorder="1" applyAlignment="1">
      <alignment vertical="center" wrapText="1"/>
    </xf>
    <xf numFmtId="0" fontId="13" fillId="0" borderId="6" xfId="0" applyFont="1" applyBorder="1" applyAlignment="1">
      <alignment vertical="center" wrapText="1"/>
    </xf>
    <xf numFmtId="0" fontId="5" fillId="0" borderId="0" xfId="0" applyFont="1" applyBorder="1" applyAlignment="1">
      <alignment horizontal="left" vertical="center"/>
    </xf>
    <xf numFmtId="49" fontId="5" fillId="0" borderId="7" xfId="53" applyNumberFormat="1" applyFont="1" applyBorder="1">
      <alignment horizontal="left" vertical="center" wrapText="1"/>
    </xf>
    <xf numFmtId="49" fontId="5" fillId="0" borderId="7" xfId="0" applyNumberFormat="1"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Border="1" applyAlignment="1">
      <alignment vertical="top"/>
    </xf>
    <xf numFmtId="0" fontId="15" fillId="0" borderId="7" xfId="0" applyFont="1" applyBorder="1" applyAlignment="1">
      <alignment horizontal="center"/>
    </xf>
    <xf numFmtId="0" fontId="14" fillId="0" borderId="7" xfId="0" applyFont="1" applyBorder="1" applyAlignment="1">
      <alignment horizontal="center" vertical="center" wrapText="1"/>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7" xfId="0" applyFont="1" applyBorder="1" applyAlignment="1">
      <alignment horizontal="center" vertical="center" wrapText="1"/>
    </xf>
    <xf numFmtId="4" fontId="3" fillId="0" borderId="8" xfId="0" applyNumberFormat="1" applyFont="1" applyBorder="1" applyAlignment="1">
      <alignment horizontal="right" vertical="center"/>
    </xf>
    <xf numFmtId="4" fontId="3" fillId="0" borderId="4" xfId="0" applyNumberFormat="1" applyFont="1" applyBorder="1" applyAlignment="1">
      <alignment horizontal="right" vertical="center"/>
    </xf>
    <xf numFmtId="4" fontId="3" fillId="0" borderId="7"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0"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7" xfId="0" applyNumberFormat="1" applyFont="1" applyBorder="1" applyAlignment="1">
      <alignment horizontal="left" vertical="center"/>
    </xf>
    <xf numFmtId="43" fontId="4" fillId="0" borderId="7" xfId="0" applyNumberFormat="1" applyFont="1" applyBorder="1" applyAlignment="1">
      <alignment horizontal="center" vertical="center"/>
    </xf>
    <xf numFmtId="43" fontId="5" fillId="0" borderId="7" xfId="54" applyNumberFormat="1" applyFont="1" applyBorder="1">
      <alignment horizontal="right"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43" fontId="0" fillId="0" borderId="0" xfId="0" applyNumberFormat="1" applyFont="1" applyBorder="1"/>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3" applyNumberFormat="1" applyFont="1" applyBorder="1">
      <alignment horizontal="left" vertical="center" wrapText="1"/>
    </xf>
    <xf numFmtId="0" fontId="5" fillId="0" borderId="7" xfId="0" applyFont="1" applyBorder="1" applyAlignment="1">
      <alignment vertical="center"/>
    </xf>
    <xf numFmtId="4" fontId="20" fillId="0" borderId="7" xfId="0" applyNumberFormat="1" applyFont="1" applyBorder="1" applyAlignment="1">
      <alignment horizontal="right" vertical="center"/>
    </xf>
    <xf numFmtId="0" fontId="3" fillId="0" borderId="7" xfId="0" applyFont="1" applyBorder="1" applyAlignment="1">
      <alignment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20" fillId="0" borderId="7" xfId="0" applyFont="1" applyBorder="1" applyAlignment="1">
      <alignment horizontal="center" vertical="center"/>
    </xf>
    <xf numFmtId="0" fontId="4" fillId="0" borderId="0" xfId="0" applyFont="1" applyBorder="1" applyAlignment="1" applyProtection="1">
      <alignment horizontal="left" vertical="center" wrapText="1"/>
      <protection locked="0"/>
    </xf>
    <xf numFmtId="0" fontId="1" fillId="0" borderId="1" xfId="0" applyFont="1" applyBorder="1" applyAlignment="1">
      <alignment horizontal="center" vertical="center" wrapText="1"/>
    </xf>
    <xf numFmtId="0" fontId="4" fillId="0" borderId="7" xfId="0" applyFont="1" applyBorder="1" applyAlignment="1">
      <alignment horizontal="left" vertical="center"/>
    </xf>
    <xf numFmtId="43" fontId="4" fillId="0" borderId="7" xfId="0" applyNumberFormat="1" applyFont="1" applyBorder="1" applyAlignment="1" applyProtection="1">
      <alignment horizontal="center" vertical="center"/>
      <protection locked="0"/>
    </xf>
    <xf numFmtId="43" fontId="4" fillId="0" borderId="7" xfId="0" applyNumberFormat="1" applyFont="1" applyBorder="1" applyAlignment="1">
      <alignment horizontal="right" vertical="center"/>
    </xf>
    <xf numFmtId="43" fontId="4" fillId="0" borderId="7" xfId="0" applyNumberFormat="1" applyFont="1" applyBorder="1" applyAlignment="1" applyProtection="1">
      <alignment horizontal="right" vertical="center"/>
      <protection locked="0"/>
    </xf>
    <xf numFmtId="0" fontId="12"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4" fillId="0" borderId="7" xfId="0" applyFont="1" applyBorder="1" applyAlignment="1">
      <alignment horizontal="left" vertical="center" wrapText="1"/>
    </xf>
    <xf numFmtId="178" fontId="14" fillId="0" borderId="7" xfId="54" applyNumberFormat="1" applyFont="1" applyBorder="1">
      <alignment horizontal="right" vertical="center"/>
    </xf>
    <xf numFmtId="4" fontId="4" fillId="0" borderId="7" xfId="0" applyNumberFormat="1" applyFont="1" applyBorder="1" applyAlignment="1">
      <alignment horizontal="right" vertical="center"/>
    </xf>
    <xf numFmtId="4" fontId="4" fillId="0" borderId="7" xfId="0" applyNumberFormat="1" applyFont="1" applyBorder="1" applyAlignment="1" applyProtection="1">
      <alignment horizontal="right"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8"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4" activePane="bottomLeft" state="frozen"/>
      <selection/>
      <selection pane="bottomLeft" activeCell="D36" sqref="D36"/>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10" t="s">
        <v>0</v>
      </c>
    </row>
    <row r="3" ht="36" customHeight="1" spans="1:4">
      <c r="A3" s="49" t="s">
        <v>1</v>
      </c>
      <c r="B3" s="197"/>
      <c r="C3" s="197"/>
      <c r="D3" s="197"/>
    </row>
    <row r="4" ht="21" customHeight="1" spans="1:4">
      <c r="A4" s="101" t="s">
        <v>2</v>
      </c>
      <c r="B4" s="154"/>
      <c r="C4" s="154"/>
      <c r="D4" s="109" t="s">
        <v>3</v>
      </c>
    </row>
    <row r="5" ht="19.5" customHeight="1" spans="1:4">
      <c r="A5" s="11" t="s">
        <v>4</v>
      </c>
      <c r="B5" s="13"/>
      <c r="C5" s="11" t="s">
        <v>5</v>
      </c>
      <c r="D5" s="13"/>
    </row>
    <row r="6" ht="19.5" customHeight="1" spans="1:4">
      <c r="A6" s="26" t="s">
        <v>6</v>
      </c>
      <c r="B6" s="26" t="s">
        <v>7</v>
      </c>
      <c r="C6" s="26" t="s">
        <v>8</v>
      </c>
      <c r="D6" s="26" t="s">
        <v>7</v>
      </c>
    </row>
    <row r="7" ht="19.5" customHeight="1" spans="1:4">
      <c r="A7" s="28"/>
      <c r="B7" s="28"/>
      <c r="C7" s="28"/>
      <c r="D7" s="28"/>
    </row>
    <row r="8" ht="25.4" customHeight="1" spans="1:4">
      <c r="A8" s="164" t="s">
        <v>9</v>
      </c>
      <c r="B8" s="140">
        <v>2853389.86</v>
      </c>
      <c r="C8" s="122" t="s">
        <v>10</v>
      </c>
      <c r="D8" s="140"/>
    </row>
    <row r="9" ht="25.4" customHeight="1" spans="1:4">
      <c r="A9" s="164" t="s">
        <v>11</v>
      </c>
      <c r="B9" s="140"/>
      <c r="C9" s="122" t="s">
        <v>12</v>
      </c>
      <c r="D9" s="140"/>
    </row>
    <row r="10" ht="25.4" customHeight="1" spans="1:4">
      <c r="A10" s="164" t="s">
        <v>13</v>
      </c>
      <c r="B10" s="140"/>
      <c r="C10" s="122" t="s">
        <v>14</v>
      </c>
      <c r="D10" s="140"/>
    </row>
    <row r="11" ht="25.4" customHeight="1" spans="1:4">
      <c r="A11" s="164" t="s">
        <v>15</v>
      </c>
      <c r="B11" s="100"/>
      <c r="C11" s="122" t="s">
        <v>16</v>
      </c>
      <c r="D11" s="140"/>
    </row>
    <row r="12" ht="25.4" customHeight="1" spans="1:4">
      <c r="A12" s="164" t="s">
        <v>17</v>
      </c>
      <c r="B12" s="140">
        <v>50000</v>
      </c>
      <c r="C12" s="122" t="s">
        <v>18</v>
      </c>
      <c r="D12" s="140">
        <v>2303684.26</v>
      </c>
    </row>
    <row r="13" ht="25.4" customHeight="1" spans="1:4">
      <c r="A13" s="164" t="s">
        <v>19</v>
      </c>
      <c r="B13" s="100"/>
      <c r="C13" s="122" t="s">
        <v>20</v>
      </c>
      <c r="D13" s="140"/>
    </row>
    <row r="14" ht="25.4" customHeight="1" spans="1:4">
      <c r="A14" s="164" t="s">
        <v>21</v>
      </c>
      <c r="B14" s="100"/>
      <c r="C14" s="122" t="s">
        <v>22</v>
      </c>
      <c r="D14" s="140"/>
    </row>
    <row r="15" ht="25.4" customHeight="1" spans="1:4">
      <c r="A15" s="164" t="s">
        <v>23</v>
      </c>
      <c r="B15" s="100"/>
      <c r="C15" s="122" t="s">
        <v>24</v>
      </c>
      <c r="D15" s="140">
        <v>230016</v>
      </c>
    </row>
    <row r="16" ht="25.4" customHeight="1" spans="1:4">
      <c r="A16" s="198" t="s">
        <v>25</v>
      </c>
      <c r="B16" s="100"/>
      <c r="C16" s="122" t="s">
        <v>26</v>
      </c>
      <c r="D16" s="140">
        <v>164489.6</v>
      </c>
    </row>
    <row r="17" ht="25.4" customHeight="1" spans="1:4">
      <c r="A17" s="198" t="s">
        <v>27</v>
      </c>
      <c r="B17" s="140">
        <v>50000</v>
      </c>
      <c r="C17" s="122" t="s">
        <v>28</v>
      </c>
      <c r="D17" s="140"/>
    </row>
    <row r="18" ht="25.4" customHeight="1" spans="1:4">
      <c r="A18" s="198"/>
      <c r="B18" s="140"/>
      <c r="C18" s="122" t="s">
        <v>29</v>
      </c>
      <c r="D18" s="140"/>
    </row>
    <row r="19" ht="25.4" customHeight="1" spans="1:4">
      <c r="A19" s="198"/>
      <c r="B19" s="140"/>
      <c r="C19" s="122" t="s">
        <v>30</v>
      </c>
      <c r="D19" s="140"/>
    </row>
    <row r="20" ht="25.4" customHeight="1" spans="1:4">
      <c r="A20" s="198"/>
      <c r="B20" s="140"/>
      <c r="C20" s="122" t="s">
        <v>31</v>
      </c>
      <c r="D20" s="140"/>
    </row>
    <row r="21" ht="25.4" customHeight="1" spans="1:4">
      <c r="A21" s="198"/>
      <c r="B21" s="140"/>
      <c r="C21" s="122" t="s">
        <v>32</v>
      </c>
      <c r="D21" s="140"/>
    </row>
    <row r="22" ht="25.4" customHeight="1" spans="1:4">
      <c r="A22" s="198"/>
      <c r="B22" s="140"/>
      <c r="C22" s="122" t="s">
        <v>33</v>
      </c>
      <c r="D22" s="140"/>
    </row>
    <row r="23" ht="25.4" customHeight="1" spans="1:4">
      <c r="A23" s="198"/>
      <c r="B23" s="140"/>
      <c r="C23" s="122" t="s">
        <v>34</v>
      </c>
      <c r="D23" s="140"/>
    </row>
    <row r="24" ht="25.4" customHeight="1" spans="1:4">
      <c r="A24" s="198"/>
      <c r="B24" s="140"/>
      <c r="C24" s="122" t="s">
        <v>35</v>
      </c>
      <c r="D24" s="140"/>
    </row>
    <row r="25" ht="25.4" customHeight="1" spans="1:4">
      <c r="A25" s="198"/>
      <c r="B25" s="140"/>
      <c r="C25" s="122" t="s">
        <v>36</v>
      </c>
      <c r="D25" s="140"/>
    </row>
    <row r="26" ht="25.4" customHeight="1" spans="1:4">
      <c r="A26" s="198"/>
      <c r="B26" s="140"/>
      <c r="C26" s="122" t="s">
        <v>37</v>
      </c>
      <c r="D26" s="140">
        <v>205200</v>
      </c>
    </row>
    <row r="27" ht="25.4" customHeight="1" spans="1:4">
      <c r="A27" s="198"/>
      <c r="B27" s="140"/>
      <c r="C27" s="122" t="s">
        <v>38</v>
      </c>
      <c r="D27" s="140"/>
    </row>
    <row r="28" ht="25.4" customHeight="1" spans="1:4">
      <c r="A28" s="198"/>
      <c r="B28" s="140"/>
      <c r="C28" s="122" t="s">
        <v>39</v>
      </c>
      <c r="D28" s="140"/>
    </row>
    <row r="29" ht="25.4" customHeight="1" spans="1:4">
      <c r="A29" s="198"/>
      <c r="B29" s="140"/>
      <c r="C29" s="122" t="s">
        <v>40</v>
      </c>
      <c r="D29" s="140"/>
    </row>
    <row r="30" ht="25.4" customHeight="1" spans="1:4">
      <c r="A30" s="198"/>
      <c r="B30" s="140"/>
      <c r="C30" s="122" t="s">
        <v>41</v>
      </c>
      <c r="D30" s="140"/>
    </row>
    <row r="31" ht="25.4" customHeight="1" spans="1:4">
      <c r="A31" s="198"/>
      <c r="B31" s="140"/>
      <c r="C31" s="122" t="s">
        <v>42</v>
      </c>
      <c r="D31" s="140"/>
    </row>
    <row r="32" ht="25.4" customHeight="1" spans="1:4">
      <c r="A32" s="198"/>
      <c r="B32" s="140"/>
      <c r="C32" s="122" t="s">
        <v>43</v>
      </c>
      <c r="D32" s="140"/>
    </row>
    <row r="33" ht="25.4" customHeight="1" spans="1:4">
      <c r="A33" s="198"/>
      <c r="B33" s="140"/>
      <c r="C33" s="122" t="s">
        <v>44</v>
      </c>
      <c r="D33" s="140"/>
    </row>
    <row r="34" ht="25.4" customHeight="1" spans="1:4">
      <c r="A34" s="199" t="s">
        <v>45</v>
      </c>
      <c r="B34" s="160">
        <v>2903389.86</v>
      </c>
      <c r="C34" s="165" t="s">
        <v>46</v>
      </c>
      <c r="D34" s="160">
        <v>2903389.86</v>
      </c>
    </row>
    <row r="35" ht="25.4" customHeight="1" spans="1:4">
      <c r="A35" s="200" t="s">
        <v>47</v>
      </c>
      <c r="B35" s="160"/>
      <c r="C35" s="201" t="s">
        <v>48</v>
      </c>
      <c r="D35" s="202"/>
    </row>
    <row r="36" ht="25.4" customHeight="1" spans="1:4">
      <c r="A36" s="203" t="s">
        <v>49</v>
      </c>
      <c r="B36" s="140"/>
      <c r="C36" s="162" t="s">
        <v>49</v>
      </c>
      <c r="D36" s="100"/>
    </row>
    <row r="37" ht="25.4" customHeight="1" spans="1:4">
      <c r="A37" s="203" t="s">
        <v>50</v>
      </c>
      <c r="B37" s="140"/>
      <c r="C37" s="162" t="s">
        <v>51</v>
      </c>
      <c r="D37" s="100"/>
    </row>
    <row r="38" ht="25.4" customHeight="1" spans="1:4">
      <c r="A38" s="204" t="s">
        <v>52</v>
      </c>
      <c r="B38" s="160">
        <v>2903389.86</v>
      </c>
      <c r="C38" s="165" t="s">
        <v>53</v>
      </c>
      <c r="D38" s="157">
        <v>2903389.86</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D22" sqref="D22"/>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64" t="s">
        <v>375</v>
      </c>
    </row>
    <row r="3" ht="28.5" customHeight="1" spans="1:6">
      <c r="A3" s="25" t="s">
        <v>376</v>
      </c>
      <c r="B3" s="25"/>
      <c r="C3" s="25"/>
      <c r="D3" s="25"/>
      <c r="E3" s="25"/>
      <c r="F3" s="25"/>
    </row>
    <row r="4" ht="15" customHeight="1" spans="1:6">
      <c r="A4" s="111" t="s">
        <v>2</v>
      </c>
      <c r="B4" s="111"/>
      <c r="C4" s="112"/>
      <c r="D4" s="67"/>
      <c r="E4" s="67"/>
      <c r="F4" s="113" t="s">
        <v>3</v>
      </c>
    </row>
    <row r="5" ht="18.75" customHeight="1" spans="1:6">
      <c r="A5" s="114" t="s">
        <v>169</v>
      </c>
      <c r="B5" s="114" t="s">
        <v>75</v>
      </c>
      <c r="C5" s="76" t="s">
        <v>76</v>
      </c>
      <c r="D5" s="26" t="s">
        <v>377</v>
      </c>
      <c r="E5" s="71"/>
      <c r="F5" s="71"/>
    </row>
    <row r="6" ht="30" customHeight="1" spans="1:6">
      <c r="A6" s="115"/>
      <c r="B6" s="115"/>
      <c r="C6" s="102"/>
      <c r="D6" s="26" t="s">
        <v>58</v>
      </c>
      <c r="E6" s="71" t="s">
        <v>84</v>
      </c>
      <c r="F6" s="71" t="s">
        <v>85</v>
      </c>
    </row>
    <row r="7" ht="16.5" customHeight="1" spans="1:6">
      <c r="A7" s="28">
        <v>1</v>
      </c>
      <c r="B7" s="28">
        <v>2</v>
      </c>
      <c r="C7" s="71">
        <v>3</v>
      </c>
      <c r="D7" s="71">
        <v>4</v>
      </c>
      <c r="E7" s="71">
        <v>5</v>
      </c>
      <c r="F7" s="71">
        <v>6</v>
      </c>
    </row>
    <row r="8" ht="20.25" customHeight="1" spans="1:6">
      <c r="A8" s="116"/>
      <c r="B8" s="116"/>
      <c r="C8" s="116"/>
      <c r="D8" s="19"/>
      <c r="E8" s="19"/>
      <c r="F8" s="19"/>
    </row>
    <row r="9" ht="17.25" customHeight="1" spans="1:6">
      <c r="A9" s="32" t="s">
        <v>120</v>
      </c>
      <c r="B9" s="117"/>
      <c r="C9" s="117" t="s">
        <v>120</v>
      </c>
      <c r="D9" s="118"/>
      <c r="E9" s="19"/>
      <c r="F9" s="19"/>
    </row>
    <row r="10" customHeight="1" spans="1:3">
      <c r="A10" s="89" t="s">
        <v>378</v>
      </c>
      <c r="B10" s="35"/>
      <c r="C10" s="89"/>
    </row>
  </sheetData>
  <mergeCells count="8">
    <mergeCell ref="A3:F3"/>
    <mergeCell ref="A4:B4"/>
    <mergeCell ref="D5:F5"/>
    <mergeCell ref="A9:C9"/>
    <mergeCell ref="A10:C10"/>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workbookViewId="0">
      <pane ySplit="1" topLeftCell="A2" activePane="bottomLeft" state="frozen"/>
      <selection/>
      <selection pane="bottomLeft" activeCell="A11" sqref="A11"/>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63"/>
      <c r="P2" s="63"/>
      <c r="Q2" s="109" t="s">
        <v>379</v>
      </c>
    </row>
    <row r="3" ht="27.75" customHeight="1" spans="1:17">
      <c r="A3" s="65" t="s">
        <v>380</v>
      </c>
      <c r="B3" s="25"/>
      <c r="C3" s="25"/>
      <c r="D3" s="25"/>
      <c r="E3" s="25"/>
      <c r="F3" s="25"/>
      <c r="G3" s="25"/>
      <c r="H3" s="25"/>
      <c r="I3" s="25"/>
      <c r="J3" s="25"/>
      <c r="K3" s="50"/>
      <c r="L3" s="25"/>
      <c r="M3" s="25"/>
      <c r="N3" s="25"/>
      <c r="O3" s="50"/>
      <c r="P3" s="50"/>
      <c r="Q3" s="25"/>
    </row>
    <row r="4" ht="18.75" customHeight="1" spans="1:17">
      <c r="A4" s="101" t="s">
        <v>2</v>
      </c>
      <c r="B4" s="7"/>
      <c r="C4" s="7"/>
      <c r="D4" s="7"/>
      <c r="E4" s="7"/>
      <c r="F4" s="7"/>
      <c r="G4" s="7"/>
      <c r="H4" s="7"/>
      <c r="I4" s="7"/>
      <c r="J4" s="7"/>
      <c r="O4" s="72"/>
      <c r="P4" s="72"/>
      <c r="Q4" s="110" t="s">
        <v>159</v>
      </c>
    </row>
    <row r="5" ht="15.75" customHeight="1" spans="1:17">
      <c r="A5" s="10" t="s">
        <v>381</v>
      </c>
      <c r="B5" s="76" t="s">
        <v>382</v>
      </c>
      <c r="C5" s="76" t="s">
        <v>383</v>
      </c>
      <c r="D5" s="76" t="s">
        <v>384</v>
      </c>
      <c r="E5" s="76" t="s">
        <v>385</v>
      </c>
      <c r="F5" s="76" t="s">
        <v>386</v>
      </c>
      <c r="G5" s="77" t="s">
        <v>176</v>
      </c>
      <c r="H5" s="77"/>
      <c r="I5" s="77"/>
      <c r="J5" s="77"/>
      <c r="K5" s="78"/>
      <c r="L5" s="77"/>
      <c r="M5" s="77"/>
      <c r="N5" s="77"/>
      <c r="O5" s="94"/>
      <c r="P5" s="78"/>
      <c r="Q5" s="95"/>
    </row>
    <row r="6" ht="17.25" customHeight="1" spans="1:17">
      <c r="A6" s="15"/>
      <c r="B6" s="79"/>
      <c r="C6" s="79"/>
      <c r="D6" s="79"/>
      <c r="E6" s="79"/>
      <c r="F6" s="79"/>
      <c r="G6" s="79" t="s">
        <v>58</v>
      </c>
      <c r="H6" s="79" t="s">
        <v>61</v>
      </c>
      <c r="I6" s="79" t="s">
        <v>387</v>
      </c>
      <c r="J6" s="79" t="s">
        <v>388</v>
      </c>
      <c r="K6" s="80" t="s">
        <v>389</v>
      </c>
      <c r="L6" s="96" t="s">
        <v>390</v>
      </c>
      <c r="M6" s="96"/>
      <c r="N6" s="96"/>
      <c r="O6" s="97"/>
      <c r="P6" s="98"/>
      <c r="Q6" s="81"/>
    </row>
    <row r="7" ht="54" customHeight="1" spans="1:17">
      <c r="A7" s="17"/>
      <c r="B7" s="81"/>
      <c r="C7" s="81"/>
      <c r="D7" s="81"/>
      <c r="E7" s="81"/>
      <c r="F7" s="81"/>
      <c r="G7" s="81"/>
      <c r="H7" s="81" t="s">
        <v>60</v>
      </c>
      <c r="I7" s="81"/>
      <c r="J7" s="81"/>
      <c r="K7" s="82"/>
      <c r="L7" s="81" t="s">
        <v>60</v>
      </c>
      <c r="M7" s="81" t="s">
        <v>71</v>
      </c>
      <c r="N7" s="81" t="s">
        <v>183</v>
      </c>
      <c r="O7" s="99" t="s">
        <v>67</v>
      </c>
      <c r="P7" s="82" t="s">
        <v>68</v>
      </c>
      <c r="Q7" s="81" t="s">
        <v>69</v>
      </c>
    </row>
    <row r="8" ht="15" customHeight="1" spans="1:17">
      <c r="A8" s="28">
        <v>1</v>
      </c>
      <c r="B8" s="102">
        <v>2</v>
      </c>
      <c r="C8" s="102">
        <v>3</v>
      </c>
      <c r="D8" s="102">
        <v>4</v>
      </c>
      <c r="E8" s="102">
        <v>5</v>
      </c>
      <c r="F8" s="102">
        <v>6</v>
      </c>
      <c r="G8" s="103">
        <v>7</v>
      </c>
      <c r="H8" s="103">
        <v>8</v>
      </c>
      <c r="I8" s="103">
        <v>9</v>
      </c>
      <c r="J8" s="103">
        <v>10</v>
      </c>
      <c r="K8" s="103">
        <v>11</v>
      </c>
      <c r="L8" s="103">
        <v>12</v>
      </c>
      <c r="M8" s="103">
        <v>13</v>
      </c>
      <c r="N8" s="103">
        <v>14</v>
      </c>
      <c r="O8" s="103">
        <v>15</v>
      </c>
      <c r="P8" s="103">
        <v>16</v>
      </c>
      <c r="Q8" s="103">
        <v>17</v>
      </c>
    </row>
    <row r="9" ht="21" customHeight="1" spans="1:17">
      <c r="A9" s="83" t="s">
        <v>223</v>
      </c>
      <c r="B9" s="84" t="s">
        <v>391</v>
      </c>
      <c r="C9" s="84" t="s">
        <v>392</v>
      </c>
      <c r="D9" s="84" t="s">
        <v>301</v>
      </c>
      <c r="E9" s="104">
        <v>1</v>
      </c>
      <c r="F9" s="19">
        <v>13200</v>
      </c>
      <c r="G9" s="19">
        <v>13200</v>
      </c>
      <c r="H9" s="19">
        <v>13200</v>
      </c>
      <c r="I9" s="19"/>
      <c r="J9" s="19"/>
      <c r="K9" s="19"/>
      <c r="L9" s="19"/>
      <c r="M9" s="19"/>
      <c r="N9" s="19"/>
      <c r="O9" s="19"/>
      <c r="P9" s="19"/>
      <c r="Q9" s="19"/>
    </row>
    <row r="10" ht="21" customHeight="1" spans="1:17">
      <c r="A10" s="83" t="s">
        <v>249</v>
      </c>
      <c r="B10" s="84" t="s">
        <v>393</v>
      </c>
      <c r="C10" s="84" t="s">
        <v>394</v>
      </c>
      <c r="D10" s="84" t="s">
        <v>301</v>
      </c>
      <c r="E10" s="104">
        <v>1</v>
      </c>
      <c r="F10" s="19">
        <v>97200</v>
      </c>
      <c r="G10" s="19">
        <v>97200</v>
      </c>
      <c r="H10" s="19">
        <v>97200</v>
      </c>
      <c r="I10" s="19"/>
      <c r="J10" s="19"/>
      <c r="K10" s="19"/>
      <c r="L10" s="19"/>
      <c r="M10" s="19"/>
      <c r="N10" s="19"/>
      <c r="O10" s="19"/>
      <c r="P10" s="19"/>
      <c r="Q10" s="19"/>
    </row>
    <row r="11" ht="21" customHeight="1" spans="1:17">
      <c r="A11" s="83" t="s">
        <v>254</v>
      </c>
      <c r="B11" s="84" t="s">
        <v>395</v>
      </c>
      <c r="C11" s="84" t="s">
        <v>396</v>
      </c>
      <c r="D11" s="84" t="s">
        <v>301</v>
      </c>
      <c r="E11" s="105">
        <v>1</v>
      </c>
      <c r="F11" s="19">
        <v>6000</v>
      </c>
      <c r="G11" s="19">
        <v>6000</v>
      </c>
      <c r="H11" s="19">
        <v>6000</v>
      </c>
      <c r="I11" s="19"/>
      <c r="J11" s="19"/>
      <c r="K11" s="19"/>
      <c r="L11" s="19"/>
      <c r="M11" s="19"/>
      <c r="N11" s="19"/>
      <c r="O11" s="19"/>
      <c r="P11" s="19"/>
      <c r="Q11" s="19"/>
    </row>
    <row r="12" ht="21" customHeight="1" spans="1:17">
      <c r="A12" s="106" t="s">
        <v>120</v>
      </c>
      <c r="B12" s="107"/>
      <c r="C12" s="107"/>
      <c r="D12" s="107"/>
      <c r="E12" s="108"/>
      <c r="F12" s="19">
        <v>116400</v>
      </c>
      <c r="G12" s="19">
        <v>116400</v>
      </c>
      <c r="H12" s="19">
        <v>116400</v>
      </c>
      <c r="I12" s="19"/>
      <c r="J12" s="19"/>
      <c r="K12" s="19"/>
      <c r="L12" s="19"/>
      <c r="M12" s="19"/>
      <c r="N12" s="19"/>
      <c r="O12" s="19"/>
      <c r="P12" s="19"/>
      <c r="Q12" s="19"/>
    </row>
  </sheetData>
  <mergeCells count="16">
    <mergeCell ref="A3:Q3"/>
    <mergeCell ref="A4:F4"/>
    <mergeCell ref="G5:Q5"/>
    <mergeCell ref="L6:Q6"/>
    <mergeCell ref="A12:E12"/>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2" sqref="A12:C12"/>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9"/>
      <c r="B2" s="69"/>
      <c r="C2" s="69"/>
      <c r="D2" s="69"/>
      <c r="E2" s="69"/>
      <c r="F2" s="69"/>
      <c r="G2" s="69"/>
      <c r="H2" s="73"/>
      <c r="I2" s="69"/>
      <c r="J2" s="69"/>
      <c r="K2" s="69"/>
      <c r="L2" s="63"/>
      <c r="M2" s="90"/>
      <c r="N2" s="91" t="s">
        <v>397</v>
      </c>
    </row>
    <row r="3" ht="27.75" customHeight="1" spans="1:14">
      <c r="A3" s="65" t="s">
        <v>398</v>
      </c>
      <c r="B3" s="74"/>
      <c r="C3" s="74"/>
      <c r="D3" s="74"/>
      <c r="E3" s="74"/>
      <c r="F3" s="74"/>
      <c r="G3" s="74"/>
      <c r="H3" s="75"/>
      <c r="I3" s="74"/>
      <c r="J3" s="74"/>
      <c r="K3" s="74"/>
      <c r="L3" s="50"/>
      <c r="M3" s="75"/>
      <c r="N3" s="74"/>
    </row>
    <row r="4" ht="18.75" customHeight="1" spans="1:14">
      <c r="A4" s="66" t="s">
        <v>2</v>
      </c>
      <c r="B4" s="67"/>
      <c r="C4" s="67"/>
      <c r="D4" s="67"/>
      <c r="E4" s="67"/>
      <c r="F4" s="67"/>
      <c r="G4" s="67"/>
      <c r="H4" s="73"/>
      <c r="I4" s="69"/>
      <c r="J4" s="69"/>
      <c r="K4" s="69"/>
      <c r="L4" s="72"/>
      <c r="M4" s="92"/>
      <c r="N4" s="93" t="s">
        <v>159</v>
      </c>
    </row>
    <row r="5" ht="15.75" customHeight="1" spans="1:14">
      <c r="A5" s="10" t="s">
        <v>381</v>
      </c>
      <c r="B5" s="76" t="s">
        <v>399</v>
      </c>
      <c r="C5" s="76" t="s">
        <v>400</v>
      </c>
      <c r="D5" s="77" t="s">
        <v>176</v>
      </c>
      <c r="E5" s="77"/>
      <c r="F5" s="77"/>
      <c r="G5" s="77"/>
      <c r="H5" s="78"/>
      <c r="I5" s="77"/>
      <c r="J5" s="77"/>
      <c r="K5" s="77"/>
      <c r="L5" s="94"/>
      <c r="M5" s="78"/>
      <c r="N5" s="95"/>
    </row>
    <row r="6" ht="17.25" customHeight="1" spans="1:14">
      <c r="A6" s="15"/>
      <c r="B6" s="79"/>
      <c r="C6" s="79"/>
      <c r="D6" s="79" t="s">
        <v>58</v>
      </c>
      <c r="E6" s="79" t="s">
        <v>61</v>
      </c>
      <c r="F6" s="79" t="s">
        <v>387</v>
      </c>
      <c r="G6" s="79" t="s">
        <v>388</v>
      </c>
      <c r="H6" s="80" t="s">
        <v>389</v>
      </c>
      <c r="I6" s="96" t="s">
        <v>390</v>
      </c>
      <c r="J6" s="96"/>
      <c r="K6" s="96"/>
      <c r="L6" s="97"/>
      <c r="M6" s="98"/>
      <c r="N6" s="81"/>
    </row>
    <row r="7" ht="54" customHeight="1" spans="1:14">
      <c r="A7" s="17"/>
      <c r="B7" s="81"/>
      <c r="C7" s="81"/>
      <c r="D7" s="81"/>
      <c r="E7" s="81"/>
      <c r="F7" s="81"/>
      <c r="G7" s="81"/>
      <c r="H7" s="82"/>
      <c r="I7" s="81" t="s">
        <v>60</v>
      </c>
      <c r="J7" s="81" t="s">
        <v>71</v>
      </c>
      <c r="K7" s="81" t="s">
        <v>183</v>
      </c>
      <c r="L7" s="99" t="s">
        <v>67</v>
      </c>
      <c r="M7" s="82" t="s">
        <v>68</v>
      </c>
      <c r="N7" s="81" t="s">
        <v>69</v>
      </c>
    </row>
    <row r="8" ht="15" customHeight="1" spans="1:14">
      <c r="A8" s="17">
        <v>1</v>
      </c>
      <c r="B8" s="81">
        <v>2</v>
      </c>
      <c r="C8" s="81">
        <v>3</v>
      </c>
      <c r="D8" s="82">
        <v>4</v>
      </c>
      <c r="E8" s="82">
        <v>5</v>
      </c>
      <c r="F8" s="82">
        <v>6</v>
      </c>
      <c r="G8" s="82">
        <v>7</v>
      </c>
      <c r="H8" s="82">
        <v>8</v>
      </c>
      <c r="I8" s="82">
        <v>9</v>
      </c>
      <c r="J8" s="82">
        <v>10</v>
      </c>
      <c r="K8" s="82">
        <v>11</v>
      </c>
      <c r="L8" s="82">
        <v>12</v>
      </c>
      <c r="M8" s="82">
        <v>13</v>
      </c>
      <c r="N8" s="82">
        <v>14</v>
      </c>
    </row>
    <row r="9" ht="21" customHeight="1" spans="1:14">
      <c r="A9" s="83"/>
      <c r="B9" s="84"/>
      <c r="C9" s="84"/>
      <c r="D9" s="85"/>
      <c r="E9" s="85"/>
      <c r="F9" s="85"/>
      <c r="G9" s="85"/>
      <c r="H9" s="85"/>
      <c r="I9" s="85"/>
      <c r="J9" s="85"/>
      <c r="K9" s="85"/>
      <c r="L9" s="100"/>
      <c r="M9" s="85"/>
      <c r="N9" s="85"/>
    </row>
    <row r="10" ht="21" customHeight="1" spans="1:14">
      <c r="A10" s="86"/>
      <c r="B10" s="87"/>
      <c r="C10" s="87"/>
      <c r="D10" s="85"/>
      <c r="E10" s="85"/>
      <c r="F10" s="85"/>
      <c r="G10" s="85"/>
      <c r="H10" s="85"/>
      <c r="I10" s="85"/>
      <c r="J10" s="85"/>
      <c r="K10" s="85"/>
      <c r="L10" s="100"/>
      <c r="M10" s="85"/>
      <c r="N10" s="85"/>
    </row>
    <row r="11" ht="21" customHeight="1" spans="1:14">
      <c r="A11" s="88" t="s">
        <v>120</v>
      </c>
      <c r="B11" s="33"/>
      <c r="C11" s="33"/>
      <c r="D11" s="85"/>
      <c r="E11" s="85"/>
      <c r="F11" s="85"/>
      <c r="G11" s="85"/>
      <c r="H11" s="85"/>
      <c r="I11" s="85"/>
      <c r="J11" s="85"/>
      <c r="K11" s="85"/>
      <c r="L11" s="100"/>
      <c r="M11" s="85"/>
      <c r="N11" s="85"/>
    </row>
    <row r="12" customHeight="1" spans="1:3">
      <c r="A12" s="89" t="s">
        <v>401</v>
      </c>
      <c r="B12" s="35"/>
      <c r="C12" s="89"/>
    </row>
  </sheetData>
  <mergeCells count="14">
    <mergeCell ref="A3:N3"/>
    <mergeCell ref="A4:C4"/>
    <mergeCell ref="D5:N5"/>
    <mergeCell ref="I6:N6"/>
    <mergeCell ref="A11:C11"/>
    <mergeCell ref="A12:C12"/>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64"/>
      <c r="W2" s="63" t="s">
        <v>402</v>
      </c>
    </row>
    <row r="3" ht="27.75" customHeight="1" spans="1:23">
      <c r="A3" s="65" t="s">
        <v>403</v>
      </c>
      <c r="B3" s="25"/>
      <c r="C3" s="25"/>
      <c r="D3" s="25"/>
      <c r="E3" s="25"/>
      <c r="F3" s="25"/>
      <c r="G3" s="25"/>
      <c r="H3" s="25"/>
      <c r="I3" s="25"/>
      <c r="J3" s="25"/>
      <c r="K3" s="25"/>
      <c r="L3" s="25"/>
      <c r="M3" s="25"/>
      <c r="N3" s="25"/>
      <c r="O3" s="25"/>
      <c r="P3" s="25"/>
      <c r="Q3" s="25"/>
      <c r="R3" s="25"/>
      <c r="S3" s="25"/>
      <c r="T3" s="25"/>
      <c r="U3" s="25"/>
      <c r="V3" s="25"/>
      <c r="W3" s="25"/>
    </row>
    <row r="4" ht="18" customHeight="1" spans="1:23">
      <c r="A4" s="66" t="s">
        <v>2</v>
      </c>
      <c r="B4" s="67"/>
      <c r="C4" s="67"/>
      <c r="D4" s="68"/>
      <c r="E4" s="69"/>
      <c r="F4" s="69"/>
      <c r="G4" s="69"/>
      <c r="H4" s="69"/>
      <c r="I4" s="69"/>
      <c r="W4" s="72" t="s">
        <v>159</v>
      </c>
    </row>
    <row r="5" ht="19.5" customHeight="1" spans="1:23">
      <c r="A5" s="26" t="s">
        <v>404</v>
      </c>
      <c r="B5" s="11" t="s">
        <v>176</v>
      </c>
      <c r="C5" s="12"/>
      <c r="D5" s="12"/>
      <c r="E5" s="11" t="s">
        <v>405</v>
      </c>
      <c r="F5" s="12"/>
      <c r="G5" s="12"/>
      <c r="H5" s="12"/>
      <c r="I5" s="12"/>
      <c r="J5" s="12"/>
      <c r="K5" s="12"/>
      <c r="L5" s="12"/>
      <c r="M5" s="12"/>
      <c r="N5" s="12"/>
      <c r="O5" s="12"/>
      <c r="P5" s="12"/>
      <c r="Q5" s="12"/>
      <c r="R5" s="12"/>
      <c r="S5" s="12"/>
      <c r="T5" s="12"/>
      <c r="U5" s="12"/>
      <c r="V5" s="12"/>
      <c r="W5" s="12"/>
    </row>
    <row r="6" ht="40.5" customHeight="1" spans="1:23">
      <c r="A6" s="28"/>
      <c r="B6" s="27" t="s">
        <v>58</v>
      </c>
      <c r="C6" s="10" t="s">
        <v>61</v>
      </c>
      <c r="D6" s="70" t="s">
        <v>406</v>
      </c>
      <c r="E6" s="71" t="s">
        <v>407</v>
      </c>
      <c r="F6" s="71" t="s">
        <v>408</v>
      </c>
      <c r="G6" s="71" t="s">
        <v>409</v>
      </c>
      <c r="H6" s="71" t="s">
        <v>410</v>
      </c>
      <c r="I6" s="71" t="s">
        <v>411</v>
      </c>
      <c r="J6" s="71" t="s">
        <v>412</v>
      </c>
      <c r="K6" s="71" t="s">
        <v>413</v>
      </c>
      <c r="L6" s="71" t="s">
        <v>414</v>
      </c>
      <c r="M6" s="71" t="s">
        <v>415</v>
      </c>
      <c r="N6" s="71" t="s">
        <v>416</v>
      </c>
      <c r="O6" s="71" t="s">
        <v>417</v>
      </c>
      <c r="P6" s="71" t="s">
        <v>418</v>
      </c>
      <c r="Q6" s="71" t="s">
        <v>419</v>
      </c>
      <c r="R6" s="71" t="s">
        <v>420</v>
      </c>
      <c r="S6" s="71" t="s">
        <v>421</v>
      </c>
      <c r="T6" s="71" t="s">
        <v>422</v>
      </c>
      <c r="U6" s="71" t="s">
        <v>423</v>
      </c>
      <c r="V6" s="71" t="s">
        <v>424</v>
      </c>
      <c r="W6" s="71" t="s">
        <v>425</v>
      </c>
    </row>
    <row r="7" ht="19.5" customHeight="1" spans="1:23">
      <c r="A7" s="71">
        <v>1</v>
      </c>
      <c r="B7" s="71">
        <v>2</v>
      </c>
      <c r="C7" s="71">
        <v>3</v>
      </c>
      <c r="D7" s="11">
        <v>4</v>
      </c>
      <c r="E7" s="71">
        <v>5</v>
      </c>
      <c r="F7" s="71">
        <v>6</v>
      </c>
      <c r="G7" s="71">
        <v>7</v>
      </c>
      <c r="H7" s="11">
        <v>8</v>
      </c>
      <c r="I7" s="71">
        <v>9</v>
      </c>
      <c r="J7" s="71">
        <v>10</v>
      </c>
      <c r="K7" s="71">
        <v>11</v>
      </c>
      <c r="L7" s="11">
        <v>12</v>
      </c>
      <c r="M7" s="71">
        <v>13</v>
      </c>
      <c r="N7" s="71">
        <v>14</v>
      </c>
      <c r="O7" s="71">
        <v>15</v>
      </c>
      <c r="P7" s="11">
        <v>16</v>
      </c>
      <c r="Q7" s="71">
        <v>17</v>
      </c>
      <c r="R7" s="71">
        <v>18</v>
      </c>
      <c r="S7" s="71">
        <v>19</v>
      </c>
      <c r="T7" s="11">
        <v>20</v>
      </c>
      <c r="U7" s="11">
        <v>21</v>
      </c>
      <c r="V7" s="11">
        <v>22</v>
      </c>
      <c r="W7" s="71">
        <v>23</v>
      </c>
    </row>
    <row r="8" ht="28.4" customHeight="1" spans="1:23">
      <c r="A8" s="29"/>
      <c r="B8" s="19"/>
      <c r="C8" s="19"/>
      <c r="D8" s="19"/>
      <c r="E8" s="19"/>
      <c r="F8" s="19"/>
      <c r="G8" s="19"/>
      <c r="H8" s="19"/>
      <c r="I8" s="19"/>
      <c r="J8" s="19"/>
      <c r="K8" s="19"/>
      <c r="L8" s="19"/>
      <c r="M8" s="19"/>
      <c r="N8" s="19"/>
      <c r="O8" s="19"/>
      <c r="P8" s="19"/>
      <c r="Q8" s="19"/>
      <c r="R8" s="19"/>
      <c r="S8" s="19"/>
      <c r="T8" s="19"/>
      <c r="U8" s="19"/>
      <c r="V8" s="19"/>
      <c r="W8" s="19"/>
    </row>
    <row r="9" ht="29.9" customHeight="1" spans="1:23">
      <c r="A9" s="29"/>
      <c r="B9" s="19"/>
      <c r="C9" s="19"/>
      <c r="D9" s="19"/>
      <c r="E9" s="19"/>
      <c r="F9" s="19"/>
      <c r="G9" s="19"/>
      <c r="H9" s="19"/>
      <c r="I9" s="19"/>
      <c r="J9" s="19"/>
      <c r="K9" s="19"/>
      <c r="L9" s="19"/>
      <c r="M9" s="19"/>
      <c r="N9" s="19"/>
      <c r="O9" s="19"/>
      <c r="P9" s="19"/>
      <c r="Q9" s="19"/>
      <c r="R9" s="19"/>
      <c r="S9" s="19"/>
      <c r="T9" s="19"/>
      <c r="U9" s="19"/>
      <c r="V9" s="19"/>
      <c r="W9" s="19"/>
    </row>
    <row r="10" customHeight="1" spans="1:1">
      <c r="A10" t="s">
        <v>426</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9" sqref="A9:B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63" t="s">
        <v>427</v>
      </c>
    </row>
    <row r="3" ht="28.5" customHeight="1" spans="1:10">
      <c r="A3" s="49" t="s">
        <v>428</v>
      </c>
      <c r="B3" s="25"/>
      <c r="C3" s="25"/>
      <c r="D3" s="25"/>
      <c r="E3" s="25"/>
      <c r="F3" s="50"/>
      <c r="G3" s="25"/>
      <c r="H3" s="50"/>
      <c r="I3" s="50"/>
      <c r="J3" s="25"/>
    </row>
    <row r="4" ht="17.25" customHeight="1" spans="1:1">
      <c r="A4" s="5" t="s">
        <v>2</v>
      </c>
    </row>
    <row r="5" ht="44.25" customHeight="1" spans="1:10">
      <c r="A5" s="51" t="s">
        <v>259</v>
      </c>
      <c r="B5" s="51" t="s">
        <v>260</v>
      </c>
      <c r="C5" s="51" t="s">
        <v>261</v>
      </c>
      <c r="D5" s="51" t="s">
        <v>262</v>
      </c>
      <c r="E5" s="51" t="s">
        <v>263</v>
      </c>
      <c r="F5" s="52" t="s">
        <v>264</v>
      </c>
      <c r="G5" s="51" t="s">
        <v>265</v>
      </c>
      <c r="H5" s="52" t="s">
        <v>266</v>
      </c>
      <c r="I5" s="52" t="s">
        <v>267</v>
      </c>
      <c r="J5" s="51" t="s">
        <v>268</v>
      </c>
    </row>
    <row r="6" ht="14.25" customHeight="1" spans="1:10">
      <c r="A6" s="51">
        <v>1</v>
      </c>
      <c r="B6" s="51">
        <v>2</v>
      </c>
      <c r="C6" s="51">
        <v>3</v>
      </c>
      <c r="D6" s="51">
        <v>4</v>
      </c>
      <c r="E6" s="51">
        <v>5</v>
      </c>
      <c r="F6" s="52">
        <v>6</v>
      </c>
      <c r="G6" s="51">
        <v>7</v>
      </c>
      <c r="H6" s="52">
        <v>8</v>
      </c>
      <c r="I6" s="52">
        <v>9</v>
      </c>
      <c r="J6" s="51">
        <v>10</v>
      </c>
    </row>
    <row r="7" ht="42" customHeight="1" spans="1:10">
      <c r="A7" s="53"/>
      <c r="B7" s="54"/>
      <c r="C7" s="55"/>
      <c r="D7" s="55"/>
      <c r="E7" s="56"/>
      <c r="F7" s="57"/>
      <c r="G7" s="56"/>
      <c r="H7" s="57"/>
      <c r="I7" s="57"/>
      <c r="J7" s="56"/>
    </row>
    <row r="8" ht="42" customHeight="1" spans="1:10">
      <c r="A8" s="58"/>
      <c r="B8" s="59"/>
      <c r="C8" s="60"/>
      <c r="D8" s="61"/>
      <c r="E8" s="62"/>
      <c r="F8" s="61"/>
      <c r="G8" s="62"/>
      <c r="H8" s="61"/>
      <c r="I8" s="61"/>
      <c r="J8" s="62"/>
    </row>
    <row r="9" customHeight="1" spans="1:2">
      <c r="A9" s="35" t="s">
        <v>429</v>
      </c>
      <c r="B9" s="35"/>
    </row>
  </sheetData>
  <mergeCells count="3">
    <mergeCell ref="A3:J3"/>
    <mergeCell ref="A4:H4"/>
    <mergeCell ref="A9:B9"/>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C1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7"/>
      <c r="B1" s="37"/>
      <c r="C1" s="37"/>
      <c r="D1" s="37"/>
      <c r="E1" s="37"/>
      <c r="F1" s="37"/>
      <c r="G1" s="37"/>
      <c r="H1" s="37"/>
    </row>
    <row r="2" ht="18.75" customHeight="1" spans="1:8">
      <c r="A2" s="38"/>
      <c r="B2" s="38"/>
      <c r="C2" s="38"/>
      <c r="D2" s="38"/>
      <c r="E2" s="38"/>
      <c r="F2" s="38"/>
      <c r="G2" s="38"/>
      <c r="H2" s="39" t="s">
        <v>430</v>
      </c>
    </row>
    <row r="3" ht="30.65" customHeight="1" spans="1:8">
      <c r="A3" s="40" t="s">
        <v>431</v>
      </c>
      <c r="B3" s="40"/>
      <c r="C3" s="40"/>
      <c r="D3" s="40"/>
      <c r="E3" s="40"/>
      <c r="F3" s="40"/>
      <c r="G3" s="40"/>
      <c r="H3" s="40"/>
    </row>
    <row r="4" ht="18.75" customHeight="1" spans="1:8">
      <c r="A4" s="38" t="s">
        <v>2</v>
      </c>
      <c r="B4" s="38"/>
      <c r="C4" s="38"/>
      <c r="D4" s="38"/>
      <c r="E4" s="38"/>
      <c r="F4" s="38"/>
      <c r="G4" s="38"/>
      <c r="H4" s="38"/>
    </row>
    <row r="5" ht="18.75" customHeight="1" spans="1:8">
      <c r="A5" s="41" t="s">
        <v>169</v>
      </c>
      <c r="B5" s="41" t="s">
        <v>432</v>
      </c>
      <c r="C5" s="41" t="s">
        <v>433</v>
      </c>
      <c r="D5" s="41" t="s">
        <v>434</v>
      </c>
      <c r="E5" s="41" t="s">
        <v>435</v>
      </c>
      <c r="F5" s="41" t="s">
        <v>436</v>
      </c>
      <c r="G5" s="41"/>
      <c r="H5" s="41"/>
    </row>
    <row r="6" ht="18.75" customHeight="1" spans="1:8">
      <c r="A6" s="41"/>
      <c r="B6" s="41"/>
      <c r="C6" s="41"/>
      <c r="D6" s="41"/>
      <c r="E6" s="41"/>
      <c r="F6" s="41" t="s">
        <v>385</v>
      </c>
      <c r="G6" s="41" t="s">
        <v>437</v>
      </c>
      <c r="H6" s="41" t="s">
        <v>438</v>
      </c>
    </row>
    <row r="7" ht="18.75" customHeight="1" spans="1:8">
      <c r="A7" s="42" t="s">
        <v>151</v>
      </c>
      <c r="B7" s="42" t="s">
        <v>152</v>
      </c>
      <c r="C7" s="42" t="s">
        <v>153</v>
      </c>
      <c r="D7" s="42" t="s">
        <v>154</v>
      </c>
      <c r="E7" s="42" t="s">
        <v>155</v>
      </c>
      <c r="F7" s="42" t="s">
        <v>156</v>
      </c>
      <c r="G7" s="42" t="s">
        <v>439</v>
      </c>
      <c r="H7" s="42" t="s">
        <v>440</v>
      </c>
    </row>
    <row r="8" ht="29.9" customHeight="1" spans="1:8">
      <c r="A8" s="43"/>
      <c r="B8" s="43"/>
      <c r="C8" s="43"/>
      <c r="D8" s="43"/>
      <c r="E8" s="44"/>
      <c r="F8" s="45"/>
      <c r="G8" s="46"/>
      <c r="H8" s="46"/>
    </row>
    <row r="9" ht="20.15" customHeight="1" spans="1:8">
      <c r="A9" s="47" t="s">
        <v>58</v>
      </c>
      <c r="B9" s="47"/>
      <c r="C9" s="47"/>
      <c r="D9" s="47"/>
      <c r="E9" s="47"/>
      <c r="F9" s="48"/>
      <c r="G9" s="46"/>
      <c r="H9" s="46"/>
    </row>
    <row r="10" customHeight="1" spans="1:3">
      <c r="A10" s="35" t="s">
        <v>441</v>
      </c>
      <c r="B10" s="35"/>
      <c r="C10" s="35"/>
    </row>
  </sheetData>
  <mergeCells count="9">
    <mergeCell ref="A3:H3"/>
    <mergeCell ref="F5:H5"/>
    <mergeCell ref="A9:E9"/>
    <mergeCell ref="A10:C10"/>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C12"/>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442</v>
      </c>
    </row>
    <row r="3" ht="27.75" customHeight="1" spans="1:11">
      <c r="A3" s="25" t="s">
        <v>443</v>
      </c>
      <c r="B3" s="25"/>
      <c r="C3" s="25"/>
      <c r="D3" s="25"/>
      <c r="E3" s="25"/>
      <c r="F3" s="25"/>
      <c r="G3" s="25"/>
      <c r="H3" s="25"/>
      <c r="I3" s="25"/>
      <c r="J3" s="25"/>
      <c r="K3" s="25"/>
    </row>
    <row r="4" ht="13.5" customHeight="1" spans="1:11">
      <c r="A4" s="5" t="s">
        <v>2</v>
      </c>
      <c r="B4" s="6"/>
      <c r="C4" s="6"/>
      <c r="D4" s="6"/>
      <c r="E4" s="6"/>
      <c r="F4" s="6"/>
      <c r="G4" s="6"/>
      <c r="H4" s="7"/>
      <c r="I4" s="7"/>
      <c r="J4" s="7"/>
      <c r="K4" s="8" t="s">
        <v>159</v>
      </c>
    </row>
    <row r="5" ht="21.75" customHeight="1" spans="1:11">
      <c r="A5" s="9" t="s">
        <v>243</v>
      </c>
      <c r="B5" s="9" t="s">
        <v>171</v>
      </c>
      <c r="C5" s="9" t="s">
        <v>244</v>
      </c>
      <c r="D5" s="10" t="s">
        <v>172</v>
      </c>
      <c r="E5" s="10" t="s">
        <v>173</v>
      </c>
      <c r="F5" s="10" t="s">
        <v>174</v>
      </c>
      <c r="G5" s="10" t="s">
        <v>175</v>
      </c>
      <c r="H5" s="26" t="s">
        <v>58</v>
      </c>
      <c r="I5" s="11" t="s">
        <v>444</v>
      </c>
      <c r="J5" s="12"/>
      <c r="K5" s="13"/>
    </row>
    <row r="6" ht="21.75" customHeight="1" spans="1:11">
      <c r="A6" s="14"/>
      <c r="B6" s="14"/>
      <c r="C6" s="14"/>
      <c r="D6" s="15"/>
      <c r="E6" s="15"/>
      <c r="F6" s="15"/>
      <c r="G6" s="15"/>
      <c r="H6" s="27"/>
      <c r="I6" s="10" t="s">
        <v>61</v>
      </c>
      <c r="J6" s="10" t="s">
        <v>62</v>
      </c>
      <c r="K6" s="10" t="s">
        <v>63</v>
      </c>
    </row>
    <row r="7" ht="40.5" customHeight="1" spans="1:11">
      <c r="A7" s="16"/>
      <c r="B7" s="16"/>
      <c r="C7" s="16"/>
      <c r="D7" s="17"/>
      <c r="E7" s="17"/>
      <c r="F7" s="17"/>
      <c r="G7" s="17"/>
      <c r="H7" s="28"/>
      <c r="I7" s="17" t="s">
        <v>60</v>
      </c>
      <c r="J7" s="17"/>
      <c r="K7" s="17"/>
    </row>
    <row r="8" ht="15" customHeight="1" spans="1:11">
      <c r="A8" s="18">
        <v>1</v>
      </c>
      <c r="B8" s="18">
        <v>2</v>
      </c>
      <c r="C8" s="18">
        <v>3</v>
      </c>
      <c r="D8" s="18">
        <v>4</v>
      </c>
      <c r="E8" s="18">
        <v>5</v>
      </c>
      <c r="F8" s="18">
        <v>6</v>
      </c>
      <c r="G8" s="18">
        <v>7</v>
      </c>
      <c r="H8" s="18">
        <v>8</v>
      </c>
      <c r="I8" s="18">
        <v>9</v>
      </c>
      <c r="J8" s="36">
        <v>10</v>
      </c>
      <c r="K8" s="36">
        <v>11</v>
      </c>
    </row>
    <row r="9" ht="30.65" customHeight="1" spans="1:11">
      <c r="A9" s="29"/>
      <c r="B9" s="20"/>
      <c r="C9" s="29"/>
      <c r="D9" s="29"/>
      <c r="E9" s="29"/>
      <c r="F9" s="29"/>
      <c r="G9" s="29"/>
      <c r="H9" s="30"/>
      <c r="I9" s="30"/>
      <c r="J9" s="30"/>
      <c r="K9" s="30"/>
    </row>
    <row r="10" ht="30.65" customHeight="1" spans="1:11">
      <c r="A10" s="31"/>
      <c r="B10" s="31"/>
      <c r="C10" s="31"/>
      <c r="D10" s="31"/>
      <c r="E10" s="31"/>
      <c r="F10" s="31"/>
      <c r="G10" s="31"/>
      <c r="H10" s="30"/>
      <c r="I10" s="30"/>
      <c r="J10" s="30"/>
      <c r="K10" s="30"/>
    </row>
    <row r="11" ht="18.75" customHeight="1" spans="1:11">
      <c r="A11" s="32" t="s">
        <v>120</v>
      </c>
      <c r="B11" s="33"/>
      <c r="C11" s="33"/>
      <c r="D11" s="33"/>
      <c r="E11" s="33"/>
      <c r="F11" s="33"/>
      <c r="G11" s="33"/>
      <c r="H11" s="34"/>
      <c r="I11" s="30"/>
      <c r="J11" s="30"/>
      <c r="K11" s="30"/>
    </row>
    <row r="12" customHeight="1" spans="1:3">
      <c r="A12" s="35" t="s">
        <v>445</v>
      </c>
      <c r="B12" s="35"/>
      <c r="C12" s="35"/>
    </row>
  </sheetData>
  <mergeCells count="16">
    <mergeCell ref="A3:K3"/>
    <mergeCell ref="A4:G4"/>
    <mergeCell ref="I5:K5"/>
    <mergeCell ref="A11:G11"/>
    <mergeCell ref="A12:C12"/>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tabSelected="1" workbookViewId="0">
      <pane ySplit="1" topLeftCell="A2" activePane="bottomLeft" state="frozen"/>
      <selection/>
      <selection pane="bottomLeft" activeCell="B23" sqref="B23"/>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4:7">
      <c r="D2" s="2"/>
      <c r="G2" s="3" t="s">
        <v>446</v>
      </c>
    </row>
    <row r="3" ht="27.75" customHeight="1" spans="1:7">
      <c r="A3" s="4" t="s">
        <v>447</v>
      </c>
      <c r="B3" s="4"/>
      <c r="C3" s="4"/>
      <c r="D3" s="4"/>
      <c r="E3" s="4"/>
      <c r="F3" s="4"/>
      <c r="G3" s="4"/>
    </row>
    <row r="4" ht="13.5" customHeight="1" spans="1:7">
      <c r="A4" s="5" t="s">
        <v>2</v>
      </c>
      <c r="B4" s="6"/>
      <c r="C4" s="6"/>
      <c r="D4" s="6"/>
      <c r="E4" s="7"/>
      <c r="F4" s="7"/>
      <c r="G4" s="8" t="s">
        <v>159</v>
      </c>
    </row>
    <row r="5" ht="21.75" customHeight="1" spans="1:7">
      <c r="A5" s="9" t="s">
        <v>244</v>
      </c>
      <c r="B5" s="9" t="s">
        <v>243</v>
      </c>
      <c r="C5" s="9" t="s">
        <v>171</v>
      </c>
      <c r="D5" s="10" t="s">
        <v>448</v>
      </c>
      <c r="E5" s="11" t="s">
        <v>61</v>
      </c>
      <c r="F5" s="12"/>
      <c r="G5" s="13"/>
    </row>
    <row r="6" ht="21.75" customHeight="1" spans="1:7">
      <c r="A6" s="14"/>
      <c r="B6" s="14"/>
      <c r="C6" s="14"/>
      <c r="D6" s="15"/>
      <c r="E6" s="10" t="s">
        <v>449</v>
      </c>
      <c r="F6" s="10" t="s">
        <v>450</v>
      </c>
      <c r="G6" s="10" t="s">
        <v>451</v>
      </c>
    </row>
    <row r="7" ht="40.5" customHeight="1" spans="1:7">
      <c r="A7" s="16"/>
      <c r="B7" s="16"/>
      <c r="C7" s="16"/>
      <c r="D7" s="17"/>
      <c r="E7" s="17"/>
      <c r="F7" s="17"/>
      <c r="G7" s="17"/>
    </row>
    <row r="8" ht="15" customHeight="1" spans="1:7">
      <c r="A8" s="18">
        <v>1</v>
      </c>
      <c r="B8" s="18">
        <v>2</v>
      </c>
      <c r="C8" s="18">
        <v>3</v>
      </c>
      <c r="D8" s="18">
        <v>4</v>
      </c>
      <c r="E8" s="18">
        <v>5</v>
      </c>
      <c r="F8" s="18">
        <v>6</v>
      </c>
      <c r="G8" s="18">
        <v>7</v>
      </c>
    </row>
    <row r="9" ht="15" customHeight="1" spans="1:7">
      <c r="A9" s="18" t="s">
        <v>72</v>
      </c>
      <c r="B9" s="18"/>
      <c r="C9" s="18"/>
      <c r="D9" s="18"/>
      <c r="E9" s="19">
        <v>197200</v>
      </c>
      <c r="F9" s="19">
        <v>108200</v>
      </c>
      <c r="G9" s="19">
        <v>11000</v>
      </c>
    </row>
    <row r="10" ht="29.9" customHeight="1" spans="1:7">
      <c r="A10" s="20"/>
      <c r="B10" s="21" t="s">
        <v>452</v>
      </c>
      <c r="C10" s="21" t="s">
        <v>249</v>
      </c>
      <c r="D10" s="20" t="s">
        <v>453</v>
      </c>
      <c r="E10" s="19">
        <v>97200</v>
      </c>
      <c r="F10" s="19">
        <v>97200</v>
      </c>
      <c r="G10" s="19"/>
    </row>
    <row r="11" ht="29.9" customHeight="1" spans="1:7">
      <c r="A11" s="20"/>
      <c r="B11" s="21" t="s">
        <v>452</v>
      </c>
      <c r="C11" s="21" t="s">
        <v>256</v>
      </c>
      <c r="D11" s="20" t="s">
        <v>453</v>
      </c>
      <c r="E11" s="19"/>
      <c r="F11" s="19">
        <v>10000</v>
      </c>
      <c r="G11" s="19">
        <v>10000</v>
      </c>
    </row>
    <row r="12" ht="29.9" customHeight="1" spans="1:7">
      <c r="A12" s="20"/>
      <c r="B12" s="20" t="s">
        <v>454</v>
      </c>
      <c r="C12" s="20" t="s">
        <v>254</v>
      </c>
      <c r="D12" s="20" t="s">
        <v>453</v>
      </c>
      <c r="E12" s="19">
        <v>100000</v>
      </c>
      <c r="F12" s="19">
        <v>1000</v>
      </c>
      <c r="G12" s="19">
        <v>1000</v>
      </c>
    </row>
    <row r="13" ht="18.75" customHeight="1" spans="1:7">
      <c r="A13" s="22" t="s">
        <v>58</v>
      </c>
      <c r="B13" s="23" t="s">
        <v>455</v>
      </c>
      <c r="C13" s="23"/>
      <c r="D13" s="24"/>
      <c r="E13" s="19">
        <v>197200</v>
      </c>
      <c r="F13" s="19">
        <v>108200</v>
      </c>
      <c r="G13" s="19">
        <v>11000</v>
      </c>
    </row>
  </sheetData>
  <mergeCells count="11">
    <mergeCell ref="A3:G3"/>
    <mergeCell ref="A4:D4"/>
    <mergeCell ref="E5:G5"/>
    <mergeCell ref="A13:D13"/>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70" zoomScaleNormal="70" workbookViewId="0">
      <pane ySplit="1" topLeftCell="A2" activePane="bottomLeft" state="frozen"/>
      <selection/>
      <selection pane="bottomLeft" activeCell="E9" sqref="E9"/>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30"/>
      <c r="J2" s="187"/>
      <c r="R2" s="3" t="s">
        <v>54</v>
      </c>
    </row>
    <row r="3" ht="36" customHeight="1" spans="1:19">
      <c r="A3" s="172" t="s">
        <v>55</v>
      </c>
      <c r="B3" s="25"/>
      <c r="C3" s="25"/>
      <c r="D3" s="25"/>
      <c r="E3" s="25"/>
      <c r="F3" s="25"/>
      <c r="G3" s="25"/>
      <c r="H3" s="25"/>
      <c r="I3" s="25"/>
      <c r="J3" s="50"/>
      <c r="K3" s="25"/>
      <c r="L3" s="25"/>
      <c r="M3" s="25"/>
      <c r="N3" s="25"/>
      <c r="O3" s="25"/>
      <c r="P3" s="25"/>
      <c r="Q3" s="25"/>
      <c r="R3" s="25"/>
      <c r="S3" s="25"/>
    </row>
    <row r="4" ht="20.25" customHeight="1" spans="1:19">
      <c r="A4" s="6" t="s">
        <v>2</v>
      </c>
      <c r="B4" s="7"/>
      <c r="C4" s="7"/>
      <c r="D4" s="7"/>
      <c r="E4" s="7"/>
      <c r="F4" s="7"/>
      <c r="G4" s="7"/>
      <c r="H4" s="7"/>
      <c r="I4" s="7"/>
      <c r="J4" s="188"/>
      <c r="K4" s="7"/>
      <c r="L4" s="7"/>
      <c r="M4" s="7"/>
      <c r="N4" s="8"/>
      <c r="O4" s="8"/>
      <c r="P4" s="8"/>
      <c r="Q4" s="8"/>
      <c r="R4" s="8" t="s">
        <v>3</v>
      </c>
      <c r="S4" s="8" t="s">
        <v>3</v>
      </c>
    </row>
    <row r="5" ht="18.75" customHeight="1" spans="1:19">
      <c r="A5" s="173" t="s">
        <v>56</v>
      </c>
      <c r="B5" s="174" t="s">
        <v>57</v>
      </c>
      <c r="C5" s="174" t="s">
        <v>58</v>
      </c>
      <c r="D5" s="175" t="s">
        <v>59</v>
      </c>
      <c r="E5" s="176"/>
      <c r="F5" s="176"/>
      <c r="G5" s="176"/>
      <c r="H5" s="176"/>
      <c r="I5" s="176"/>
      <c r="J5" s="189"/>
      <c r="K5" s="176"/>
      <c r="L5" s="176"/>
      <c r="M5" s="176"/>
      <c r="N5" s="190"/>
      <c r="O5" s="190" t="s">
        <v>47</v>
      </c>
      <c r="P5" s="190"/>
      <c r="Q5" s="190"/>
      <c r="R5" s="190"/>
      <c r="S5" s="190"/>
    </row>
    <row r="6" ht="18" customHeight="1" spans="1:19">
      <c r="A6" s="177"/>
      <c r="B6" s="178"/>
      <c r="C6" s="178"/>
      <c r="D6" s="178" t="s">
        <v>60</v>
      </c>
      <c r="E6" s="178" t="s">
        <v>61</v>
      </c>
      <c r="F6" s="178" t="s">
        <v>62</v>
      </c>
      <c r="G6" s="178" t="s">
        <v>63</v>
      </c>
      <c r="H6" s="178" t="s">
        <v>64</v>
      </c>
      <c r="I6" s="191" t="s">
        <v>65</v>
      </c>
      <c r="J6" s="192"/>
      <c r="K6" s="191" t="s">
        <v>66</v>
      </c>
      <c r="L6" s="191" t="s">
        <v>67</v>
      </c>
      <c r="M6" s="191" t="s">
        <v>68</v>
      </c>
      <c r="N6" s="193" t="s">
        <v>69</v>
      </c>
      <c r="O6" s="194" t="s">
        <v>60</v>
      </c>
      <c r="P6" s="194" t="s">
        <v>61</v>
      </c>
      <c r="Q6" s="194" t="s">
        <v>62</v>
      </c>
      <c r="R6" s="194" t="s">
        <v>63</v>
      </c>
      <c r="S6" s="194" t="s">
        <v>70</v>
      </c>
    </row>
    <row r="7" ht="29.25" customHeight="1" spans="1:19">
      <c r="A7" s="179"/>
      <c r="B7" s="180"/>
      <c r="C7" s="180"/>
      <c r="D7" s="180"/>
      <c r="E7" s="180"/>
      <c r="F7" s="180"/>
      <c r="G7" s="180"/>
      <c r="H7" s="180"/>
      <c r="I7" s="195" t="s">
        <v>60</v>
      </c>
      <c r="J7" s="195" t="s">
        <v>71</v>
      </c>
      <c r="K7" s="195" t="s">
        <v>66</v>
      </c>
      <c r="L7" s="195" t="s">
        <v>67</v>
      </c>
      <c r="M7" s="195" t="s">
        <v>68</v>
      </c>
      <c r="N7" s="195" t="s">
        <v>69</v>
      </c>
      <c r="O7" s="195"/>
      <c r="P7" s="195"/>
      <c r="Q7" s="195"/>
      <c r="R7" s="195"/>
      <c r="S7" s="195"/>
    </row>
    <row r="8" ht="16.5" customHeight="1" spans="1:19">
      <c r="A8" s="150">
        <v>1</v>
      </c>
      <c r="B8" s="18">
        <v>2</v>
      </c>
      <c r="C8" s="18">
        <v>3</v>
      </c>
      <c r="D8" s="18">
        <v>4</v>
      </c>
      <c r="E8" s="150">
        <v>5</v>
      </c>
      <c r="F8" s="18">
        <v>6</v>
      </c>
      <c r="G8" s="18">
        <v>7</v>
      </c>
      <c r="H8" s="150">
        <v>8</v>
      </c>
      <c r="I8" s="18">
        <v>9</v>
      </c>
      <c r="J8" s="36">
        <v>10</v>
      </c>
      <c r="K8" s="36">
        <v>11</v>
      </c>
      <c r="L8" s="196">
        <v>12</v>
      </c>
      <c r="M8" s="36">
        <v>13</v>
      </c>
      <c r="N8" s="36">
        <v>14</v>
      </c>
      <c r="O8" s="36">
        <v>15</v>
      </c>
      <c r="P8" s="36">
        <v>16</v>
      </c>
      <c r="Q8" s="36">
        <v>17</v>
      </c>
      <c r="R8" s="36">
        <v>18</v>
      </c>
      <c r="S8" s="36">
        <v>19</v>
      </c>
    </row>
    <row r="9" ht="31.4" customHeight="1" spans="1:19">
      <c r="A9" s="181">
        <v>105005</v>
      </c>
      <c r="B9" s="181" t="s">
        <v>72</v>
      </c>
      <c r="C9" s="182">
        <v>2903389.86</v>
      </c>
      <c r="D9" s="183">
        <v>2853389.86</v>
      </c>
      <c r="E9" s="184">
        <v>2853389.86</v>
      </c>
      <c r="F9" s="184"/>
      <c r="G9" s="184"/>
      <c r="H9" s="184"/>
      <c r="I9" s="184">
        <v>50000</v>
      </c>
      <c r="J9" s="184"/>
      <c r="K9" s="184"/>
      <c r="L9" s="184"/>
      <c r="M9" s="184"/>
      <c r="N9" s="184">
        <v>50000</v>
      </c>
      <c r="O9" s="184"/>
      <c r="P9" s="184"/>
      <c r="Q9" s="184"/>
      <c r="R9" s="184"/>
      <c r="S9" s="184"/>
    </row>
    <row r="10" ht="16.5" customHeight="1" spans="1:19">
      <c r="A10" s="185" t="s">
        <v>58</v>
      </c>
      <c r="B10" s="186"/>
      <c r="C10" s="140"/>
      <c r="D10" s="140"/>
      <c r="E10" s="100"/>
      <c r="F10" s="100"/>
      <c r="G10" s="100"/>
      <c r="H10" s="100"/>
      <c r="I10" s="100"/>
      <c r="J10" s="100"/>
      <c r="K10" s="100"/>
      <c r="L10" s="100"/>
      <c r="M10" s="100"/>
      <c r="N10" s="100"/>
      <c r="O10" s="100"/>
      <c r="P10" s="100"/>
      <c r="Q10" s="100"/>
      <c r="R10" s="100"/>
      <c r="S10" s="100"/>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zoomScale="60" zoomScaleNormal="60" workbookViewId="0">
      <pane ySplit="1" topLeftCell="A2" activePane="bottomLeft" state="frozen"/>
      <selection/>
      <selection pane="bottomLeft" activeCell="F25" sqref="F25"/>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64" t="s">
        <v>73</v>
      </c>
    </row>
    <row r="3" ht="28.5" customHeight="1" spans="1:15">
      <c r="A3" s="25" t="s">
        <v>74</v>
      </c>
      <c r="B3" s="25"/>
      <c r="C3" s="25"/>
      <c r="D3" s="25"/>
      <c r="E3" s="25"/>
      <c r="F3" s="25"/>
      <c r="G3" s="25"/>
      <c r="H3" s="25"/>
      <c r="I3" s="25"/>
      <c r="J3" s="25"/>
      <c r="K3" s="25"/>
      <c r="L3" s="25"/>
      <c r="M3" s="25"/>
      <c r="N3" s="25"/>
      <c r="O3" s="25"/>
    </row>
    <row r="4" ht="30" customHeight="1" spans="1:15">
      <c r="A4" s="166" t="s">
        <v>2</v>
      </c>
      <c r="B4" s="112"/>
      <c r="C4" s="67"/>
      <c r="D4" s="67"/>
      <c r="E4" s="67"/>
      <c r="F4" s="67"/>
      <c r="G4" s="7"/>
      <c r="H4" s="67"/>
      <c r="I4" s="67"/>
      <c r="J4" s="7"/>
      <c r="K4" s="67"/>
      <c r="L4" s="67"/>
      <c r="M4" s="7"/>
      <c r="N4" s="7"/>
      <c r="O4" s="113" t="s">
        <v>3</v>
      </c>
    </row>
    <row r="5" ht="18.75" customHeight="1" spans="1:15">
      <c r="A5" s="10" t="s">
        <v>75</v>
      </c>
      <c r="B5" s="10" t="s">
        <v>76</v>
      </c>
      <c r="C5" s="26" t="s">
        <v>58</v>
      </c>
      <c r="D5" s="71" t="s">
        <v>61</v>
      </c>
      <c r="E5" s="71"/>
      <c r="F5" s="71"/>
      <c r="G5" s="167" t="s">
        <v>62</v>
      </c>
      <c r="H5" s="10" t="s">
        <v>63</v>
      </c>
      <c r="I5" s="10" t="s">
        <v>77</v>
      </c>
      <c r="J5" s="11" t="s">
        <v>78</v>
      </c>
      <c r="K5" s="77" t="s">
        <v>79</v>
      </c>
      <c r="L5" s="77" t="s">
        <v>80</v>
      </c>
      <c r="M5" s="77" t="s">
        <v>81</v>
      </c>
      <c r="N5" s="77" t="s">
        <v>82</v>
      </c>
      <c r="O5" s="95" t="s">
        <v>83</v>
      </c>
    </row>
    <row r="6" ht="30" customHeight="1" spans="1:15">
      <c r="A6" s="28"/>
      <c r="B6" s="28"/>
      <c r="C6" s="28"/>
      <c r="D6" s="71" t="s">
        <v>60</v>
      </c>
      <c r="E6" s="71" t="s">
        <v>84</v>
      </c>
      <c r="F6" s="71" t="s">
        <v>85</v>
      </c>
      <c r="G6" s="28"/>
      <c r="H6" s="28"/>
      <c r="I6" s="28"/>
      <c r="J6" s="71" t="s">
        <v>60</v>
      </c>
      <c r="K6" s="99" t="s">
        <v>79</v>
      </c>
      <c r="L6" s="99" t="s">
        <v>80</v>
      </c>
      <c r="M6" s="99" t="s">
        <v>81</v>
      </c>
      <c r="N6" s="99" t="s">
        <v>82</v>
      </c>
      <c r="O6" s="99" t="s">
        <v>83</v>
      </c>
    </row>
    <row r="7" ht="30" customHeight="1" spans="1:15">
      <c r="A7" s="71">
        <v>1</v>
      </c>
      <c r="B7" s="71">
        <v>2</v>
      </c>
      <c r="C7" s="71">
        <v>3</v>
      </c>
      <c r="D7" s="71">
        <v>4</v>
      </c>
      <c r="E7" s="71">
        <v>5</v>
      </c>
      <c r="F7" s="71">
        <v>6</v>
      </c>
      <c r="G7" s="71">
        <v>7</v>
      </c>
      <c r="H7" s="52">
        <v>8</v>
      </c>
      <c r="I7" s="52">
        <v>9</v>
      </c>
      <c r="J7" s="52">
        <v>10</v>
      </c>
      <c r="K7" s="52">
        <v>11</v>
      </c>
      <c r="L7" s="52">
        <v>12</v>
      </c>
      <c r="M7" s="52">
        <v>13</v>
      </c>
      <c r="N7" s="52">
        <v>14</v>
      </c>
      <c r="O7" s="71">
        <v>15</v>
      </c>
    </row>
    <row r="8" ht="30" customHeight="1" spans="1:15">
      <c r="A8" s="71" t="s">
        <v>86</v>
      </c>
      <c r="B8" s="168" t="s">
        <v>87</v>
      </c>
      <c r="C8" s="148"/>
      <c r="D8" s="148">
        <v>2253684.26</v>
      </c>
      <c r="E8" s="148">
        <v>2056484.26</v>
      </c>
      <c r="F8" s="148">
        <v>197200</v>
      </c>
      <c r="G8" s="148"/>
      <c r="H8" s="169"/>
      <c r="I8" s="169"/>
      <c r="J8" s="169">
        <v>50000</v>
      </c>
      <c r="K8" s="169"/>
      <c r="L8" s="169"/>
      <c r="M8" s="169"/>
      <c r="N8" s="169"/>
      <c r="O8" s="148">
        <v>50000</v>
      </c>
    </row>
    <row r="9" ht="30" customHeight="1" spans="1:15">
      <c r="A9" s="71" t="s">
        <v>88</v>
      </c>
      <c r="B9" s="71" t="s">
        <v>89</v>
      </c>
      <c r="C9" s="148"/>
      <c r="D9" s="148">
        <v>2156484.26</v>
      </c>
      <c r="E9" s="148">
        <v>2056484.26</v>
      </c>
      <c r="F9" s="148">
        <v>100000</v>
      </c>
      <c r="G9" s="148"/>
      <c r="H9" s="169"/>
      <c r="I9" s="169"/>
      <c r="J9" s="169">
        <v>50000</v>
      </c>
      <c r="K9" s="169"/>
      <c r="L9" s="169"/>
      <c r="M9" s="169"/>
      <c r="N9" s="169"/>
      <c r="O9" s="148">
        <v>50000</v>
      </c>
    </row>
    <row r="10" ht="30" customHeight="1" spans="1:15">
      <c r="A10" s="71" t="s">
        <v>90</v>
      </c>
      <c r="B10" s="71" t="s">
        <v>91</v>
      </c>
      <c r="C10" s="148"/>
      <c r="D10" s="148">
        <v>2156484.26</v>
      </c>
      <c r="E10" s="148">
        <v>2056484.26</v>
      </c>
      <c r="F10" s="148">
        <v>100000</v>
      </c>
      <c r="G10" s="148"/>
      <c r="H10" s="169"/>
      <c r="I10" s="169"/>
      <c r="J10" s="169">
        <v>50000</v>
      </c>
      <c r="K10" s="169"/>
      <c r="L10" s="169"/>
      <c r="M10" s="169"/>
      <c r="N10" s="169"/>
      <c r="O10" s="148">
        <v>50000</v>
      </c>
    </row>
    <row r="11" ht="30" customHeight="1" spans="1:15">
      <c r="A11" s="71" t="s">
        <v>92</v>
      </c>
      <c r="B11" s="168" t="s">
        <v>93</v>
      </c>
      <c r="C11" s="148"/>
      <c r="D11" s="148">
        <v>97200</v>
      </c>
      <c r="E11" s="148"/>
      <c r="F11" s="148">
        <v>97200</v>
      </c>
      <c r="G11" s="148"/>
      <c r="H11" s="169"/>
      <c r="I11" s="169"/>
      <c r="J11" s="169"/>
      <c r="K11" s="169"/>
      <c r="L11" s="169"/>
      <c r="M11" s="169"/>
      <c r="N11" s="169"/>
      <c r="O11" s="148"/>
    </row>
    <row r="12" ht="30" customHeight="1" spans="1:15">
      <c r="A12" s="71" t="s">
        <v>94</v>
      </c>
      <c r="B12" s="71" t="s">
        <v>95</v>
      </c>
      <c r="C12" s="148"/>
      <c r="D12" s="148">
        <v>97200</v>
      </c>
      <c r="E12" s="148"/>
      <c r="F12" s="148">
        <v>97200</v>
      </c>
      <c r="G12" s="148"/>
      <c r="H12" s="169"/>
      <c r="I12" s="169"/>
      <c r="J12" s="169"/>
      <c r="K12" s="169"/>
      <c r="L12" s="169"/>
      <c r="M12" s="169"/>
      <c r="N12" s="169"/>
      <c r="O12" s="148"/>
    </row>
    <row r="13" ht="30" customHeight="1" spans="1:15">
      <c r="A13" s="71" t="s">
        <v>96</v>
      </c>
      <c r="B13" s="168" t="s">
        <v>97</v>
      </c>
      <c r="C13" s="148"/>
      <c r="D13" s="148">
        <v>230016</v>
      </c>
      <c r="E13" s="148">
        <v>230016</v>
      </c>
      <c r="F13" s="148"/>
      <c r="G13" s="148"/>
      <c r="H13" s="169"/>
      <c r="I13" s="169"/>
      <c r="J13" s="169"/>
      <c r="K13" s="169"/>
      <c r="L13" s="169"/>
      <c r="M13" s="169"/>
      <c r="N13" s="169"/>
      <c r="O13" s="148"/>
    </row>
    <row r="14" ht="30" customHeight="1" spans="1:15">
      <c r="A14" s="71" t="s">
        <v>98</v>
      </c>
      <c r="B14" s="71" t="s">
        <v>99</v>
      </c>
      <c r="C14" s="148"/>
      <c r="D14" s="148">
        <v>230016</v>
      </c>
      <c r="E14" s="148">
        <v>230016</v>
      </c>
      <c r="F14" s="148"/>
      <c r="G14" s="148"/>
      <c r="H14" s="169"/>
      <c r="I14" s="169"/>
      <c r="J14" s="169"/>
      <c r="K14" s="169"/>
      <c r="L14" s="169"/>
      <c r="M14" s="169"/>
      <c r="N14" s="169"/>
      <c r="O14" s="148"/>
    </row>
    <row r="15" ht="30" customHeight="1" spans="1:15">
      <c r="A15" s="71" t="s">
        <v>100</v>
      </c>
      <c r="B15" s="71" t="s">
        <v>101</v>
      </c>
      <c r="C15" s="148"/>
      <c r="D15" s="148">
        <v>209616</v>
      </c>
      <c r="E15" s="148">
        <v>209616</v>
      </c>
      <c r="F15" s="148"/>
      <c r="G15" s="148"/>
      <c r="H15" s="169"/>
      <c r="I15" s="169"/>
      <c r="J15" s="169"/>
      <c r="K15" s="169"/>
      <c r="L15" s="169"/>
      <c r="M15" s="169"/>
      <c r="N15" s="169"/>
      <c r="O15" s="148"/>
    </row>
    <row r="16" ht="30" customHeight="1" spans="1:15">
      <c r="A16" s="71" t="s">
        <v>102</v>
      </c>
      <c r="B16" s="71" t="s">
        <v>103</v>
      </c>
      <c r="C16" s="148"/>
      <c r="D16" s="148">
        <v>20400</v>
      </c>
      <c r="E16" s="148">
        <v>20400</v>
      </c>
      <c r="F16" s="148"/>
      <c r="G16" s="148"/>
      <c r="H16" s="169"/>
      <c r="I16" s="169"/>
      <c r="J16" s="169"/>
      <c r="K16" s="169"/>
      <c r="L16" s="169"/>
      <c r="M16" s="169"/>
      <c r="N16" s="169"/>
      <c r="O16" s="148"/>
    </row>
    <row r="17" ht="30" customHeight="1" spans="1:15">
      <c r="A17" s="71" t="s">
        <v>104</v>
      </c>
      <c r="B17" s="168" t="s">
        <v>105</v>
      </c>
      <c r="C17" s="148"/>
      <c r="D17" s="148">
        <v>164489.6</v>
      </c>
      <c r="E17" s="148">
        <v>164489.6</v>
      </c>
      <c r="F17" s="148"/>
      <c r="G17" s="148"/>
      <c r="H17" s="169"/>
      <c r="I17" s="169"/>
      <c r="J17" s="169"/>
      <c r="K17" s="169"/>
      <c r="L17" s="169"/>
      <c r="M17" s="169"/>
      <c r="N17" s="169"/>
      <c r="O17" s="148"/>
    </row>
    <row r="18" ht="30" customHeight="1" spans="1:15">
      <c r="A18" s="71" t="s">
        <v>106</v>
      </c>
      <c r="B18" s="71" t="s">
        <v>107</v>
      </c>
      <c r="C18" s="148"/>
      <c r="D18" s="148">
        <v>164489.6</v>
      </c>
      <c r="E18" s="148">
        <v>164489.6</v>
      </c>
      <c r="F18" s="148"/>
      <c r="G18" s="148"/>
      <c r="H18" s="169"/>
      <c r="I18" s="169"/>
      <c r="J18" s="169"/>
      <c r="K18" s="169"/>
      <c r="L18" s="169"/>
      <c r="M18" s="169"/>
      <c r="N18" s="169"/>
      <c r="O18" s="148"/>
    </row>
    <row r="19" ht="30" customHeight="1" spans="1:15">
      <c r="A19" s="71" t="s">
        <v>108</v>
      </c>
      <c r="B19" s="71" t="s">
        <v>109</v>
      </c>
      <c r="C19" s="148"/>
      <c r="D19" s="148">
        <v>98483</v>
      </c>
      <c r="E19" s="148">
        <v>98483</v>
      </c>
      <c r="F19" s="148"/>
      <c r="G19" s="148"/>
      <c r="H19" s="169"/>
      <c r="I19" s="169"/>
      <c r="J19" s="169"/>
      <c r="K19" s="169"/>
      <c r="L19" s="169"/>
      <c r="M19" s="169"/>
      <c r="N19" s="169"/>
      <c r="O19" s="148"/>
    </row>
    <row r="20" ht="30" customHeight="1" spans="1:15">
      <c r="A20" s="71" t="s">
        <v>110</v>
      </c>
      <c r="B20" s="71" t="s">
        <v>111</v>
      </c>
      <c r="C20" s="148"/>
      <c r="D20" s="148">
        <v>54660</v>
      </c>
      <c r="E20" s="148">
        <v>54660</v>
      </c>
      <c r="F20" s="148"/>
      <c r="G20" s="148"/>
      <c r="H20" s="169"/>
      <c r="I20" s="169"/>
      <c r="J20" s="169"/>
      <c r="K20" s="169"/>
      <c r="L20" s="169"/>
      <c r="M20" s="169"/>
      <c r="N20" s="169"/>
      <c r="O20" s="148"/>
    </row>
    <row r="21" ht="30" customHeight="1" spans="1:15">
      <c r="A21" s="71" t="s">
        <v>112</v>
      </c>
      <c r="B21" s="71" t="s">
        <v>113</v>
      </c>
      <c r="C21" s="148"/>
      <c r="D21" s="148">
        <v>11346.6</v>
      </c>
      <c r="E21" s="148">
        <v>11346.6</v>
      </c>
      <c r="F21" s="148"/>
      <c r="G21" s="148"/>
      <c r="H21" s="169"/>
      <c r="I21" s="169"/>
      <c r="J21" s="169"/>
      <c r="K21" s="169"/>
      <c r="L21" s="169"/>
      <c r="M21" s="169"/>
      <c r="N21" s="169"/>
      <c r="O21" s="148"/>
    </row>
    <row r="22" ht="30" customHeight="1" spans="1:15">
      <c r="A22" s="71" t="s">
        <v>114</v>
      </c>
      <c r="B22" s="168" t="s">
        <v>115</v>
      </c>
      <c r="C22" s="148"/>
      <c r="D22" s="148">
        <v>205200</v>
      </c>
      <c r="E22" s="148">
        <v>205200</v>
      </c>
      <c r="F22" s="148"/>
      <c r="G22" s="148"/>
      <c r="H22" s="169"/>
      <c r="I22" s="169"/>
      <c r="J22" s="169"/>
      <c r="K22" s="169"/>
      <c r="L22" s="169"/>
      <c r="M22" s="169"/>
      <c r="N22" s="169"/>
      <c r="O22" s="148"/>
    </row>
    <row r="23" ht="30" customHeight="1" spans="1:15">
      <c r="A23" s="71" t="s">
        <v>116</v>
      </c>
      <c r="B23" s="71" t="s">
        <v>117</v>
      </c>
      <c r="C23" s="148"/>
      <c r="D23" s="148">
        <v>205200</v>
      </c>
      <c r="E23" s="148">
        <v>205200</v>
      </c>
      <c r="F23" s="148"/>
      <c r="G23" s="148"/>
      <c r="H23" s="169"/>
      <c r="I23" s="169"/>
      <c r="J23" s="169"/>
      <c r="K23" s="169"/>
      <c r="L23" s="169"/>
      <c r="M23" s="169"/>
      <c r="N23" s="169"/>
      <c r="O23" s="148"/>
    </row>
    <row r="24" ht="30" customHeight="1" spans="1:15">
      <c r="A24" s="51" t="s">
        <v>118</v>
      </c>
      <c r="B24" s="51" t="s">
        <v>119</v>
      </c>
      <c r="C24" s="170"/>
      <c r="D24" s="170">
        <v>205200</v>
      </c>
      <c r="E24" s="148">
        <v>205200</v>
      </c>
      <c r="F24" s="170"/>
      <c r="G24" s="171"/>
      <c r="H24" s="170"/>
      <c r="I24" s="170"/>
      <c r="J24" s="170"/>
      <c r="K24" s="170"/>
      <c r="L24" s="170"/>
      <c r="M24" s="171"/>
      <c r="N24" s="170"/>
      <c r="O24" s="170"/>
    </row>
    <row r="25" ht="30" customHeight="1" spans="1:15">
      <c r="A25" s="99" t="s">
        <v>120</v>
      </c>
      <c r="B25" s="51" t="s">
        <v>120</v>
      </c>
      <c r="C25" s="170"/>
      <c r="D25" s="170">
        <v>2903389.86</v>
      </c>
      <c r="E25" s="170">
        <v>2656189.86</v>
      </c>
      <c r="F25" s="170">
        <v>197200</v>
      </c>
      <c r="G25" s="171"/>
      <c r="H25" s="170"/>
      <c r="I25" s="170"/>
      <c r="J25" s="170">
        <v>50000</v>
      </c>
      <c r="K25" s="170"/>
      <c r="L25" s="170"/>
      <c r="M25" s="171"/>
      <c r="N25" s="170"/>
      <c r="O25" s="170">
        <v>50000</v>
      </c>
    </row>
  </sheetData>
  <mergeCells count="11">
    <mergeCell ref="A3:O3"/>
    <mergeCell ref="A4:L4"/>
    <mergeCell ref="D5:F5"/>
    <mergeCell ref="J5:O5"/>
    <mergeCell ref="A25:B25"/>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2" activePane="bottomLeft" state="frozen"/>
      <selection/>
      <selection pane="bottomLeft" activeCell="A4" sqref="A4:B4"/>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09" t="s">
        <v>121</v>
      </c>
    </row>
    <row r="3" ht="31.5" customHeight="1" spans="1:4">
      <c r="A3" s="49" t="s">
        <v>122</v>
      </c>
      <c r="B3" s="153"/>
      <c r="C3" s="153"/>
      <c r="D3" s="153"/>
    </row>
    <row r="4" ht="17.25" customHeight="1" spans="1:4">
      <c r="A4" s="5" t="s">
        <v>2</v>
      </c>
      <c r="B4" s="154"/>
      <c r="C4" s="154"/>
      <c r="D4" s="110" t="s">
        <v>3</v>
      </c>
    </row>
    <row r="5" ht="24.65" customHeight="1" spans="1:4">
      <c r="A5" s="11" t="s">
        <v>4</v>
      </c>
      <c r="B5" s="13"/>
      <c r="C5" s="11" t="s">
        <v>5</v>
      </c>
      <c r="D5" s="13"/>
    </row>
    <row r="6" ht="15.65" customHeight="1" spans="1:4">
      <c r="A6" s="26" t="s">
        <v>6</v>
      </c>
      <c r="B6" s="155" t="s">
        <v>7</v>
      </c>
      <c r="C6" s="26" t="s">
        <v>123</v>
      </c>
      <c r="D6" s="155" t="s">
        <v>7</v>
      </c>
    </row>
    <row r="7" ht="14.15" customHeight="1" spans="1:4">
      <c r="A7" s="28"/>
      <c r="B7" s="17"/>
      <c r="C7" s="28"/>
      <c r="D7" s="17"/>
    </row>
    <row r="8" ht="29.15" customHeight="1" spans="1:4">
      <c r="A8" s="156" t="s">
        <v>124</v>
      </c>
      <c r="B8" s="157">
        <v>2853389.86</v>
      </c>
      <c r="C8" s="158" t="s">
        <v>125</v>
      </c>
      <c r="D8" s="157">
        <v>2853389.86</v>
      </c>
    </row>
    <row r="9" ht="29.15" customHeight="1" spans="1:4">
      <c r="A9" s="159" t="s">
        <v>126</v>
      </c>
      <c r="B9" s="100">
        <v>2853389.86</v>
      </c>
      <c r="C9" s="122" t="s">
        <v>10</v>
      </c>
      <c r="D9" s="100"/>
    </row>
    <row r="10" ht="29.15" customHeight="1" spans="1:4">
      <c r="A10" s="159" t="s">
        <v>127</v>
      </c>
      <c r="B10" s="100"/>
      <c r="C10" s="122" t="s">
        <v>12</v>
      </c>
      <c r="D10" s="100"/>
    </row>
    <row r="11" ht="29.15" customHeight="1" spans="1:4">
      <c r="A11" s="159" t="s">
        <v>128</v>
      </c>
      <c r="B11" s="100"/>
      <c r="C11" s="122" t="s">
        <v>14</v>
      </c>
      <c r="D11" s="160"/>
    </row>
    <row r="12" ht="29.15" customHeight="1" spans="1:4">
      <c r="A12" s="161" t="s">
        <v>129</v>
      </c>
      <c r="B12" s="160"/>
      <c r="C12" s="122" t="s">
        <v>16</v>
      </c>
      <c r="D12" s="160"/>
    </row>
    <row r="13" ht="29.15" customHeight="1" spans="1:4">
      <c r="A13" s="159" t="s">
        <v>126</v>
      </c>
      <c r="B13" s="140"/>
      <c r="C13" s="122" t="s">
        <v>18</v>
      </c>
      <c r="D13" s="100">
        <v>2253684.26</v>
      </c>
    </row>
    <row r="14" ht="29.15" customHeight="1" spans="1:4">
      <c r="A14" s="162" t="s">
        <v>127</v>
      </c>
      <c r="B14" s="140"/>
      <c r="C14" s="122" t="s">
        <v>20</v>
      </c>
      <c r="D14" s="100"/>
    </row>
    <row r="15" ht="29.15" customHeight="1" spans="1:4">
      <c r="A15" s="162" t="s">
        <v>128</v>
      </c>
      <c r="B15" s="160"/>
      <c r="C15" s="122" t="s">
        <v>22</v>
      </c>
      <c r="D15" s="100"/>
    </row>
    <row r="16" ht="29.15" customHeight="1" spans="1:4">
      <c r="A16" s="162"/>
      <c r="B16" s="160"/>
      <c r="C16" s="122" t="s">
        <v>130</v>
      </c>
      <c r="D16" s="100">
        <v>230016</v>
      </c>
    </row>
    <row r="17" ht="29.15" customHeight="1" spans="1:4">
      <c r="A17" s="162"/>
      <c r="B17" s="160"/>
      <c r="C17" s="122" t="s">
        <v>131</v>
      </c>
      <c r="D17" s="100">
        <v>164489.6</v>
      </c>
    </row>
    <row r="18" ht="29.15" customHeight="1" spans="1:4">
      <c r="A18" s="162"/>
      <c r="B18" s="160"/>
      <c r="C18" s="122" t="s">
        <v>132</v>
      </c>
      <c r="D18" s="100"/>
    </row>
    <row r="19" ht="29.15" customHeight="1" spans="1:4">
      <c r="A19" s="162"/>
      <c r="B19" s="160"/>
      <c r="C19" s="122" t="s">
        <v>133</v>
      </c>
      <c r="D19" s="100"/>
    </row>
    <row r="20" ht="29.15" customHeight="1" spans="1:4">
      <c r="A20" s="162"/>
      <c r="B20" s="160"/>
      <c r="C20" s="122" t="s">
        <v>134</v>
      </c>
      <c r="D20" s="100"/>
    </row>
    <row r="21" ht="29.15" customHeight="1" spans="1:4">
      <c r="A21" s="162"/>
      <c r="B21" s="160"/>
      <c r="C21" s="122" t="s">
        <v>135</v>
      </c>
      <c r="D21" s="100"/>
    </row>
    <row r="22" ht="29.15" customHeight="1" spans="1:4">
      <c r="A22" s="162"/>
      <c r="B22" s="160"/>
      <c r="C22" s="122" t="s">
        <v>136</v>
      </c>
      <c r="D22" s="100"/>
    </row>
    <row r="23" ht="29.15" customHeight="1" spans="1:4">
      <c r="A23" s="162"/>
      <c r="B23" s="160"/>
      <c r="C23" s="122" t="s">
        <v>137</v>
      </c>
      <c r="D23" s="100"/>
    </row>
    <row r="24" ht="29.15" customHeight="1" spans="1:4">
      <c r="A24" s="162"/>
      <c r="B24" s="160"/>
      <c r="C24" s="122" t="s">
        <v>138</v>
      </c>
      <c r="D24" s="100"/>
    </row>
    <row r="25" ht="29.15" customHeight="1" spans="1:4">
      <c r="A25" s="162"/>
      <c r="B25" s="160"/>
      <c r="C25" s="122" t="s">
        <v>139</v>
      </c>
      <c r="D25" s="100"/>
    </row>
    <row r="26" ht="29.15" customHeight="1" spans="1:4">
      <c r="A26" s="162"/>
      <c r="B26" s="160"/>
      <c r="C26" s="122" t="s">
        <v>140</v>
      </c>
      <c r="D26" s="100"/>
    </row>
    <row r="27" ht="29.15" customHeight="1" spans="1:4">
      <c r="A27" s="162"/>
      <c r="B27" s="160"/>
      <c r="C27" s="122" t="s">
        <v>141</v>
      </c>
      <c r="D27" s="100">
        <v>205200</v>
      </c>
    </row>
    <row r="28" ht="29.15" customHeight="1" spans="1:4">
      <c r="A28" s="162"/>
      <c r="B28" s="160"/>
      <c r="C28" s="122" t="s">
        <v>38</v>
      </c>
      <c r="D28" s="100"/>
    </row>
    <row r="29" ht="29.15" customHeight="1" spans="1:4">
      <c r="A29" s="162"/>
      <c r="B29" s="160"/>
      <c r="C29" s="122" t="s">
        <v>142</v>
      </c>
      <c r="D29" s="160"/>
    </row>
    <row r="30" ht="29.15" customHeight="1" spans="1:4">
      <c r="A30" s="162"/>
      <c r="B30" s="160"/>
      <c r="C30" s="122" t="s">
        <v>40</v>
      </c>
      <c r="D30" s="160"/>
    </row>
    <row r="31" ht="29.15" customHeight="1" spans="1:4">
      <c r="A31" s="162"/>
      <c r="B31" s="160"/>
      <c r="C31" s="122" t="s">
        <v>41</v>
      </c>
      <c r="D31" s="160"/>
    </row>
    <row r="32" ht="29.15" customHeight="1" spans="1:4">
      <c r="A32" s="162"/>
      <c r="B32" s="160"/>
      <c r="C32" s="122" t="s">
        <v>143</v>
      </c>
      <c r="D32" s="160"/>
    </row>
    <row r="33" ht="29.15" customHeight="1" spans="1:4">
      <c r="A33" s="162"/>
      <c r="B33" s="160"/>
      <c r="C33" s="122" t="s">
        <v>43</v>
      </c>
      <c r="D33" s="160"/>
    </row>
    <row r="34" ht="29.15" customHeight="1" spans="1:4">
      <c r="A34" s="162"/>
      <c r="B34" s="160"/>
      <c r="C34" s="122" t="s">
        <v>44</v>
      </c>
      <c r="D34" s="160"/>
    </row>
    <row r="35" ht="29.15" customHeight="1" spans="1:4">
      <c r="A35" s="163"/>
      <c r="B35" s="160"/>
      <c r="C35" s="164" t="s">
        <v>144</v>
      </c>
      <c r="D35" s="160"/>
    </row>
    <row r="36" ht="29.15" customHeight="1" spans="1:4">
      <c r="A36" s="163" t="s">
        <v>145</v>
      </c>
      <c r="B36" s="160">
        <v>2853389.86</v>
      </c>
      <c r="C36" s="165" t="s">
        <v>53</v>
      </c>
      <c r="D36" s="160">
        <v>2853389.86</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pane ySplit="1" topLeftCell="A2" activePane="bottomLeft" state="frozen"/>
      <selection/>
      <selection pane="bottomLeft" activeCell="E9" sqref="E9"/>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30"/>
      <c r="F2" s="64"/>
      <c r="G2" s="64" t="s">
        <v>146</v>
      </c>
    </row>
    <row r="3" ht="39" customHeight="1" spans="1:7">
      <c r="A3" s="4" t="s">
        <v>147</v>
      </c>
      <c r="B3" s="4"/>
      <c r="C3" s="4"/>
      <c r="D3" s="4"/>
      <c r="E3" s="4"/>
      <c r="F3" s="4"/>
      <c r="G3" s="4"/>
    </row>
    <row r="4" ht="18" customHeight="1" spans="1:7">
      <c r="A4" s="5" t="s">
        <v>2</v>
      </c>
      <c r="F4" s="113"/>
      <c r="G4" s="113" t="s">
        <v>3</v>
      </c>
    </row>
    <row r="5" ht="20.25" customHeight="1" spans="1:7">
      <c r="A5" s="141" t="s">
        <v>148</v>
      </c>
      <c r="B5" s="142"/>
      <c r="C5" s="143" t="s">
        <v>58</v>
      </c>
      <c r="D5" s="12" t="s">
        <v>84</v>
      </c>
      <c r="E5" s="12"/>
      <c r="F5" s="13"/>
      <c r="G5" s="143" t="s">
        <v>85</v>
      </c>
    </row>
    <row r="6" ht="20.25" customHeight="1" spans="1:7">
      <c r="A6" s="144" t="s">
        <v>75</v>
      </c>
      <c r="B6" s="145" t="s">
        <v>76</v>
      </c>
      <c r="C6" s="102"/>
      <c r="D6" s="102" t="s">
        <v>60</v>
      </c>
      <c r="E6" s="102" t="s">
        <v>149</v>
      </c>
      <c r="F6" s="102" t="s">
        <v>150</v>
      </c>
      <c r="G6" s="102"/>
    </row>
    <row r="7" ht="13.5" customHeight="1" spans="1:7">
      <c r="A7" s="146" t="s">
        <v>151</v>
      </c>
      <c r="B7" s="146" t="s">
        <v>152</v>
      </c>
      <c r="C7" s="146" t="s">
        <v>153</v>
      </c>
      <c r="D7" s="71"/>
      <c r="E7" s="146" t="s">
        <v>154</v>
      </c>
      <c r="F7" s="146" t="s">
        <v>155</v>
      </c>
      <c r="G7" s="146" t="s">
        <v>156</v>
      </c>
    </row>
    <row r="8" ht="13.5" customHeight="1" spans="1:7">
      <c r="A8" s="147" t="s">
        <v>86</v>
      </c>
      <c r="B8" s="147" t="s">
        <v>87</v>
      </c>
      <c r="C8" s="148">
        <f>D8+G8</f>
        <v>2253684.26</v>
      </c>
      <c r="D8" s="148">
        <f>SUM(E8:F8)</f>
        <v>2056484.26</v>
      </c>
      <c r="E8" s="148">
        <v>1867093.76</v>
      </c>
      <c r="F8" s="148">
        <v>189390.5</v>
      </c>
      <c r="G8" s="148">
        <v>197200</v>
      </c>
    </row>
    <row r="9" ht="13.5" customHeight="1" spans="1:7">
      <c r="A9" s="146" t="s">
        <v>88</v>
      </c>
      <c r="B9" s="146" t="s">
        <v>89</v>
      </c>
      <c r="C9" s="148">
        <f t="shared" ref="C9:C25" si="0">D9+G9</f>
        <v>2156484.26</v>
      </c>
      <c r="D9" s="148">
        <f t="shared" ref="D9:D25" si="1">SUM(E9:F9)</f>
        <v>2056484.26</v>
      </c>
      <c r="E9" s="148">
        <v>1867093.76</v>
      </c>
      <c r="F9" s="148">
        <v>189390.5</v>
      </c>
      <c r="G9" s="148">
        <v>100000</v>
      </c>
    </row>
    <row r="10" ht="13.5" customHeight="1" spans="1:7">
      <c r="A10" s="146" t="s">
        <v>90</v>
      </c>
      <c r="B10" s="146" t="s">
        <v>91</v>
      </c>
      <c r="C10" s="148">
        <f t="shared" si="0"/>
        <v>2156484.26</v>
      </c>
      <c r="D10" s="148">
        <f t="shared" si="1"/>
        <v>2056484.26</v>
      </c>
      <c r="E10" s="148">
        <v>1867093.76</v>
      </c>
      <c r="F10" s="148">
        <v>189390.5</v>
      </c>
      <c r="G10" s="148">
        <v>100000</v>
      </c>
    </row>
    <row r="11" ht="13.5" customHeight="1" spans="1:7">
      <c r="A11" s="146" t="s">
        <v>92</v>
      </c>
      <c r="B11" s="146" t="s">
        <v>93</v>
      </c>
      <c r="C11" s="148">
        <f t="shared" si="0"/>
        <v>97200</v>
      </c>
      <c r="D11" s="148">
        <f t="shared" si="1"/>
        <v>0</v>
      </c>
      <c r="E11" s="148"/>
      <c r="F11" s="148"/>
      <c r="G11" s="148">
        <v>97200</v>
      </c>
    </row>
    <row r="12" ht="13.5" customHeight="1" spans="1:7">
      <c r="A12" s="146" t="s">
        <v>94</v>
      </c>
      <c r="B12" s="146" t="s">
        <v>95</v>
      </c>
      <c r="C12" s="148">
        <f t="shared" si="0"/>
        <v>97200</v>
      </c>
      <c r="D12" s="148">
        <f t="shared" si="1"/>
        <v>0</v>
      </c>
      <c r="E12" s="148"/>
      <c r="F12" s="148"/>
      <c r="G12" s="148">
        <v>97200</v>
      </c>
    </row>
    <row r="13" ht="13.5" customHeight="1" spans="1:7">
      <c r="A13" s="147" t="s">
        <v>96</v>
      </c>
      <c r="B13" s="147" t="s">
        <v>97</v>
      </c>
      <c r="C13" s="148">
        <f t="shared" si="0"/>
        <v>230016</v>
      </c>
      <c r="D13" s="148">
        <f t="shared" si="1"/>
        <v>230016</v>
      </c>
      <c r="E13" s="148">
        <v>230016</v>
      </c>
      <c r="F13" s="148"/>
      <c r="G13" s="148"/>
    </row>
    <row r="14" ht="13.5" customHeight="1" spans="1:7">
      <c r="A14" s="146" t="s">
        <v>98</v>
      </c>
      <c r="B14" s="146" t="s">
        <v>99</v>
      </c>
      <c r="C14" s="148">
        <f t="shared" si="0"/>
        <v>230016</v>
      </c>
      <c r="D14" s="148">
        <f t="shared" si="1"/>
        <v>230016</v>
      </c>
      <c r="E14" s="148">
        <v>230016</v>
      </c>
      <c r="F14" s="148"/>
      <c r="G14" s="148"/>
    </row>
    <row r="15" ht="13.5" customHeight="1" spans="1:7">
      <c r="A15" s="146" t="s">
        <v>100</v>
      </c>
      <c r="B15" s="146" t="s">
        <v>101</v>
      </c>
      <c r="C15" s="148">
        <f t="shared" si="0"/>
        <v>209616</v>
      </c>
      <c r="D15" s="148">
        <f t="shared" si="1"/>
        <v>209616</v>
      </c>
      <c r="E15" s="148">
        <v>209616</v>
      </c>
      <c r="F15" s="148"/>
      <c r="G15" s="148"/>
    </row>
    <row r="16" ht="13.5" customHeight="1" spans="1:7">
      <c r="A16" s="146" t="s">
        <v>102</v>
      </c>
      <c r="B16" s="146" t="s">
        <v>103</v>
      </c>
      <c r="C16" s="148">
        <f t="shared" si="0"/>
        <v>20400</v>
      </c>
      <c r="D16" s="148">
        <f t="shared" si="1"/>
        <v>20400</v>
      </c>
      <c r="E16" s="148">
        <v>20400</v>
      </c>
      <c r="F16" s="148"/>
      <c r="G16" s="148"/>
    </row>
    <row r="17" ht="13.5" customHeight="1" spans="1:7">
      <c r="A17" s="147" t="s">
        <v>104</v>
      </c>
      <c r="B17" s="147" t="s">
        <v>105</v>
      </c>
      <c r="C17" s="148">
        <f t="shared" si="0"/>
        <v>164489.6</v>
      </c>
      <c r="D17" s="148">
        <f t="shared" si="1"/>
        <v>164489.6</v>
      </c>
      <c r="E17" s="148">
        <v>164489.6</v>
      </c>
      <c r="F17" s="148"/>
      <c r="G17" s="148"/>
    </row>
    <row r="18" ht="13.5" customHeight="1" spans="1:7">
      <c r="A18" s="146" t="s">
        <v>106</v>
      </c>
      <c r="B18" s="146" t="s">
        <v>107</v>
      </c>
      <c r="C18" s="148">
        <f t="shared" si="0"/>
        <v>164489.6</v>
      </c>
      <c r="D18" s="148">
        <f t="shared" si="1"/>
        <v>164489.6</v>
      </c>
      <c r="E18" s="148">
        <v>164489.6</v>
      </c>
      <c r="F18" s="148"/>
      <c r="G18" s="148"/>
    </row>
    <row r="19" ht="13.5" customHeight="1" spans="1:7">
      <c r="A19" s="146" t="s">
        <v>108</v>
      </c>
      <c r="B19" s="146" t="s">
        <v>109</v>
      </c>
      <c r="C19" s="148">
        <f t="shared" si="0"/>
        <v>98483</v>
      </c>
      <c r="D19" s="148">
        <f t="shared" si="1"/>
        <v>98483</v>
      </c>
      <c r="E19" s="148">
        <v>98483</v>
      </c>
      <c r="F19" s="148"/>
      <c r="G19" s="148"/>
    </row>
    <row r="20" ht="13.5" customHeight="1" spans="1:7">
      <c r="A20" s="146" t="s">
        <v>110</v>
      </c>
      <c r="B20" s="146" t="s">
        <v>111</v>
      </c>
      <c r="C20" s="148">
        <f t="shared" si="0"/>
        <v>54660</v>
      </c>
      <c r="D20" s="148">
        <f t="shared" si="1"/>
        <v>54660</v>
      </c>
      <c r="E20" s="148">
        <v>54660</v>
      </c>
      <c r="F20" s="148"/>
      <c r="G20" s="148"/>
    </row>
    <row r="21" ht="13.5" customHeight="1" spans="1:7">
      <c r="A21" s="146" t="s">
        <v>112</v>
      </c>
      <c r="B21" s="146" t="s">
        <v>113</v>
      </c>
      <c r="C21" s="148">
        <f t="shared" si="0"/>
        <v>11346.6</v>
      </c>
      <c r="D21" s="148">
        <f t="shared" si="1"/>
        <v>11346.6</v>
      </c>
      <c r="E21" s="148">
        <v>11346.6</v>
      </c>
      <c r="F21" s="148"/>
      <c r="G21" s="148"/>
    </row>
    <row r="22" ht="13.5" customHeight="1" spans="1:7">
      <c r="A22" s="147" t="s">
        <v>114</v>
      </c>
      <c r="B22" s="147" t="s">
        <v>115</v>
      </c>
      <c r="C22" s="148">
        <f t="shared" si="0"/>
        <v>205200</v>
      </c>
      <c r="D22" s="148">
        <f t="shared" si="1"/>
        <v>205200</v>
      </c>
      <c r="E22" s="148">
        <v>205200</v>
      </c>
      <c r="F22" s="148"/>
      <c r="G22" s="148"/>
    </row>
    <row r="23" ht="13.5" customHeight="1" spans="1:7">
      <c r="A23" s="146" t="s">
        <v>116</v>
      </c>
      <c r="B23" s="146" t="s">
        <v>117</v>
      </c>
      <c r="C23" s="148">
        <f t="shared" si="0"/>
        <v>205200</v>
      </c>
      <c r="D23" s="148">
        <f t="shared" si="1"/>
        <v>205200</v>
      </c>
      <c r="E23" s="148">
        <v>205200</v>
      </c>
      <c r="F23" s="148"/>
      <c r="G23" s="148"/>
    </row>
    <row r="24" ht="18" customHeight="1" spans="1:7">
      <c r="A24" s="29" t="s">
        <v>118</v>
      </c>
      <c r="B24" s="29" t="s">
        <v>119</v>
      </c>
      <c r="C24" s="148">
        <f t="shared" si="0"/>
        <v>205200</v>
      </c>
      <c r="D24" s="148">
        <f t="shared" si="1"/>
        <v>205200</v>
      </c>
      <c r="E24" s="149">
        <v>205200</v>
      </c>
      <c r="F24" s="149"/>
      <c r="G24" s="149"/>
    </row>
    <row r="25" ht="18" customHeight="1" spans="1:7">
      <c r="A25" s="150" t="s">
        <v>120</v>
      </c>
      <c r="B25" s="151" t="s">
        <v>120</v>
      </c>
      <c r="C25" s="148">
        <f t="shared" si="0"/>
        <v>2853389.86</v>
      </c>
      <c r="D25" s="148">
        <f t="shared" si="1"/>
        <v>2656189.86</v>
      </c>
      <c r="E25" s="149">
        <v>2466799.36</v>
      </c>
      <c r="F25" s="149">
        <v>189390.5</v>
      </c>
      <c r="G25" s="149">
        <v>197200</v>
      </c>
    </row>
    <row r="26" customHeight="1" spans="3:7">
      <c r="C26" s="152"/>
      <c r="D26" s="152"/>
      <c r="E26" s="152"/>
      <c r="F26" s="152"/>
      <c r="G26" s="152"/>
    </row>
  </sheetData>
  <mergeCells count="7">
    <mergeCell ref="A3:G3"/>
    <mergeCell ref="A4:E4"/>
    <mergeCell ref="A5:B5"/>
    <mergeCell ref="D5:F5"/>
    <mergeCell ref="A25:B25"/>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A9" sqref="A9:C9"/>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33"/>
      <c r="B2" s="133"/>
      <c r="C2" s="69"/>
      <c r="F2" s="68" t="s">
        <v>157</v>
      </c>
    </row>
    <row r="3" ht="25.5" customHeight="1" spans="1:6">
      <c r="A3" s="134" t="s">
        <v>158</v>
      </c>
      <c r="B3" s="134"/>
      <c r="C3" s="134"/>
      <c r="D3" s="134"/>
      <c r="E3" s="134"/>
      <c r="F3" s="134"/>
    </row>
    <row r="4" ht="15.75" customHeight="1" spans="1:6">
      <c r="A4" s="5" t="s">
        <v>2</v>
      </c>
      <c r="B4" s="133"/>
      <c r="C4" s="69"/>
      <c r="F4" s="68" t="s">
        <v>159</v>
      </c>
    </row>
    <row r="5" ht="19.5" customHeight="1" spans="1:6">
      <c r="A5" s="10" t="s">
        <v>160</v>
      </c>
      <c r="B5" s="26" t="s">
        <v>161</v>
      </c>
      <c r="C5" s="11" t="s">
        <v>162</v>
      </c>
      <c r="D5" s="12"/>
      <c r="E5" s="13"/>
      <c r="F5" s="26" t="s">
        <v>163</v>
      </c>
    </row>
    <row r="6" ht="19.5" customHeight="1" spans="1:6">
      <c r="A6" s="17"/>
      <c r="B6" s="28"/>
      <c r="C6" s="71" t="s">
        <v>60</v>
      </c>
      <c r="D6" s="71" t="s">
        <v>164</v>
      </c>
      <c r="E6" s="71" t="s">
        <v>165</v>
      </c>
      <c r="F6" s="28"/>
    </row>
    <row r="7" ht="18.75" customHeight="1" spans="1:6">
      <c r="A7" s="135">
        <v>1</v>
      </c>
      <c r="B7" s="135">
        <v>2</v>
      </c>
      <c r="C7" s="136">
        <v>3</v>
      </c>
      <c r="D7" s="137">
        <v>4</v>
      </c>
      <c r="E7" s="137">
        <v>5</v>
      </c>
      <c r="F7" s="137">
        <v>6</v>
      </c>
    </row>
    <row r="8" ht="18.75" customHeight="1" spans="1:6">
      <c r="A8" s="138"/>
      <c r="B8" s="138"/>
      <c r="C8" s="138"/>
      <c r="D8" s="139"/>
      <c r="E8" s="140"/>
      <c r="F8" s="140"/>
    </row>
    <row r="9" customHeight="1" spans="1:3">
      <c r="A9" s="35" t="s">
        <v>166</v>
      </c>
      <c r="B9" s="35"/>
      <c r="C9" s="35"/>
    </row>
  </sheetData>
  <mergeCells count="7">
    <mergeCell ref="A3:F3"/>
    <mergeCell ref="A4:D4"/>
    <mergeCell ref="C5:E5"/>
    <mergeCell ref="A9:C9"/>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1"/>
  <sheetViews>
    <sheetView showZeros="0" workbookViewId="0">
      <pane ySplit="1" topLeftCell="A22" activePane="bottomLeft" state="frozen"/>
      <selection/>
      <selection pane="bottomLeft" activeCell="C29" sqref="C29"/>
    </sheetView>
  </sheetViews>
  <sheetFormatPr defaultColWidth="9.14166666666667" defaultRowHeight="14.25" customHeight="1"/>
  <cols>
    <col min="1" max="1" width="28.7083333333333"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30"/>
      <c r="W2" s="64" t="s">
        <v>167</v>
      </c>
    </row>
    <row r="3" ht="27.75" customHeight="1" spans="1:23">
      <c r="A3" s="25" t="s">
        <v>168</v>
      </c>
      <c r="B3" s="25"/>
      <c r="C3" s="25"/>
      <c r="D3" s="25"/>
      <c r="E3" s="25"/>
      <c r="F3" s="25"/>
      <c r="G3" s="25"/>
      <c r="H3" s="25"/>
      <c r="I3" s="25"/>
      <c r="J3" s="25"/>
      <c r="K3" s="25"/>
      <c r="L3" s="25"/>
      <c r="M3" s="25"/>
      <c r="N3" s="25"/>
      <c r="O3" s="25"/>
      <c r="P3" s="25"/>
      <c r="Q3" s="25"/>
      <c r="R3" s="25"/>
      <c r="S3" s="25"/>
      <c r="T3" s="25"/>
      <c r="U3" s="25"/>
      <c r="V3" s="25"/>
      <c r="W3" s="25"/>
    </row>
    <row r="4" ht="13.5" customHeight="1" spans="1:23">
      <c r="A4" s="5" t="s">
        <v>2</v>
      </c>
      <c r="B4" s="6"/>
      <c r="C4" s="6"/>
      <c r="D4" s="6"/>
      <c r="E4" s="6"/>
      <c r="F4" s="6"/>
      <c r="G4" s="6"/>
      <c r="H4" s="7"/>
      <c r="I4" s="7"/>
      <c r="J4" s="7"/>
      <c r="K4" s="7"/>
      <c r="L4" s="7"/>
      <c r="M4" s="7"/>
      <c r="N4" s="7"/>
      <c r="O4" s="7"/>
      <c r="P4" s="7"/>
      <c r="Q4" s="7"/>
      <c r="U4" s="130"/>
      <c r="W4" s="113" t="s">
        <v>159</v>
      </c>
    </row>
    <row r="5" ht="21.75" customHeight="1" spans="1:23">
      <c r="A5" s="9" t="s">
        <v>169</v>
      </c>
      <c r="B5" s="9" t="s">
        <v>170</v>
      </c>
      <c r="C5" s="9" t="s">
        <v>171</v>
      </c>
      <c r="D5" s="10" t="s">
        <v>172</v>
      </c>
      <c r="E5" s="10" t="s">
        <v>173</v>
      </c>
      <c r="F5" s="10" t="s">
        <v>174</v>
      </c>
      <c r="G5" s="10" t="s">
        <v>175</v>
      </c>
      <c r="H5" s="71" t="s">
        <v>176</v>
      </c>
      <c r="I5" s="71"/>
      <c r="J5" s="71"/>
      <c r="K5" s="71"/>
      <c r="L5" s="127"/>
      <c r="M5" s="127"/>
      <c r="N5" s="127"/>
      <c r="O5" s="127"/>
      <c r="P5" s="127"/>
      <c r="Q5" s="51"/>
      <c r="R5" s="71"/>
      <c r="S5" s="71"/>
      <c r="T5" s="71"/>
      <c r="U5" s="71"/>
      <c r="V5" s="71"/>
      <c r="W5" s="71"/>
    </row>
    <row r="6" ht="21.75" customHeight="1" spans="1:23">
      <c r="A6" s="14"/>
      <c r="B6" s="14"/>
      <c r="C6" s="14"/>
      <c r="D6" s="15"/>
      <c r="E6" s="15"/>
      <c r="F6" s="15"/>
      <c r="G6" s="15"/>
      <c r="H6" s="71" t="s">
        <v>58</v>
      </c>
      <c r="I6" s="51" t="s">
        <v>61</v>
      </c>
      <c r="J6" s="51"/>
      <c r="K6" s="51"/>
      <c r="L6" s="127"/>
      <c r="M6" s="127"/>
      <c r="N6" s="127" t="s">
        <v>177</v>
      </c>
      <c r="O6" s="127"/>
      <c r="P6" s="127"/>
      <c r="Q6" s="51" t="s">
        <v>64</v>
      </c>
      <c r="R6" s="71" t="s">
        <v>78</v>
      </c>
      <c r="S6" s="51"/>
      <c r="T6" s="51"/>
      <c r="U6" s="51"/>
      <c r="V6" s="51"/>
      <c r="W6" s="51"/>
    </row>
    <row r="7" ht="15" customHeight="1" spans="1:23">
      <c r="A7" s="16"/>
      <c r="B7" s="16"/>
      <c r="C7" s="16"/>
      <c r="D7" s="17"/>
      <c r="E7" s="17"/>
      <c r="F7" s="17"/>
      <c r="G7" s="17"/>
      <c r="H7" s="71"/>
      <c r="I7" s="51" t="s">
        <v>178</v>
      </c>
      <c r="J7" s="51" t="s">
        <v>179</v>
      </c>
      <c r="K7" s="51" t="s">
        <v>180</v>
      </c>
      <c r="L7" s="132" t="s">
        <v>181</v>
      </c>
      <c r="M7" s="132" t="s">
        <v>182</v>
      </c>
      <c r="N7" s="132" t="s">
        <v>61</v>
      </c>
      <c r="O7" s="132" t="s">
        <v>62</v>
      </c>
      <c r="P7" s="132" t="s">
        <v>63</v>
      </c>
      <c r="Q7" s="51"/>
      <c r="R7" s="51" t="s">
        <v>60</v>
      </c>
      <c r="S7" s="51" t="s">
        <v>71</v>
      </c>
      <c r="T7" s="51" t="s">
        <v>183</v>
      </c>
      <c r="U7" s="51" t="s">
        <v>67</v>
      </c>
      <c r="V7" s="51" t="s">
        <v>68</v>
      </c>
      <c r="W7" s="51" t="s">
        <v>69</v>
      </c>
    </row>
    <row r="8" ht="27.75" customHeight="1" spans="1:23">
      <c r="A8" s="16"/>
      <c r="B8" s="16"/>
      <c r="C8" s="16"/>
      <c r="D8" s="17"/>
      <c r="E8" s="17"/>
      <c r="F8" s="17"/>
      <c r="G8" s="17"/>
      <c r="H8" s="71"/>
      <c r="I8" s="51"/>
      <c r="J8" s="51"/>
      <c r="K8" s="51"/>
      <c r="L8" s="132"/>
      <c r="M8" s="132"/>
      <c r="N8" s="132"/>
      <c r="O8" s="132"/>
      <c r="P8" s="132"/>
      <c r="Q8" s="51"/>
      <c r="R8" s="51"/>
      <c r="S8" s="51"/>
      <c r="T8" s="51"/>
      <c r="U8" s="51"/>
      <c r="V8" s="51"/>
      <c r="W8" s="51"/>
    </row>
    <row r="9" ht="15" customHeight="1" spans="1:23">
      <c r="A9" s="131">
        <v>1</v>
      </c>
      <c r="B9" s="131">
        <v>2</v>
      </c>
      <c r="C9" s="131">
        <v>3</v>
      </c>
      <c r="D9" s="131">
        <v>4</v>
      </c>
      <c r="E9" s="131">
        <v>5</v>
      </c>
      <c r="F9" s="131">
        <v>6</v>
      </c>
      <c r="G9" s="131">
        <v>7</v>
      </c>
      <c r="H9" s="131">
        <v>8</v>
      </c>
      <c r="I9" s="131">
        <v>9</v>
      </c>
      <c r="J9" s="131">
        <v>10</v>
      </c>
      <c r="K9" s="131">
        <v>11</v>
      </c>
      <c r="L9" s="131">
        <v>12</v>
      </c>
      <c r="M9" s="131">
        <v>13</v>
      </c>
      <c r="N9" s="131">
        <v>14</v>
      </c>
      <c r="O9" s="131">
        <v>15</v>
      </c>
      <c r="P9" s="131">
        <v>16</v>
      </c>
      <c r="Q9" s="131">
        <v>17</v>
      </c>
      <c r="R9" s="131">
        <v>18</v>
      </c>
      <c r="S9" s="131">
        <v>19</v>
      </c>
      <c r="T9" s="131">
        <v>20</v>
      </c>
      <c r="U9" s="131">
        <v>21</v>
      </c>
      <c r="V9" s="131">
        <v>22</v>
      </c>
      <c r="W9" s="131">
        <v>23</v>
      </c>
    </row>
    <row r="10" ht="18.75" customHeight="1" spans="1:23">
      <c r="A10" s="122" t="s">
        <v>72</v>
      </c>
      <c r="B10" s="123" t="s">
        <v>184</v>
      </c>
      <c r="C10" s="122" t="s">
        <v>119</v>
      </c>
      <c r="D10" s="122" t="s">
        <v>118</v>
      </c>
      <c r="E10" s="122" t="s">
        <v>119</v>
      </c>
      <c r="F10" s="122" t="s">
        <v>185</v>
      </c>
      <c r="G10" s="122" t="s">
        <v>119</v>
      </c>
      <c r="H10" s="19">
        <v>205200</v>
      </c>
      <c r="I10" s="19">
        <v>205200</v>
      </c>
      <c r="J10" s="19"/>
      <c r="K10" s="19"/>
      <c r="L10" s="19">
        <v>205200</v>
      </c>
      <c r="M10" s="19"/>
      <c r="N10" s="19"/>
      <c r="O10" s="19"/>
      <c r="P10" s="19"/>
      <c r="Q10" s="19"/>
      <c r="R10" s="19"/>
      <c r="S10" s="19"/>
      <c r="T10" s="19"/>
      <c r="U10" s="19"/>
      <c r="V10" s="19"/>
      <c r="W10" s="19"/>
    </row>
    <row r="11" ht="18.75" customHeight="1" spans="1:23">
      <c r="A11" s="122" t="s">
        <v>72</v>
      </c>
      <c r="B11" s="123" t="s">
        <v>186</v>
      </c>
      <c r="C11" s="122" t="s">
        <v>187</v>
      </c>
      <c r="D11" s="122" t="s">
        <v>90</v>
      </c>
      <c r="E11" s="122" t="s">
        <v>91</v>
      </c>
      <c r="F11" s="122" t="s">
        <v>188</v>
      </c>
      <c r="G11" s="122" t="s">
        <v>189</v>
      </c>
      <c r="H11" s="19">
        <v>6121.98</v>
      </c>
      <c r="I11" s="19">
        <v>6121.98</v>
      </c>
      <c r="J11" s="19"/>
      <c r="K11" s="19"/>
      <c r="L11" s="19">
        <v>6121.98</v>
      </c>
      <c r="M11" s="19"/>
      <c r="N11" s="19"/>
      <c r="O11" s="19"/>
      <c r="P11" s="19"/>
      <c r="Q11" s="19"/>
      <c r="R11" s="19"/>
      <c r="S11" s="19"/>
      <c r="T11" s="19"/>
      <c r="U11" s="19"/>
      <c r="V11" s="19"/>
      <c r="W11" s="19"/>
    </row>
    <row r="12" ht="18.75" customHeight="1" spans="1:23">
      <c r="A12" s="122" t="s">
        <v>72</v>
      </c>
      <c r="B12" s="123" t="s">
        <v>190</v>
      </c>
      <c r="C12" s="122" t="s">
        <v>191</v>
      </c>
      <c r="D12" s="122" t="s">
        <v>102</v>
      </c>
      <c r="E12" s="122" t="s">
        <v>103</v>
      </c>
      <c r="F12" s="122" t="s">
        <v>192</v>
      </c>
      <c r="G12" s="122" t="s">
        <v>193</v>
      </c>
      <c r="H12" s="19">
        <v>14400</v>
      </c>
      <c r="I12" s="19">
        <v>14400</v>
      </c>
      <c r="J12" s="19"/>
      <c r="K12" s="19"/>
      <c r="L12" s="19">
        <v>14400</v>
      </c>
      <c r="M12" s="19"/>
      <c r="N12" s="19"/>
      <c r="O12" s="19"/>
      <c r="P12" s="19"/>
      <c r="Q12" s="19"/>
      <c r="R12" s="19"/>
      <c r="S12" s="19"/>
      <c r="T12" s="19"/>
      <c r="U12" s="19"/>
      <c r="V12" s="19"/>
      <c r="W12" s="19"/>
    </row>
    <row r="13" ht="18.75" customHeight="1" spans="1:23">
      <c r="A13" s="122" t="s">
        <v>72</v>
      </c>
      <c r="B13" s="123" t="s">
        <v>190</v>
      </c>
      <c r="C13" s="122" t="s">
        <v>191</v>
      </c>
      <c r="D13" s="122" t="s">
        <v>102</v>
      </c>
      <c r="E13" s="122" t="s">
        <v>103</v>
      </c>
      <c r="F13" s="122" t="s">
        <v>192</v>
      </c>
      <c r="G13" s="122" t="s">
        <v>193</v>
      </c>
      <c r="H13" s="19">
        <v>6000</v>
      </c>
      <c r="I13" s="19">
        <v>6000</v>
      </c>
      <c r="J13" s="19"/>
      <c r="K13" s="19"/>
      <c r="L13" s="19">
        <v>6000</v>
      </c>
      <c r="M13" s="19"/>
      <c r="N13" s="19"/>
      <c r="O13" s="19"/>
      <c r="P13" s="19"/>
      <c r="Q13" s="19"/>
      <c r="R13" s="19"/>
      <c r="S13" s="19"/>
      <c r="T13" s="19"/>
      <c r="U13" s="19"/>
      <c r="V13" s="19"/>
      <c r="W13" s="19"/>
    </row>
    <row r="14" ht="18.75" customHeight="1" spans="1:23">
      <c r="A14" s="122" t="s">
        <v>72</v>
      </c>
      <c r="B14" s="123" t="s">
        <v>194</v>
      </c>
      <c r="C14" s="122" t="s">
        <v>195</v>
      </c>
      <c r="D14" s="122" t="s">
        <v>90</v>
      </c>
      <c r="E14" s="122" t="s">
        <v>91</v>
      </c>
      <c r="F14" s="122" t="s">
        <v>196</v>
      </c>
      <c r="G14" s="122" t="s">
        <v>197</v>
      </c>
      <c r="H14" s="19">
        <v>385000</v>
      </c>
      <c r="I14" s="19">
        <v>385000</v>
      </c>
      <c r="J14" s="19"/>
      <c r="K14" s="19"/>
      <c r="L14" s="19">
        <v>385000</v>
      </c>
      <c r="M14" s="19"/>
      <c r="N14" s="19"/>
      <c r="O14" s="19"/>
      <c r="P14" s="19"/>
      <c r="Q14" s="19"/>
      <c r="R14" s="19"/>
      <c r="S14" s="19"/>
      <c r="T14" s="19"/>
      <c r="U14" s="19"/>
      <c r="V14" s="19"/>
      <c r="W14" s="19"/>
    </row>
    <row r="15" ht="18.75" customHeight="1" spans="1:23">
      <c r="A15" s="122" t="s">
        <v>72</v>
      </c>
      <c r="B15" s="123" t="s">
        <v>194</v>
      </c>
      <c r="C15" s="122" t="s">
        <v>195</v>
      </c>
      <c r="D15" s="122" t="s">
        <v>90</v>
      </c>
      <c r="E15" s="122" t="s">
        <v>91</v>
      </c>
      <c r="F15" s="122" t="s">
        <v>198</v>
      </c>
      <c r="G15" s="122" t="s">
        <v>199</v>
      </c>
      <c r="H15" s="19">
        <v>198000</v>
      </c>
      <c r="I15" s="19">
        <v>198000</v>
      </c>
      <c r="J15" s="19"/>
      <c r="K15" s="19"/>
      <c r="L15" s="19">
        <v>198000</v>
      </c>
      <c r="M15" s="19"/>
      <c r="N15" s="19"/>
      <c r="O15" s="19"/>
      <c r="P15" s="19"/>
      <c r="Q15" s="19"/>
      <c r="R15" s="19"/>
      <c r="S15" s="19"/>
      <c r="T15" s="19"/>
      <c r="U15" s="19"/>
      <c r="V15" s="19"/>
      <c r="W15" s="19"/>
    </row>
    <row r="16" ht="18.75" customHeight="1" spans="1:23">
      <c r="A16" s="122" t="s">
        <v>72</v>
      </c>
      <c r="B16" s="123" t="s">
        <v>200</v>
      </c>
      <c r="C16" s="122" t="s">
        <v>201</v>
      </c>
      <c r="D16" s="122" t="s">
        <v>90</v>
      </c>
      <c r="E16" s="122" t="s">
        <v>91</v>
      </c>
      <c r="F16" s="122" t="s">
        <v>202</v>
      </c>
      <c r="G16" s="122" t="s">
        <v>203</v>
      </c>
      <c r="H16" s="19">
        <v>600</v>
      </c>
      <c r="I16" s="19">
        <v>600</v>
      </c>
      <c r="J16" s="19"/>
      <c r="K16" s="19"/>
      <c r="L16" s="19">
        <v>600</v>
      </c>
      <c r="M16" s="19"/>
      <c r="N16" s="19"/>
      <c r="O16" s="19"/>
      <c r="P16" s="19"/>
      <c r="Q16" s="19"/>
      <c r="R16" s="19"/>
      <c r="S16" s="19"/>
      <c r="T16" s="19"/>
      <c r="U16" s="19"/>
      <c r="V16" s="19"/>
      <c r="W16" s="19"/>
    </row>
    <row r="17" ht="18.75" customHeight="1" spans="1:23">
      <c r="A17" s="122" t="s">
        <v>72</v>
      </c>
      <c r="B17" s="123" t="s">
        <v>204</v>
      </c>
      <c r="C17" s="122" t="s">
        <v>205</v>
      </c>
      <c r="D17" s="122" t="s">
        <v>90</v>
      </c>
      <c r="E17" s="122" t="s">
        <v>91</v>
      </c>
      <c r="F17" s="122" t="s">
        <v>188</v>
      </c>
      <c r="G17" s="122" t="s">
        <v>189</v>
      </c>
      <c r="H17" s="19">
        <v>2400</v>
      </c>
      <c r="I17" s="19">
        <v>2400</v>
      </c>
      <c r="J17" s="19"/>
      <c r="K17" s="19"/>
      <c r="L17" s="19">
        <v>2400</v>
      </c>
      <c r="M17" s="19"/>
      <c r="N17" s="19"/>
      <c r="O17" s="19"/>
      <c r="P17" s="19"/>
      <c r="Q17" s="19"/>
      <c r="R17" s="19"/>
      <c r="S17" s="19"/>
      <c r="T17" s="19"/>
      <c r="U17" s="19"/>
      <c r="V17" s="19"/>
      <c r="W17" s="19"/>
    </row>
    <row r="18" ht="18.75" customHeight="1" spans="1:23">
      <c r="A18" s="122" t="s">
        <v>72</v>
      </c>
      <c r="B18" s="123" t="s">
        <v>206</v>
      </c>
      <c r="C18" s="122" t="s">
        <v>207</v>
      </c>
      <c r="D18" s="122" t="s">
        <v>90</v>
      </c>
      <c r="E18" s="122" t="s">
        <v>91</v>
      </c>
      <c r="F18" s="122" t="s">
        <v>208</v>
      </c>
      <c r="G18" s="122" t="s">
        <v>209</v>
      </c>
      <c r="H18" s="19">
        <v>674508</v>
      </c>
      <c r="I18" s="19">
        <v>674508</v>
      </c>
      <c r="J18" s="19"/>
      <c r="K18" s="19"/>
      <c r="L18" s="19">
        <v>674508</v>
      </c>
      <c r="M18" s="19"/>
      <c r="N18" s="19"/>
      <c r="O18" s="19"/>
      <c r="P18" s="19"/>
      <c r="Q18" s="19"/>
      <c r="R18" s="19"/>
      <c r="S18" s="19"/>
      <c r="T18" s="19"/>
      <c r="U18" s="19"/>
      <c r="V18" s="19"/>
      <c r="W18" s="19"/>
    </row>
    <row r="19" ht="18.75" customHeight="1" spans="1:23">
      <c r="A19" s="122" t="s">
        <v>72</v>
      </c>
      <c r="B19" s="123" t="s">
        <v>206</v>
      </c>
      <c r="C19" s="122" t="s">
        <v>207</v>
      </c>
      <c r="D19" s="122" t="s">
        <v>90</v>
      </c>
      <c r="E19" s="122" t="s">
        <v>91</v>
      </c>
      <c r="F19" s="122" t="s">
        <v>210</v>
      </c>
      <c r="G19" s="122" t="s">
        <v>211</v>
      </c>
      <c r="H19" s="19">
        <v>223956</v>
      </c>
      <c r="I19" s="19">
        <v>223956</v>
      </c>
      <c r="J19" s="19"/>
      <c r="K19" s="19"/>
      <c r="L19" s="19">
        <v>223956</v>
      </c>
      <c r="M19" s="19"/>
      <c r="N19" s="19"/>
      <c r="O19" s="19"/>
      <c r="P19" s="19"/>
      <c r="Q19" s="19"/>
      <c r="R19" s="19"/>
      <c r="S19" s="19"/>
      <c r="T19" s="19"/>
      <c r="U19" s="19"/>
      <c r="V19" s="19"/>
      <c r="W19" s="19"/>
    </row>
    <row r="20" ht="18.75" customHeight="1" spans="1:23">
      <c r="A20" s="122" t="s">
        <v>72</v>
      </c>
      <c r="B20" s="123" t="s">
        <v>206</v>
      </c>
      <c r="C20" s="122" t="s">
        <v>207</v>
      </c>
      <c r="D20" s="122" t="s">
        <v>90</v>
      </c>
      <c r="E20" s="122" t="s">
        <v>91</v>
      </c>
      <c r="F20" s="122" t="s">
        <v>196</v>
      </c>
      <c r="G20" s="122" t="s">
        <v>197</v>
      </c>
      <c r="H20" s="19">
        <v>56209</v>
      </c>
      <c r="I20" s="19">
        <v>56209</v>
      </c>
      <c r="J20" s="19"/>
      <c r="K20" s="19"/>
      <c r="L20" s="19">
        <v>56209</v>
      </c>
      <c r="M20" s="19"/>
      <c r="N20" s="19"/>
      <c r="O20" s="19"/>
      <c r="P20" s="19"/>
      <c r="Q20" s="19"/>
      <c r="R20" s="19"/>
      <c r="S20" s="19"/>
      <c r="T20" s="19"/>
      <c r="U20" s="19"/>
      <c r="V20" s="19"/>
      <c r="W20" s="19"/>
    </row>
    <row r="21" ht="18.75" customHeight="1" spans="1:23">
      <c r="A21" s="122" t="s">
        <v>72</v>
      </c>
      <c r="B21" s="123" t="s">
        <v>206</v>
      </c>
      <c r="C21" s="122" t="s">
        <v>207</v>
      </c>
      <c r="D21" s="122" t="s">
        <v>90</v>
      </c>
      <c r="E21" s="122" t="s">
        <v>91</v>
      </c>
      <c r="F21" s="122" t="s">
        <v>198</v>
      </c>
      <c r="G21" s="122" t="s">
        <v>199</v>
      </c>
      <c r="H21" s="19">
        <v>114900</v>
      </c>
      <c r="I21" s="19">
        <v>114900</v>
      </c>
      <c r="J21" s="19"/>
      <c r="K21" s="19"/>
      <c r="L21" s="19">
        <v>114900</v>
      </c>
      <c r="M21" s="19"/>
      <c r="N21" s="19"/>
      <c r="O21" s="19"/>
      <c r="P21" s="19"/>
      <c r="Q21" s="19"/>
      <c r="R21" s="19"/>
      <c r="S21" s="19"/>
      <c r="T21" s="19"/>
      <c r="U21" s="19"/>
      <c r="V21" s="19"/>
      <c r="W21" s="19"/>
    </row>
    <row r="22" ht="18.75" customHeight="1" spans="1:23">
      <c r="A22" s="122" t="s">
        <v>72</v>
      </c>
      <c r="B22" s="123" t="s">
        <v>206</v>
      </c>
      <c r="C22" s="122" t="s">
        <v>207</v>
      </c>
      <c r="D22" s="122" t="s">
        <v>90</v>
      </c>
      <c r="E22" s="122" t="s">
        <v>91</v>
      </c>
      <c r="F22" s="122" t="s">
        <v>198</v>
      </c>
      <c r="G22" s="122" t="s">
        <v>199</v>
      </c>
      <c r="H22" s="19">
        <v>209160</v>
      </c>
      <c r="I22" s="19">
        <v>209160</v>
      </c>
      <c r="J22" s="19"/>
      <c r="K22" s="19"/>
      <c r="L22" s="19">
        <v>209160</v>
      </c>
      <c r="M22" s="19"/>
      <c r="N22" s="19"/>
      <c r="O22" s="19"/>
      <c r="P22" s="19"/>
      <c r="Q22" s="19"/>
      <c r="R22" s="19"/>
      <c r="S22" s="19"/>
      <c r="T22" s="19"/>
      <c r="U22" s="19"/>
      <c r="V22" s="19"/>
      <c r="W22" s="19"/>
    </row>
    <row r="23" ht="26" customHeight="1" spans="1:23">
      <c r="A23" s="122" t="s">
        <v>72</v>
      </c>
      <c r="B23" s="123" t="s">
        <v>212</v>
      </c>
      <c r="C23" s="122" t="s">
        <v>213</v>
      </c>
      <c r="D23" s="122" t="s">
        <v>100</v>
      </c>
      <c r="E23" s="122" t="s">
        <v>101</v>
      </c>
      <c r="F23" s="122" t="s">
        <v>214</v>
      </c>
      <c r="G23" s="122" t="s">
        <v>215</v>
      </c>
      <c r="H23" s="19">
        <v>209616</v>
      </c>
      <c r="I23" s="19">
        <v>209616</v>
      </c>
      <c r="J23" s="19"/>
      <c r="K23" s="19"/>
      <c r="L23" s="19">
        <v>209616</v>
      </c>
      <c r="M23" s="19"/>
      <c r="N23" s="19"/>
      <c r="O23" s="19"/>
      <c r="P23" s="19"/>
      <c r="Q23" s="19"/>
      <c r="R23" s="19"/>
      <c r="S23" s="19"/>
      <c r="T23" s="19"/>
      <c r="U23" s="19"/>
      <c r="V23" s="19"/>
      <c r="W23" s="19"/>
    </row>
    <row r="24" ht="18.75" customHeight="1" spans="1:23">
      <c r="A24" s="122" t="s">
        <v>72</v>
      </c>
      <c r="B24" s="123" t="s">
        <v>212</v>
      </c>
      <c r="C24" s="122" t="s">
        <v>213</v>
      </c>
      <c r="D24" s="122" t="s">
        <v>108</v>
      </c>
      <c r="E24" s="122" t="s">
        <v>109</v>
      </c>
      <c r="F24" s="122" t="s">
        <v>216</v>
      </c>
      <c r="G24" s="122" t="s">
        <v>217</v>
      </c>
      <c r="H24" s="19">
        <v>98483</v>
      </c>
      <c r="I24" s="19">
        <v>98483</v>
      </c>
      <c r="J24" s="19"/>
      <c r="K24" s="19"/>
      <c r="L24" s="19">
        <v>98483</v>
      </c>
      <c r="M24" s="19"/>
      <c r="N24" s="19"/>
      <c r="O24" s="19"/>
      <c r="P24" s="19"/>
      <c r="Q24" s="19"/>
      <c r="R24" s="19"/>
      <c r="S24" s="19"/>
      <c r="T24" s="19"/>
      <c r="U24" s="19"/>
      <c r="V24" s="19"/>
      <c r="W24" s="19"/>
    </row>
    <row r="25" ht="18.75" customHeight="1" spans="1:23">
      <c r="A25" s="122" t="s">
        <v>72</v>
      </c>
      <c r="B25" s="123" t="s">
        <v>212</v>
      </c>
      <c r="C25" s="122" t="s">
        <v>213</v>
      </c>
      <c r="D25" s="122" t="s">
        <v>110</v>
      </c>
      <c r="E25" s="122" t="s">
        <v>111</v>
      </c>
      <c r="F25" s="122" t="s">
        <v>218</v>
      </c>
      <c r="G25" s="122" t="s">
        <v>219</v>
      </c>
      <c r="H25" s="19">
        <v>54660</v>
      </c>
      <c r="I25" s="19">
        <v>54660</v>
      </c>
      <c r="J25" s="19"/>
      <c r="K25" s="19"/>
      <c r="L25" s="19">
        <v>54660</v>
      </c>
      <c r="M25" s="19"/>
      <c r="N25" s="19"/>
      <c r="O25" s="19"/>
      <c r="P25" s="19"/>
      <c r="Q25" s="19"/>
      <c r="R25" s="19"/>
      <c r="S25" s="19"/>
      <c r="T25" s="19"/>
      <c r="U25" s="19"/>
      <c r="V25" s="19"/>
      <c r="W25" s="19"/>
    </row>
    <row r="26" ht="18.75" customHeight="1" spans="1:23">
      <c r="A26" s="122" t="s">
        <v>72</v>
      </c>
      <c r="B26" s="123" t="s">
        <v>212</v>
      </c>
      <c r="C26" s="122" t="s">
        <v>213</v>
      </c>
      <c r="D26" s="122" t="s">
        <v>90</v>
      </c>
      <c r="E26" s="122" t="s">
        <v>91</v>
      </c>
      <c r="F26" s="122" t="s">
        <v>220</v>
      </c>
      <c r="G26" s="122" t="s">
        <v>221</v>
      </c>
      <c r="H26" s="19">
        <v>5360.76</v>
      </c>
      <c r="I26" s="19">
        <v>5360.76</v>
      </c>
      <c r="J26" s="19"/>
      <c r="K26" s="19"/>
      <c r="L26" s="19">
        <v>5360.76</v>
      </c>
      <c r="M26" s="19"/>
      <c r="N26" s="19"/>
      <c r="O26" s="19"/>
      <c r="P26" s="19"/>
      <c r="Q26" s="19"/>
      <c r="R26" s="19"/>
      <c r="S26" s="19"/>
      <c r="T26" s="19"/>
      <c r="U26" s="19"/>
      <c r="V26" s="19"/>
      <c r="W26" s="19"/>
    </row>
    <row r="27" ht="18.75" customHeight="1" spans="1:23">
      <c r="A27" s="122" t="s">
        <v>72</v>
      </c>
      <c r="B27" s="123" t="s">
        <v>212</v>
      </c>
      <c r="C27" s="122" t="s">
        <v>213</v>
      </c>
      <c r="D27" s="122" t="s">
        <v>112</v>
      </c>
      <c r="E27" s="122" t="s">
        <v>113</v>
      </c>
      <c r="F27" s="122" t="s">
        <v>220</v>
      </c>
      <c r="G27" s="122" t="s">
        <v>221</v>
      </c>
      <c r="H27" s="19">
        <v>5976</v>
      </c>
      <c r="I27" s="19">
        <v>5976</v>
      </c>
      <c r="J27" s="19"/>
      <c r="K27" s="19"/>
      <c r="L27" s="19">
        <v>5976</v>
      </c>
      <c r="M27" s="19"/>
      <c r="N27" s="19"/>
      <c r="O27" s="19"/>
      <c r="P27" s="19"/>
      <c r="Q27" s="19"/>
      <c r="R27" s="19"/>
      <c r="S27" s="19"/>
      <c r="T27" s="19"/>
      <c r="U27" s="19"/>
      <c r="V27" s="19"/>
      <c r="W27" s="19"/>
    </row>
    <row r="28" ht="18.75" customHeight="1" spans="1:23">
      <c r="A28" s="122" t="s">
        <v>72</v>
      </c>
      <c r="B28" s="123" t="s">
        <v>212</v>
      </c>
      <c r="C28" s="122" t="s">
        <v>213</v>
      </c>
      <c r="D28" s="122" t="s">
        <v>112</v>
      </c>
      <c r="E28" s="122" t="s">
        <v>113</v>
      </c>
      <c r="F28" s="122" t="s">
        <v>220</v>
      </c>
      <c r="G28" s="122" t="s">
        <v>221</v>
      </c>
      <c r="H28" s="19">
        <v>5370.6</v>
      </c>
      <c r="I28" s="19">
        <v>5370.6</v>
      </c>
      <c r="J28" s="19"/>
      <c r="K28" s="19"/>
      <c r="L28" s="19">
        <v>5370.6</v>
      </c>
      <c r="M28" s="19"/>
      <c r="N28" s="19"/>
      <c r="O28" s="19"/>
      <c r="P28" s="19"/>
      <c r="Q28" s="19"/>
      <c r="R28" s="19"/>
      <c r="S28" s="19"/>
      <c r="T28" s="19"/>
      <c r="U28" s="19"/>
      <c r="V28" s="19"/>
      <c r="W28" s="19"/>
    </row>
    <row r="29" ht="18.75" customHeight="1" spans="1:23">
      <c r="A29" s="122" t="s">
        <v>72</v>
      </c>
      <c r="B29" s="123" t="s">
        <v>222</v>
      </c>
      <c r="C29" s="122" t="s">
        <v>223</v>
      </c>
      <c r="D29" s="122" t="s">
        <v>90</v>
      </c>
      <c r="E29" s="122" t="s">
        <v>91</v>
      </c>
      <c r="F29" s="122" t="s">
        <v>202</v>
      </c>
      <c r="G29" s="122" t="s">
        <v>203</v>
      </c>
      <c r="H29" s="19">
        <v>30250</v>
      </c>
      <c r="I29" s="19">
        <v>30250</v>
      </c>
      <c r="J29" s="19"/>
      <c r="K29" s="19"/>
      <c r="L29" s="19">
        <v>30250</v>
      </c>
      <c r="M29" s="19"/>
      <c r="N29" s="19"/>
      <c r="O29" s="19"/>
      <c r="P29" s="19"/>
      <c r="Q29" s="19"/>
      <c r="R29" s="19"/>
      <c r="S29" s="19"/>
      <c r="T29" s="19"/>
      <c r="U29" s="19"/>
      <c r="V29" s="19"/>
      <c r="W29" s="19"/>
    </row>
    <row r="30" ht="18.75" customHeight="1" spans="1:23">
      <c r="A30" s="122" t="s">
        <v>72</v>
      </c>
      <c r="B30" s="123" t="s">
        <v>222</v>
      </c>
      <c r="C30" s="122" t="s">
        <v>223</v>
      </c>
      <c r="D30" s="122" t="s">
        <v>90</v>
      </c>
      <c r="E30" s="122" t="s">
        <v>91</v>
      </c>
      <c r="F30" s="122" t="s">
        <v>202</v>
      </c>
      <c r="G30" s="122" t="s">
        <v>203</v>
      </c>
      <c r="H30" s="19">
        <v>1200</v>
      </c>
      <c r="I30" s="19">
        <v>1200</v>
      </c>
      <c r="J30" s="19"/>
      <c r="K30" s="19"/>
      <c r="L30" s="19">
        <v>1200</v>
      </c>
      <c r="M30" s="19"/>
      <c r="N30" s="19"/>
      <c r="O30" s="19"/>
      <c r="P30" s="19"/>
      <c r="Q30" s="19"/>
      <c r="R30" s="19"/>
      <c r="S30" s="19"/>
      <c r="T30" s="19"/>
      <c r="U30" s="19"/>
      <c r="V30" s="19"/>
      <c r="W30" s="19"/>
    </row>
    <row r="31" ht="18.75" customHeight="1" spans="1:23">
      <c r="A31" s="122" t="s">
        <v>72</v>
      </c>
      <c r="B31" s="123" t="s">
        <v>222</v>
      </c>
      <c r="C31" s="122" t="s">
        <v>223</v>
      </c>
      <c r="D31" s="122" t="s">
        <v>90</v>
      </c>
      <c r="E31" s="122" t="s">
        <v>91</v>
      </c>
      <c r="F31" s="122" t="s">
        <v>224</v>
      </c>
      <c r="G31" s="122" t="s">
        <v>225</v>
      </c>
      <c r="H31" s="19">
        <v>4400</v>
      </c>
      <c r="I31" s="19">
        <v>4400</v>
      </c>
      <c r="J31" s="19"/>
      <c r="K31" s="19"/>
      <c r="L31" s="19">
        <v>4400</v>
      </c>
      <c r="M31" s="19"/>
      <c r="N31" s="19"/>
      <c r="O31" s="19"/>
      <c r="P31" s="19"/>
      <c r="Q31" s="19"/>
      <c r="R31" s="19"/>
      <c r="S31" s="19"/>
      <c r="T31" s="19"/>
      <c r="U31" s="19"/>
      <c r="V31" s="19"/>
      <c r="W31" s="19"/>
    </row>
    <row r="32" ht="18.75" customHeight="1" spans="1:23">
      <c r="A32" s="122" t="s">
        <v>72</v>
      </c>
      <c r="B32" s="123" t="s">
        <v>222</v>
      </c>
      <c r="C32" s="122" t="s">
        <v>223</v>
      </c>
      <c r="D32" s="122" t="s">
        <v>90</v>
      </c>
      <c r="E32" s="122" t="s">
        <v>91</v>
      </c>
      <c r="F32" s="122" t="s">
        <v>224</v>
      </c>
      <c r="G32" s="122" t="s">
        <v>225</v>
      </c>
      <c r="H32" s="19">
        <v>3850</v>
      </c>
      <c r="I32" s="19">
        <v>3850</v>
      </c>
      <c r="J32" s="19"/>
      <c r="K32" s="19"/>
      <c r="L32" s="19">
        <v>3850</v>
      </c>
      <c r="M32" s="19"/>
      <c r="N32" s="19"/>
      <c r="O32" s="19"/>
      <c r="P32" s="19"/>
      <c r="Q32" s="19"/>
      <c r="R32" s="19"/>
      <c r="S32" s="19"/>
      <c r="T32" s="19"/>
      <c r="U32" s="19"/>
      <c r="V32" s="19"/>
      <c r="W32" s="19"/>
    </row>
    <row r="33" ht="18.75" customHeight="1" spans="1:23">
      <c r="A33" s="122" t="s">
        <v>72</v>
      </c>
      <c r="B33" s="123" t="s">
        <v>222</v>
      </c>
      <c r="C33" s="122" t="s">
        <v>223</v>
      </c>
      <c r="D33" s="122" t="s">
        <v>90</v>
      </c>
      <c r="E33" s="122" t="s">
        <v>91</v>
      </c>
      <c r="F33" s="122" t="s">
        <v>226</v>
      </c>
      <c r="G33" s="122" t="s">
        <v>227</v>
      </c>
      <c r="H33" s="19">
        <v>6237</v>
      </c>
      <c r="I33" s="19">
        <v>6237</v>
      </c>
      <c r="J33" s="19"/>
      <c r="K33" s="19"/>
      <c r="L33" s="19">
        <v>6237</v>
      </c>
      <c r="M33" s="19"/>
      <c r="N33" s="19"/>
      <c r="O33" s="19"/>
      <c r="P33" s="19"/>
      <c r="Q33" s="19"/>
      <c r="R33" s="19"/>
      <c r="S33" s="19"/>
      <c r="T33" s="19"/>
      <c r="U33" s="19"/>
      <c r="V33" s="19"/>
      <c r="W33" s="19"/>
    </row>
    <row r="34" ht="18.75" customHeight="1" spans="1:23">
      <c r="A34" s="122" t="s">
        <v>72</v>
      </c>
      <c r="B34" s="123" t="s">
        <v>222</v>
      </c>
      <c r="C34" s="122" t="s">
        <v>223</v>
      </c>
      <c r="D34" s="122" t="s">
        <v>90</v>
      </c>
      <c r="E34" s="122" t="s">
        <v>91</v>
      </c>
      <c r="F34" s="122" t="s">
        <v>228</v>
      </c>
      <c r="G34" s="122" t="s">
        <v>229</v>
      </c>
      <c r="H34" s="19">
        <v>7810</v>
      </c>
      <c r="I34" s="19">
        <v>7810</v>
      </c>
      <c r="J34" s="19"/>
      <c r="K34" s="19"/>
      <c r="L34" s="19">
        <v>7810</v>
      </c>
      <c r="M34" s="19"/>
      <c r="N34" s="19"/>
      <c r="O34" s="19"/>
      <c r="P34" s="19"/>
      <c r="Q34" s="19"/>
      <c r="R34" s="19"/>
      <c r="S34" s="19"/>
      <c r="T34" s="19"/>
      <c r="U34" s="19"/>
      <c r="V34" s="19"/>
      <c r="W34" s="19"/>
    </row>
    <row r="35" ht="18.75" customHeight="1" spans="1:23">
      <c r="A35" s="122" t="s">
        <v>72</v>
      </c>
      <c r="B35" s="123" t="s">
        <v>222</v>
      </c>
      <c r="C35" s="122" t="s">
        <v>223</v>
      </c>
      <c r="D35" s="122" t="s">
        <v>90</v>
      </c>
      <c r="E35" s="122" t="s">
        <v>91</v>
      </c>
      <c r="F35" s="122" t="s">
        <v>230</v>
      </c>
      <c r="G35" s="122" t="s">
        <v>231</v>
      </c>
      <c r="H35" s="19">
        <v>13200</v>
      </c>
      <c r="I35" s="19">
        <v>13200</v>
      </c>
      <c r="J35" s="19"/>
      <c r="K35" s="19"/>
      <c r="L35" s="19">
        <v>13200</v>
      </c>
      <c r="M35" s="19"/>
      <c r="N35" s="19"/>
      <c r="O35" s="19"/>
      <c r="P35" s="19"/>
      <c r="Q35" s="19"/>
      <c r="R35" s="19"/>
      <c r="S35" s="19"/>
      <c r="T35" s="19"/>
      <c r="U35" s="19"/>
      <c r="V35" s="19"/>
      <c r="W35" s="19"/>
    </row>
    <row r="36" ht="18.75" customHeight="1" spans="1:23">
      <c r="A36" s="122" t="s">
        <v>72</v>
      </c>
      <c r="B36" s="123" t="s">
        <v>222</v>
      </c>
      <c r="C36" s="122" t="s">
        <v>223</v>
      </c>
      <c r="D36" s="122" t="s">
        <v>90</v>
      </c>
      <c r="E36" s="122" t="s">
        <v>91</v>
      </c>
      <c r="F36" s="122" t="s">
        <v>232</v>
      </c>
      <c r="G36" s="122" t="s">
        <v>233</v>
      </c>
      <c r="H36" s="19">
        <v>25300</v>
      </c>
      <c r="I36" s="19">
        <v>25300</v>
      </c>
      <c r="J36" s="19"/>
      <c r="K36" s="19"/>
      <c r="L36" s="19">
        <v>25300</v>
      </c>
      <c r="M36" s="19"/>
      <c r="N36" s="19"/>
      <c r="O36" s="19"/>
      <c r="P36" s="19"/>
      <c r="Q36" s="19"/>
      <c r="R36" s="19"/>
      <c r="S36" s="19"/>
      <c r="T36" s="19"/>
      <c r="U36" s="19"/>
      <c r="V36" s="19"/>
      <c r="W36" s="19"/>
    </row>
    <row r="37" ht="18.75" customHeight="1" spans="1:23">
      <c r="A37" s="122" t="s">
        <v>72</v>
      </c>
      <c r="B37" s="123" t="s">
        <v>222</v>
      </c>
      <c r="C37" s="122" t="s">
        <v>223</v>
      </c>
      <c r="D37" s="122" t="s">
        <v>90</v>
      </c>
      <c r="E37" s="122" t="s">
        <v>91</v>
      </c>
      <c r="F37" s="122" t="s">
        <v>234</v>
      </c>
      <c r="G37" s="122" t="s">
        <v>235</v>
      </c>
      <c r="H37" s="19">
        <v>17600</v>
      </c>
      <c r="I37" s="19">
        <v>17600</v>
      </c>
      <c r="J37" s="19"/>
      <c r="K37" s="19"/>
      <c r="L37" s="19">
        <v>17600</v>
      </c>
      <c r="M37" s="19"/>
      <c r="N37" s="19"/>
      <c r="O37" s="19"/>
      <c r="P37" s="19"/>
      <c r="Q37" s="19"/>
      <c r="R37" s="19"/>
      <c r="S37" s="19"/>
      <c r="T37" s="19"/>
      <c r="U37" s="19"/>
      <c r="V37" s="19"/>
      <c r="W37" s="19"/>
    </row>
    <row r="38" ht="18.75" customHeight="1" spans="1:23">
      <c r="A38" s="122" t="s">
        <v>72</v>
      </c>
      <c r="B38" s="123" t="s">
        <v>222</v>
      </c>
      <c r="C38" s="122" t="s">
        <v>223</v>
      </c>
      <c r="D38" s="122" t="s">
        <v>90</v>
      </c>
      <c r="E38" s="122" t="s">
        <v>91</v>
      </c>
      <c r="F38" s="122" t="s">
        <v>236</v>
      </c>
      <c r="G38" s="122" t="s">
        <v>237</v>
      </c>
      <c r="H38" s="19">
        <v>23931.36</v>
      </c>
      <c r="I38" s="19">
        <v>23931.36</v>
      </c>
      <c r="J38" s="19"/>
      <c r="K38" s="19"/>
      <c r="L38" s="19">
        <v>23931.36</v>
      </c>
      <c r="M38" s="19"/>
      <c r="N38" s="19"/>
      <c r="O38" s="19"/>
      <c r="P38" s="19"/>
      <c r="Q38" s="19"/>
      <c r="R38" s="19"/>
      <c r="S38" s="19"/>
      <c r="T38" s="19"/>
      <c r="U38" s="19"/>
      <c r="V38" s="19"/>
      <c r="W38" s="19"/>
    </row>
    <row r="39" ht="18.75" customHeight="1" spans="1:23">
      <c r="A39" s="122" t="s">
        <v>72</v>
      </c>
      <c r="B39" s="123" t="s">
        <v>222</v>
      </c>
      <c r="C39" s="122" t="s">
        <v>223</v>
      </c>
      <c r="D39" s="122" t="s">
        <v>90</v>
      </c>
      <c r="E39" s="122" t="s">
        <v>91</v>
      </c>
      <c r="F39" s="122" t="s">
        <v>188</v>
      </c>
      <c r="G39" s="122" t="s">
        <v>189</v>
      </c>
      <c r="H39" s="19">
        <v>33000</v>
      </c>
      <c r="I39" s="19">
        <v>33000</v>
      </c>
      <c r="J39" s="19"/>
      <c r="K39" s="19"/>
      <c r="L39" s="19">
        <v>33000</v>
      </c>
      <c r="M39" s="19"/>
      <c r="N39" s="19"/>
      <c r="O39" s="19"/>
      <c r="P39" s="19"/>
      <c r="Q39" s="19"/>
      <c r="R39" s="19"/>
      <c r="S39" s="19"/>
      <c r="T39" s="19"/>
      <c r="U39" s="19"/>
      <c r="V39" s="19"/>
      <c r="W39" s="19"/>
    </row>
    <row r="40" ht="18.75" customHeight="1" spans="1:23">
      <c r="A40" s="122" t="s">
        <v>72</v>
      </c>
      <c r="B40" s="123" t="s">
        <v>238</v>
      </c>
      <c r="C40" s="122" t="s">
        <v>239</v>
      </c>
      <c r="D40" s="122" t="s">
        <v>90</v>
      </c>
      <c r="E40" s="122" t="s">
        <v>91</v>
      </c>
      <c r="F40" s="122" t="s">
        <v>240</v>
      </c>
      <c r="G40" s="122" t="s">
        <v>239</v>
      </c>
      <c r="H40" s="19">
        <v>13490.16</v>
      </c>
      <c r="I40" s="19">
        <v>13490.16</v>
      </c>
      <c r="J40" s="19"/>
      <c r="K40" s="19"/>
      <c r="L40" s="19">
        <v>13490.16</v>
      </c>
      <c r="M40" s="19"/>
      <c r="N40" s="19"/>
      <c r="O40" s="19"/>
      <c r="P40" s="19"/>
      <c r="Q40" s="19"/>
      <c r="R40" s="19"/>
      <c r="S40" s="19"/>
      <c r="T40" s="19"/>
      <c r="U40" s="19"/>
      <c r="V40" s="19"/>
      <c r="W40" s="19"/>
    </row>
    <row r="41" ht="18.75" customHeight="1" spans="1:23">
      <c r="A41" s="124" t="s">
        <v>120</v>
      </c>
      <c r="B41" s="125"/>
      <c r="C41" s="125"/>
      <c r="D41" s="125"/>
      <c r="E41" s="125"/>
      <c r="F41" s="125"/>
      <c r="G41" s="126"/>
      <c r="H41" s="19">
        <v>2656189.86</v>
      </c>
      <c r="I41" s="19">
        <v>2656189.86</v>
      </c>
      <c r="J41" s="19"/>
      <c r="K41" s="19"/>
      <c r="L41" s="19">
        <v>2656189.86</v>
      </c>
      <c r="M41" s="19"/>
      <c r="N41" s="19"/>
      <c r="O41" s="19"/>
      <c r="P41" s="19"/>
      <c r="Q41" s="19"/>
      <c r="R41" s="19"/>
      <c r="S41" s="19"/>
      <c r="T41" s="19"/>
      <c r="U41" s="19"/>
      <c r="V41" s="19"/>
      <c r="W41" s="19"/>
    </row>
  </sheetData>
  <mergeCells count="30">
    <mergeCell ref="A3:W3"/>
    <mergeCell ref="A4:G4"/>
    <mergeCell ref="H5:W5"/>
    <mergeCell ref="I6:M6"/>
    <mergeCell ref="N6:P6"/>
    <mergeCell ref="R6:W6"/>
    <mergeCell ref="A41:G41"/>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3"/>
  <sheetViews>
    <sheetView showZeros="0" workbookViewId="0">
      <pane ySplit="1" topLeftCell="A2" activePane="bottomLeft" state="frozen"/>
      <selection/>
      <selection pane="bottomLeft" activeCell="G18" sqref="G18"/>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30"/>
      <c r="W2" s="64" t="s">
        <v>241</v>
      </c>
    </row>
    <row r="3" ht="27.75" customHeight="1" spans="1:23">
      <c r="A3" s="25" t="s">
        <v>242</v>
      </c>
      <c r="B3" s="25"/>
      <c r="C3" s="25"/>
      <c r="D3" s="25"/>
      <c r="E3" s="25"/>
      <c r="F3" s="25"/>
      <c r="G3" s="25"/>
      <c r="H3" s="25"/>
      <c r="I3" s="25"/>
      <c r="J3" s="25"/>
      <c r="K3" s="25"/>
      <c r="L3" s="25"/>
      <c r="M3" s="25"/>
      <c r="N3" s="25"/>
      <c r="O3" s="25"/>
      <c r="P3" s="25"/>
      <c r="Q3" s="25"/>
      <c r="R3" s="25"/>
      <c r="S3" s="25"/>
      <c r="T3" s="25"/>
      <c r="U3" s="25"/>
      <c r="V3" s="25"/>
      <c r="W3" s="25"/>
    </row>
    <row r="4" ht="13.5" customHeight="1" spans="1:23">
      <c r="A4" s="5" t="s">
        <v>2</v>
      </c>
      <c r="B4" s="121" t="str">
        <f t="shared" ref="A4:B4" si="0">"单位名称："&amp;"绩效评价中心"</f>
        <v>单位名称：绩效评价中心</v>
      </c>
      <c r="C4" s="121"/>
      <c r="D4" s="121"/>
      <c r="E4" s="121"/>
      <c r="F4" s="121"/>
      <c r="G4" s="121"/>
      <c r="H4" s="121"/>
      <c r="I4" s="121"/>
      <c r="J4" s="7"/>
      <c r="K4" s="7"/>
      <c r="L4" s="7"/>
      <c r="M4" s="7"/>
      <c r="N4" s="7"/>
      <c r="O4" s="7"/>
      <c r="P4" s="7"/>
      <c r="Q4" s="7"/>
      <c r="U4" s="130"/>
      <c r="W4" s="113" t="s">
        <v>159</v>
      </c>
    </row>
    <row r="5" ht="21.75" customHeight="1" spans="1:23">
      <c r="A5" s="9" t="s">
        <v>243</v>
      </c>
      <c r="B5" s="9" t="s">
        <v>170</v>
      </c>
      <c r="C5" s="9" t="s">
        <v>171</v>
      </c>
      <c r="D5" s="9" t="s">
        <v>244</v>
      </c>
      <c r="E5" s="10" t="s">
        <v>172</v>
      </c>
      <c r="F5" s="10" t="s">
        <v>173</v>
      </c>
      <c r="G5" s="10" t="s">
        <v>174</v>
      </c>
      <c r="H5" s="10" t="s">
        <v>175</v>
      </c>
      <c r="I5" s="71" t="s">
        <v>58</v>
      </c>
      <c r="J5" s="71" t="s">
        <v>245</v>
      </c>
      <c r="K5" s="71"/>
      <c r="L5" s="71"/>
      <c r="M5" s="71"/>
      <c r="N5" s="127" t="s">
        <v>177</v>
      </c>
      <c r="O5" s="127"/>
      <c r="P5" s="127"/>
      <c r="Q5" s="10" t="s">
        <v>64</v>
      </c>
      <c r="R5" s="11" t="s">
        <v>78</v>
      </c>
      <c r="S5" s="12"/>
      <c r="T5" s="12"/>
      <c r="U5" s="12"/>
      <c r="V5" s="12"/>
      <c r="W5" s="13"/>
    </row>
    <row r="6" ht="21.75" customHeight="1" spans="1:23">
      <c r="A6" s="14"/>
      <c r="B6" s="14"/>
      <c r="C6" s="14"/>
      <c r="D6" s="14"/>
      <c r="E6" s="15"/>
      <c r="F6" s="15"/>
      <c r="G6" s="15"/>
      <c r="H6" s="15"/>
      <c r="I6" s="71"/>
      <c r="J6" s="51" t="s">
        <v>61</v>
      </c>
      <c r="K6" s="51"/>
      <c r="L6" s="51" t="s">
        <v>62</v>
      </c>
      <c r="M6" s="51" t="s">
        <v>63</v>
      </c>
      <c r="N6" s="128" t="s">
        <v>61</v>
      </c>
      <c r="O6" s="128" t="s">
        <v>62</v>
      </c>
      <c r="P6" s="128" t="s">
        <v>63</v>
      </c>
      <c r="Q6" s="15"/>
      <c r="R6" s="10" t="s">
        <v>60</v>
      </c>
      <c r="S6" s="10" t="s">
        <v>71</v>
      </c>
      <c r="T6" s="10" t="s">
        <v>183</v>
      </c>
      <c r="U6" s="10" t="s">
        <v>67</v>
      </c>
      <c r="V6" s="10" t="s">
        <v>68</v>
      </c>
      <c r="W6" s="10" t="s">
        <v>69</v>
      </c>
    </row>
    <row r="7" ht="40.5" customHeight="1" spans="1:23">
      <c r="A7" s="16"/>
      <c r="B7" s="16"/>
      <c r="C7" s="16"/>
      <c r="D7" s="16"/>
      <c r="E7" s="17"/>
      <c r="F7" s="17"/>
      <c r="G7" s="17"/>
      <c r="H7" s="17"/>
      <c r="I7" s="71"/>
      <c r="J7" s="51" t="s">
        <v>60</v>
      </c>
      <c r="K7" s="51" t="s">
        <v>246</v>
      </c>
      <c r="L7" s="51"/>
      <c r="M7" s="51"/>
      <c r="N7" s="17"/>
      <c r="O7" s="17"/>
      <c r="P7" s="17"/>
      <c r="Q7" s="17"/>
      <c r="R7" s="17"/>
      <c r="S7" s="17"/>
      <c r="T7" s="17"/>
      <c r="U7" s="28"/>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122" t="s">
        <v>247</v>
      </c>
      <c r="B9" s="123" t="s">
        <v>248</v>
      </c>
      <c r="C9" s="122" t="s">
        <v>249</v>
      </c>
      <c r="D9" s="122" t="s">
        <v>72</v>
      </c>
      <c r="E9" s="122" t="s">
        <v>94</v>
      </c>
      <c r="F9" s="122" t="s">
        <v>95</v>
      </c>
      <c r="G9" s="122" t="s">
        <v>250</v>
      </c>
      <c r="H9" s="122" t="s">
        <v>251</v>
      </c>
      <c r="I9" s="129">
        <v>97200</v>
      </c>
      <c r="J9" s="129">
        <v>97200</v>
      </c>
      <c r="K9" s="129"/>
      <c r="L9" s="129"/>
      <c r="M9" s="129"/>
      <c r="N9" s="129"/>
      <c r="O9" s="129"/>
      <c r="P9" s="129"/>
      <c r="Q9" s="129"/>
      <c r="R9" s="129"/>
      <c r="S9" s="129"/>
      <c r="T9" s="129"/>
      <c r="U9" s="100"/>
      <c r="V9" s="129"/>
      <c r="W9" s="129"/>
    </row>
    <row r="10" ht="32.9" customHeight="1" spans="1:23">
      <c r="A10" s="122" t="s">
        <v>252</v>
      </c>
      <c r="B10" s="123" t="s">
        <v>253</v>
      </c>
      <c r="C10" s="122" t="s">
        <v>254</v>
      </c>
      <c r="D10" s="122" t="s">
        <v>72</v>
      </c>
      <c r="E10" s="122" t="s">
        <v>90</v>
      </c>
      <c r="F10" s="122" t="s">
        <v>91</v>
      </c>
      <c r="G10" s="122" t="s">
        <v>202</v>
      </c>
      <c r="H10" s="122" t="s">
        <v>203</v>
      </c>
      <c r="I10" s="129">
        <v>10000</v>
      </c>
      <c r="J10" s="129">
        <v>10000</v>
      </c>
      <c r="K10" s="129"/>
      <c r="L10" s="129"/>
      <c r="M10" s="129"/>
      <c r="N10" s="129"/>
      <c r="O10" s="129"/>
      <c r="P10" s="129"/>
      <c r="Q10" s="129"/>
      <c r="R10" s="129"/>
      <c r="S10" s="129"/>
      <c r="T10" s="129"/>
      <c r="U10" s="100"/>
      <c r="V10" s="129"/>
      <c r="W10" s="129"/>
    </row>
    <row r="11" ht="32.9" customHeight="1" spans="1:23">
      <c r="A11" s="122" t="s">
        <v>252</v>
      </c>
      <c r="B11" s="123" t="s">
        <v>253</v>
      </c>
      <c r="C11" s="122" t="s">
        <v>254</v>
      </c>
      <c r="D11" s="122" t="s">
        <v>72</v>
      </c>
      <c r="E11" s="122" t="s">
        <v>90</v>
      </c>
      <c r="F11" s="122" t="s">
        <v>91</v>
      </c>
      <c r="G11" s="122" t="s">
        <v>250</v>
      </c>
      <c r="H11" s="122" t="s">
        <v>251</v>
      </c>
      <c r="I11" s="129">
        <v>90000</v>
      </c>
      <c r="J11" s="129">
        <v>90000</v>
      </c>
      <c r="K11" s="129"/>
      <c r="L11" s="129"/>
      <c r="M11" s="129"/>
      <c r="N11" s="129"/>
      <c r="O11" s="129"/>
      <c r="P11" s="129"/>
      <c r="Q11" s="129"/>
      <c r="R11" s="129"/>
      <c r="S11" s="129"/>
      <c r="T11" s="129"/>
      <c r="U11" s="100"/>
      <c r="V11" s="129"/>
      <c r="W11" s="129"/>
    </row>
    <row r="12" ht="32.9" customHeight="1" spans="1:23">
      <c r="A12" s="122" t="s">
        <v>247</v>
      </c>
      <c r="B12" s="123" t="s">
        <v>255</v>
      </c>
      <c r="C12" s="122" t="s">
        <v>256</v>
      </c>
      <c r="D12" s="122" t="s">
        <v>72</v>
      </c>
      <c r="E12" s="122" t="s">
        <v>90</v>
      </c>
      <c r="F12" s="122" t="s">
        <v>91</v>
      </c>
      <c r="G12" s="122" t="s">
        <v>202</v>
      </c>
      <c r="H12" s="122" t="s">
        <v>203</v>
      </c>
      <c r="I12" s="129">
        <v>50000</v>
      </c>
      <c r="J12" s="129"/>
      <c r="K12" s="129"/>
      <c r="L12" s="129"/>
      <c r="M12" s="129"/>
      <c r="N12" s="129"/>
      <c r="O12" s="129"/>
      <c r="P12" s="129"/>
      <c r="Q12" s="129"/>
      <c r="R12" s="129">
        <v>50000</v>
      </c>
      <c r="S12" s="129"/>
      <c r="T12" s="129"/>
      <c r="U12" s="100"/>
      <c r="V12" s="129"/>
      <c r="W12" s="129">
        <v>50000</v>
      </c>
    </row>
    <row r="13" ht="18.75" customHeight="1" spans="1:23">
      <c r="A13" s="124" t="s">
        <v>120</v>
      </c>
      <c r="B13" s="125"/>
      <c r="C13" s="125"/>
      <c r="D13" s="125"/>
      <c r="E13" s="125"/>
      <c r="F13" s="125"/>
      <c r="G13" s="125"/>
      <c r="H13" s="126"/>
      <c r="I13" s="129">
        <v>247200</v>
      </c>
      <c r="J13" s="129">
        <v>197200</v>
      </c>
      <c r="K13" s="129"/>
      <c r="L13" s="129"/>
      <c r="M13" s="129"/>
      <c r="N13" s="129"/>
      <c r="O13" s="129"/>
      <c r="P13" s="129"/>
      <c r="Q13" s="129"/>
      <c r="R13" s="129">
        <v>50000</v>
      </c>
      <c r="S13" s="129"/>
      <c r="T13" s="129"/>
      <c r="U13" s="100"/>
      <c r="V13" s="129"/>
      <c r="W13" s="129">
        <v>50000</v>
      </c>
    </row>
  </sheetData>
  <mergeCells count="28">
    <mergeCell ref="A3:W3"/>
    <mergeCell ref="A4:I4"/>
    <mergeCell ref="J5:M5"/>
    <mergeCell ref="N5:P5"/>
    <mergeCell ref="R5:W5"/>
    <mergeCell ref="J6:K6"/>
    <mergeCell ref="A13:H13"/>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0"/>
  <sheetViews>
    <sheetView showZeros="0" workbookViewId="0">
      <pane ySplit="1" topLeftCell="A2" activePane="bottomLeft" state="frozen"/>
      <selection/>
      <selection pane="bottomLeft" activeCell="A4" sqref="A4:H4"/>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47.625" customWidth="1"/>
  </cols>
  <sheetData>
    <row r="1" customHeight="1" spans="1:10">
      <c r="A1" s="1"/>
      <c r="B1" s="1"/>
      <c r="C1" s="1"/>
      <c r="D1" s="1"/>
      <c r="E1" s="1"/>
      <c r="F1" s="1"/>
      <c r="G1" s="1"/>
      <c r="H1" s="1"/>
      <c r="I1" s="1"/>
      <c r="J1" s="1"/>
    </row>
    <row r="2" customHeight="1" spans="10:10">
      <c r="J2" s="63" t="s">
        <v>257</v>
      </c>
    </row>
    <row r="3" ht="28.5" customHeight="1" spans="1:10">
      <c r="A3" s="49" t="s">
        <v>258</v>
      </c>
      <c r="B3" s="25"/>
      <c r="C3" s="25"/>
      <c r="D3" s="25"/>
      <c r="E3" s="25"/>
      <c r="F3" s="50"/>
      <c r="G3" s="25"/>
      <c r="H3" s="50"/>
      <c r="I3" s="50"/>
      <c r="J3" s="25"/>
    </row>
    <row r="4" ht="15" customHeight="1" spans="1:1">
      <c r="A4" s="5" t="s">
        <v>2</v>
      </c>
    </row>
    <row r="5" ht="14.25" customHeight="1" spans="1:10">
      <c r="A5" s="51" t="s">
        <v>259</v>
      </c>
      <c r="B5" s="51" t="s">
        <v>260</v>
      </c>
      <c r="C5" s="51" t="s">
        <v>261</v>
      </c>
      <c r="D5" s="51" t="s">
        <v>262</v>
      </c>
      <c r="E5" s="51" t="s">
        <v>263</v>
      </c>
      <c r="F5" s="52" t="s">
        <v>264</v>
      </c>
      <c r="G5" s="51" t="s">
        <v>265</v>
      </c>
      <c r="H5" s="52" t="s">
        <v>266</v>
      </c>
      <c r="I5" s="52" t="s">
        <v>267</v>
      </c>
      <c r="J5" s="51" t="s">
        <v>268</v>
      </c>
    </row>
    <row r="6" ht="14.25" customHeight="1" spans="1:10">
      <c r="A6" s="51">
        <v>1</v>
      </c>
      <c r="B6" s="51">
        <v>2</v>
      </c>
      <c r="C6" s="51">
        <v>3</v>
      </c>
      <c r="D6" s="51">
        <v>4</v>
      </c>
      <c r="E6" s="51">
        <v>5</v>
      </c>
      <c r="F6" s="52">
        <v>6</v>
      </c>
      <c r="G6" s="51">
        <v>7</v>
      </c>
      <c r="H6" s="52">
        <v>8</v>
      </c>
      <c r="I6" s="52">
        <v>9</v>
      </c>
      <c r="J6" s="51">
        <v>10</v>
      </c>
    </row>
    <row r="7" ht="19" customHeight="1" spans="1:10">
      <c r="A7" s="62" t="s">
        <v>72</v>
      </c>
      <c r="B7" s="55"/>
      <c r="C7" s="55"/>
      <c r="D7" s="55"/>
      <c r="E7" s="56"/>
      <c r="F7" s="57"/>
      <c r="G7" s="56"/>
      <c r="H7" s="57"/>
      <c r="I7" s="57"/>
      <c r="J7" s="56"/>
    </row>
    <row r="8" ht="34" customHeight="1" spans="1:10">
      <c r="A8" s="54" t="s">
        <v>256</v>
      </c>
      <c r="B8" s="54" t="s">
        <v>269</v>
      </c>
      <c r="C8" s="55" t="s">
        <v>270</v>
      </c>
      <c r="D8" s="55" t="s">
        <v>271</v>
      </c>
      <c r="E8" s="56" t="s">
        <v>272</v>
      </c>
      <c r="F8" s="57" t="s">
        <v>273</v>
      </c>
      <c r="G8" s="56" t="s">
        <v>274</v>
      </c>
      <c r="H8" s="57" t="s">
        <v>275</v>
      </c>
      <c r="I8" s="57" t="s">
        <v>276</v>
      </c>
      <c r="J8" s="56" t="s">
        <v>277</v>
      </c>
    </row>
    <row r="9" ht="30" customHeight="1" spans="1:10">
      <c r="A9" s="119"/>
      <c r="B9" s="119"/>
      <c r="C9" s="55" t="s">
        <v>270</v>
      </c>
      <c r="D9" s="55" t="s">
        <v>278</v>
      </c>
      <c r="E9" s="56" t="s">
        <v>279</v>
      </c>
      <c r="F9" s="57" t="s">
        <v>273</v>
      </c>
      <c r="G9" s="56" t="s">
        <v>280</v>
      </c>
      <c r="H9" s="57" t="s">
        <v>281</v>
      </c>
      <c r="I9" s="57" t="s">
        <v>276</v>
      </c>
      <c r="J9" s="56" t="s">
        <v>282</v>
      </c>
    </row>
    <row r="10" ht="25" customHeight="1" spans="1:10">
      <c r="A10" s="119"/>
      <c r="B10" s="119"/>
      <c r="C10" s="55" t="s">
        <v>283</v>
      </c>
      <c r="D10" s="55" t="s">
        <v>284</v>
      </c>
      <c r="E10" s="56" t="s">
        <v>285</v>
      </c>
      <c r="F10" s="57" t="s">
        <v>273</v>
      </c>
      <c r="G10" s="56" t="s">
        <v>286</v>
      </c>
      <c r="H10" s="57"/>
      <c r="I10" s="57" t="s">
        <v>287</v>
      </c>
      <c r="J10" s="56" t="s">
        <v>288</v>
      </c>
    </row>
    <row r="11" ht="30" customHeight="1" spans="1:10">
      <c r="A11" s="119"/>
      <c r="B11" s="119"/>
      <c r="C11" s="55" t="s">
        <v>289</v>
      </c>
      <c r="D11" s="55" t="s">
        <v>290</v>
      </c>
      <c r="E11" s="56" t="s">
        <v>291</v>
      </c>
      <c r="F11" s="57" t="s">
        <v>292</v>
      </c>
      <c r="G11" s="56" t="s">
        <v>293</v>
      </c>
      <c r="H11" s="57" t="s">
        <v>294</v>
      </c>
      <c r="I11" s="57" t="s">
        <v>276</v>
      </c>
      <c r="J11" s="56" t="s">
        <v>295</v>
      </c>
    </row>
    <row r="12" ht="30" customHeight="1" spans="1:10">
      <c r="A12" s="120"/>
      <c r="B12" s="120"/>
      <c r="C12" s="55" t="s">
        <v>296</v>
      </c>
      <c r="D12" s="55" t="s">
        <v>297</v>
      </c>
      <c r="E12" s="56" t="s">
        <v>298</v>
      </c>
      <c r="F12" s="57" t="s">
        <v>299</v>
      </c>
      <c r="G12" s="56" t="s">
        <v>300</v>
      </c>
      <c r="H12" s="57" t="s">
        <v>301</v>
      </c>
      <c r="I12" s="57" t="s">
        <v>276</v>
      </c>
      <c r="J12" s="56" t="s">
        <v>282</v>
      </c>
    </row>
    <row r="13" ht="30" customHeight="1" spans="1:10">
      <c r="A13" s="54" t="s">
        <v>249</v>
      </c>
      <c r="B13" s="54" t="s">
        <v>302</v>
      </c>
      <c r="C13" s="55" t="s">
        <v>270</v>
      </c>
      <c r="D13" s="55" t="s">
        <v>271</v>
      </c>
      <c r="E13" s="56" t="s">
        <v>303</v>
      </c>
      <c r="F13" s="57" t="s">
        <v>273</v>
      </c>
      <c r="G13" s="56" t="s">
        <v>152</v>
      </c>
      <c r="H13" s="57" t="s">
        <v>304</v>
      </c>
      <c r="I13" s="57" t="s">
        <v>276</v>
      </c>
      <c r="J13" s="56" t="s">
        <v>305</v>
      </c>
    </row>
    <row r="14" ht="47" customHeight="1" spans="1:10">
      <c r="A14" s="119"/>
      <c r="B14" s="119"/>
      <c r="C14" s="55" t="s">
        <v>270</v>
      </c>
      <c r="D14" s="55" t="s">
        <v>306</v>
      </c>
      <c r="E14" s="56" t="s">
        <v>307</v>
      </c>
      <c r="F14" s="57" t="s">
        <v>273</v>
      </c>
      <c r="G14" s="56" t="s">
        <v>308</v>
      </c>
      <c r="H14" s="57" t="s">
        <v>294</v>
      </c>
      <c r="I14" s="57" t="s">
        <v>276</v>
      </c>
      <c r="J14" s="56" t="s">
        <v>309</v>
      </c>
    </row>
    <row r="15" ht="30" customHeight="1" spans="1:10">
      <c r="A15" s="119"/>
      <c r="B15" s="119"/>
      <c r="C15" s="55" t="s">
        <v>270</v>
      </c>
      <c r="D15" s="55" t="s">
        <v>306</v>
      </c>
      <c r="E15" s="56" t="s">
        <v>310</v>
      </c>
      <c r="F15" s="57" t="s">
        <v>292</v>
      </c>
      <c r="G15" s="56" t="s">
        <v>308</v>
      </c>
      <c r="H15" s="57" t="s">
        <v>294</v>
      </c>
      <c r="I15" s="57" t="s">
        <v>276</v>
      </c>
      <c r="J15" s="56" t="s">
        <v>311</v>
      </c>
    </row>
    <row r="16" ht="30" customHeight="1" spans="1:10">
      <c r="A16" s="119"/>
      <c r="B16" s="119"/>
      <c r="C16" s="55" t="s">
        <v>270</v>
      </c>
      <c r="D16" s="55" t="s">
        <v>278</v>
      </c>
      <c r="E16" s="56" t="s">
        <v>312</v>
      </c>
      <c r="F16" s="57" t="s">
        <v>292</v>
      </c>
      <c r="G16" s="56" t="s">
        <v>313</v>
      </c>
      <c r="H16" s="57" t="s">
        <v>294</v>
      </c>
      <c r="I16" s="57" t="s">
        <v>276</v>
      </c>
      <c r="J16" s="56" t="s">
        <v>314</v>
      </c>
    </row>
    <row r="17" ht="25" customHeight="1" spans="1:10">
      <c r="A17" s="119"/>
      <c r="B17" s="119"/>
      <c r="C17" s="55" t="s">
        <v>270</v>
      </c>
      <c r="D17" s="55" t="s">
        <v>278</v>
      </c>
      <c r="E17" s="56" t="s">
        <v>315</v>
      </c>
      <c r="F17" s="57" t="s">
        <v>273</v>
      </c>
      <c r="G17" s="56" t="s">
        <v>316</v>
      </c>
      <c r="H17" s="57" t="s">
        <v>317</v>
      </c>
      <c r="I17" s="57" t="s">
        <v>287</v>
      </c>
      <c r="J17" s="56" t="s">
        <v>318</v>
      </c>
    </row>
    <row r="18" ht="25" customHeight="1" spans="1:10">
      <c r="A18" s="119"/>
      <c r="B18" s="119"/>
      <c r="C18" s="55" t="s">
        <v>283</v>
      </c>
      <c r="D18" s="55" t="s">
        <v>319</v>
      </c>
      <c r="E18" s="56" t="s">
        <v>320</v>
      </c>
      <c r="F18" s="57" t="s">
        <v>273</v>
      </c>
      <c r="G18" s="56" t="s">
        <v>321</v>
      </c>
      <c r="H18" s="57" t="s">
        <v>322</v>
      </c>
      <c r="I18" s="57" t="s">
        <v>276</v>
      </c>
      <c r="J18" s="56" t="s">
        <v>323</v>
      </c>
    </row>
    <row r="19" ht="25" customHeight="1" spans="1:10">
      <c r="A19" s="119"/>
      <c r="B19" s="119"/>
      <c r="C19" s="55" t="s">
        <v>283</v>
      </c>
      <c r="D19" s="55" t="s">
        <v>319</v>
      </c>
      <c r="E19" s="56" t="s">
        <v>324</v>
      </c>
      <c r="F19" s="57" t="s">
        <v>273</v>
      </c>
      <c r="G19" s="56" t="s">
        <v>325</v>
      </c>
      <c r="H19" s="57" t="s">
        <v>322</v>
      </c>
      <c r="I19" s="57" t="s">
        <v>276</v>
      </c>
      <c r="J19" s="56" t="s">
        <v>323</v>
      </c>
    </row>
    <row r="20" ht="36" customHeight="1" spans="1:10">
      <c r="A20" s="119"/>
      <c r="B20" s="119"/>
      <c r="C20" s="55" t="s">
        <v>283</v>
      </c>
      <c r="D20" s="55" t="s">
        <v>284</v>
      </c>
      <c r="E20" s="56" t="s">
        <v>326</v>
      </c>
      <c r="F20" s="57" t="s">
        <v>292</v>
      </c>
      <c r="G20" s="56" t="s">
        <v>313</v>
      </c>
      <c r="H20" s="57" t="s">
        <v>294</v>
      </c>
      <c r="I20" s="57" t="s">
        <v>276</v>
      </c>
      <c r="J20" s="56" t="s">
        <v>327</v>
      </c>
    </row>
    <row r="21" ht="25" customHeight="1" spans="1:10">
      <c r="A21" s="119"/>
      <c r="B21" s="119"/>
      <c r="C21" s="55" t="s">
        <v>283</v>
      </c>
      <c r="D21" s="55" t="s">
        <v>328</v>
      </c>
      <c r="E21" s="56" t="s">
        <v>329</v>
      </c>
      <c r="F21" s="57" t="s">
        <v>292</v>
      </c>
      <c r="G21" s="56" t="s">
        <v>330</v>
      </c>
      <c r="H21" s="57" t="s">
        <v>294</v>
      </c>
      <c r="I21" s="57" t="s">
        <v>276</v>
      </c>
      <c r="J21" s="56" t="s">
        <v>331</v>
      </c>
    </row>
    <row r="22" ht="25" customHeight="1" spans="1:10">
      <c r="A22" s="119"/>
      <c r="B22" s="119"/>
      <c r="C22" s="55" t="s">
        <v>289</v>
      </c>
      <c r="D22" s="55" t="s">
        <v>290</v>
      </c>
      <c r="E22" s="56" t="s">
        <v>332</v>
      </c>
      <c r="F22" s="57" t="s">
        <v>292</v>
      </c>
      <c r="G22" s="56" t="s">
        <v>313</v>
      </c>
      <c r="H22" s="57" t="s">
        <v>294</v>
      </c>
      <c r="I22" s="57" t="s">
        <v>276</v>
      </c>
      <c r="J22" s="56" t="s">
        <v>333</v>
      </c>
    </row>
    <row r="23" ht="25" customHeight="1" spans="1:10">
      <c r="A23" s="120"/>
      <c r="B23" s="120"/>
      <c r="C23" s="55" t="s">
        <v>296</v>
      </c>
      <c r="D23" s="55" t="s">
        <v>297</v>
      </c>
      <c r="E23" s="56" t="s">
        <v>334</v>
      </c>
      <c r="F23" s="57" t="s">
        <v>299</v>
      </c>
      <c r="G23" s="56" t="s">
        <v>335</v>
      </c>
      <c r="H23" s="57" t="s">
        <v>301</v>
      </c>
      <c r="I23" s="57" t="s">
        <v>276</v>
      </c>
      <c r="J23" s="56" t="s">
        <v>334</v>
      </c>
    </row>
    <row r="24" ht="75" customHeight="1" spans="1:10">
      <c r="A24" s="54" t="s">
        <v>254</v>
      </c>
      <c r="B24" s="54" t="s">
        <v>336</v>
      </c>
      <c r="C24" s="55" t="s">
        <v>270</v>
      </c>
      <c r="D24" s="55" t="s">
        <v>271</v>
      </c>
      <c r="E24" s="56" t="s">
        <v>337</v>
      </c>
      <c r="F24" s="57" t="s">
        <v>273</v>
      </c>
      <c r="G24" s="56" t="s">
        <v>154</v>
      </c>
      <c r="H24" s="57" t="s">
        <v>275</v>
      </c>
      <c r="I24" s="57" t="s">
        <v>276</v>
      </c>
      <c r="J24" s="56" t="s">
        <v>338</v>
      </c>
    </row>
    <row r="25" ht="25" customHeight="1" spans="1:10">
      <c r="A25" s="119"/>
      <c r="B25" s="119"/>
      <c r="C25" s="55" t="s">
        <v>270</v>
      </c>
      <c r="D25" s="55" t="s">
        <v>271</v>
      </c>
      <c r="E25" s="56" t="s">
        <v>339</v>
      </c>
      <c r="F25" s="57" t="s">
        <v>292</v>
      </c>
      <c r="G25" s="56" t="s">
        <v>340</v>
      </c>
      <c r="H25" s="57" t="s">
        <v>341</v>
      </c>
      <c r="I25" s="57" t="s">
        <v>276</v>
      </c>
      <c r="J25" s="56" t="s">
        <v>342</v>
      </c>
    </row>
    <row r="26" ht="25" customHeight="1" spans="1:10">
      <c r="A26" s="119"/>
      <c r="B26" s="119"/>
      <c r="C26" s="55" t="s">
        <v>270</v>
      </c>
      <c r="D26" s="55" t="s">
        <v>271</v>
      </c>
      <c r="E26" s="56" t="s">
        <v>343</v>
      </c>
      <c r="F26" s="57" t="s">
        <v>292</v>
      </c>
      <c r="G26" s="56" t="s">
        <v>153</v>
      </c>
      <c r="H26" s="57" t="s">
        <v>344</v>
      </c>
      <c r="I26" s="57" t="s">
        <v>276</v>
      </c>
      <c r="J26" s="56" t="s">
        <v>345</v>
      </c>
    </row>
    <row r="27" ht="25" customHeight="1" spans="1:10">
      <c r="A27" s="119"/>
      <c r="B27" s="119"/>
      <c r="C27" s="55" t="s">
        <v>270</v>
      </c>
      <c r="D27" s="55" t="s">
        <v>271</v>
      </c>
      <c r="E27" s="56" t="s">
        <v>346</v>
      </c>
      <c r="F27" s="57" t="s">
        <v>273</v>
      </c>
      <c r="G27" s="56" t="s">
        <v>347</v>
      </c>
      <c r="H27" s="57" t="s">
        <v>348</v>
      </c>
      <c r="I27" s="57" t="s">
        <v>276</v>
      </c>
      <c r="J27" s="56" t="s">
        <v>346</v>
      </c>
    </row>
    <row r="28" ht="25" customHeight="1" spans="1:10">
      <c r="A28" s="119"/>
      <c r="B28" s="119"/>
      <c r="C28" s="55" t="s">
        <v>270</v>
      </c>
      <c r="D28" s="55" t="s">
        <v>306</v>
      </c>
      <c r="E28" s="56" t="s">
        <v>349</v>
      </c>
      <c r="F28" s="57" t="s">
        <v>292</v>
      </c>
      <c r="G28" s="56" t="s">
        <v>308</v>
      </c>
      <c r="H28" s="57" t="s">
        <v>294</v>
      </c>
      <c r="I28" s="57" t="s">
        <v>276</v>
      </c>
      <c r="J28" s="56" t="s">
        <v>349</v>
      </c>
    </row>
    <row r="29" ht="25" customHeight="1" spans="1:10">
      <c r="A29" s="119"/>
      <c r="B29" s="119"/>
      <c r="C29" s="55" t="s">
        <v>270</v>
      </c>
      <c r="D29" s="55" t="s">
        <v>306</v>
      </c>
      <c r="E29" s="56" t="s">
        <v>350</v>
      </c>
      <c r="F29" s="57" t="s">
        <v>292</v>
      </c>
      <c r="G29" s="56" t="s">
        <v>308</v>
      </c>
      <c r="H29" s="57" t="s">
        <v>294</v>
      </c>
      <c r="I29" s="57" t="s">
        <v>276</v>
      </c>
      <c r="J29" s="56" t="s">
        <v>351</v>
      </c>
    </row>
    <row r="30" ht="35" customHeight="1" spans="1:10">
      <c r="A30" s="119"/>
      <c r="B30" s="119"/>
      <c r="C30" s="55" t="s">
        <v>270</v>
      </c>
      <c r="D30" s="55" t="s">
        <v>306</v>
      </c>
      <c r="E30" s="56" t="s">
        <v>352</v>
      </c>
      <c r="F30" s="57" t="s">
        <v>273</v>
      </c>
      <c r="G30" s="56" t="s">
        <v>353</v>
      </c>
      <c r="H30" s="57" t="s">
        <v>354</v>
      </c>
      <c r="I30" s="57" t="s">
        <v>276</v>
      </c>
      <c r="J30" s="56" t="s">
        <v>355</v>
      </c>
    </row>
    <row r="31" ht="76" customHeight="1" spans="1:10">
      <c r="A31" s="119"/>
      <c r="B31" s="119"/>
      <c r="C31" s="55" t="s">
        <v>270</v>
      </c>
      <c r="D31" s="55" t="s">
        <v>278</v>
      </c>
      <c r="E31" s="56" t="s">
        <v>356</v>
      </c>
      <c r="F31" s="57" t="s">
        <v>299</v>
      </c>
      <c r="G31" s="56" t="s">
        <v>353</v>
      </c>
      <c r="H31" s="57" t="s">
        <v>357</v>
      </c>
      <c r="I31" s="57" t="s">
        <v>287</v>
      </c>
      <c r="J31" s="56" t="s">
        <v>338</v>
      </c>
    </row>
    <row r="32" ht="37" customHeight="1" spans="1:10">
      <c r="A32" s="119"/>
      <c r="B32" s="119"/>
      <c r="C32" s="55" t="s">
        <v>270</v>
      </c>
      <c r="D32" s="55" t="s">
        <v>278</v>
      </c>
      <c r="E32" s="56" t="s">
        <v>358</v>
      </c>
      <c r="F32" s="57" t="s">
        <v>299</v>
      </c>
      <c r="G32" s="56" t="s">
        <v>359</v>
      </c>
      <c r="H32" s="57" t="s">
        <v>281</v>
      </c>
      <c r="I32" s="57" t="s">
        <v>287</v>
      </c>
      <c r="J32" s="56" t="s">
        <v>360</v>
      </c>
    </row>
    <row r="33" ht="72" customHeight="1" spans="1:10">
      <c r="A33" s="119"/>
      <c r="B33" s="119"/>
      <c r="C33" s="55" t="s">
        <v>283</v>
      </c>
      <c r="D33" s="55" t="s">
        <v>284</v>
      </c>
      <c r="E33" s="56" t="s">
        <v>361</v>
      </c>
      <c r="F33" s="57" t="s">
        <v>292</v>
      </c>
      <c r="G33" s="56" t="s">
        <v>362</v>
      </c>
      <c r="H33" s="57" t="s">
        <v>294</v>
      </c>
      <c r="I33" s="57" t="s">
        <v>287</v>
      </c>
      <c r="J33" s="56" t="s">
        <v>338</v>
      </c>
    </row>
    <row r="34" ht="25" customHeight="1" spans="1:10">
      <c r="A34" s="119"/>
      <c r="B34" s="119"/>
      <c r="C34" s="55" t="s">
        <v>283</v>
      </c>
      <c r="D34" s="55" t="s">
        <v>284</v>
      </c>
      <c r="E34" s="56" t="s">
        <v>363</v>
      </c>
      <c r="F34" s="57" t="s">
        <v>292</v>
      </c>
      <c r="G34" s="56" t="s">
        <v>313</v>
      </c>
      <c r="H34" s="57" t="s">
        <v>294</v>
      </c>
      <c r="I34" s="57" t="s">
        <v>287</v>
      </c>
      <c r="J34" s="56" t="s">
        <v>364</v>
      </c>
    </row>
    <row r="35" ht="52" customHeight="1" spans="1:10">
      <c r="A35" s="119"/>
      <c r="B35" s="119"/>
      <c r="C35" s="55" t="s">
        <v>283</v>
      </c>
      <c r="D35" s="55" t="s">
        <v>328</v>
      </c>
      <c r="E35" s="56" t="s">
        <v>365</v>
      </c>
      <c r="F35" s="57" t="s">
        <v>292</v>
      </c>
      <c r="G35" s="56" t="s">
        <v>313</v>
      </c>
      <c r="H35" s="57" t="s">
        <v>294</v>
      </c>
      <c r="I35" s="57" t="s">
        <v>287</v>
      </c>
      <c r="J35" s="56" t="s">
        <v>338</v>
      </c>
    </row>
    <row r="36" ht="36" customHeight="1" spans="1:10">
      <c r="A36" s="119"/>
      <c r="B36" s="119"/>
      <c r="C36" s="55" t="s">
        <v>283</v>
      </c>
      <c r="D36" s="55" t="s">
        <v>328</v>
      </c>
      <c r="E36" s="56" t="s">
        <v>366</v>
      </c>
      <c r="F36" s="57" t="s">
        <v>273</v>
      </c>
      <c r="G36" s="56" t="s">
        <v>367</v>
      </c>
      <c r="H36" s="57" t="s">
        <v>275</v>
      </c>
      <c r="I36" s="57" t="s">
        <v>287</v>
      </c>
      <c r="J36" s="56" t="s">
        <v>368</v>
      </c>
    </row>
    <row r="37" ht="25" customHeight="1" spans="1:10">
      <c r="A37" s="119"/>
      <c r="B37" s="119"/>
      <c r="C37" s="55" t="s">
        <v>283</v>
      </c>
      <c r="D37" s="55" t="s">
        <v>328</v>
      </c>
      <c r="E37" s="56" t="s">
        <v>369</v>
      </c>
      <c r="F37" s="57" t="s">
        <v>292</v>
      </c>
      <c r="G37" s="56" t="s">
        <v>308</v>
      </c>
      <c r="H37" s="57" t="s">
        <v>294</v>
      </c>
      <c r="I37" s="57" t="s">
        <v>287</v>
      </c>
      <c r="J37" s="56" t="s">
        <v>369</v>
      </c>
    </row>
    <row r="38" ht="72" customHeight="1" spans="1:10">
      <c r="A38" s="119"/>
      <c r="B38" s="119"/>
      <c r="C38" s="55" t="s">
        <v>289</v>
      </c>
      <c r="D38" s="55" t="s">
        <v>290</v>
      </c>
      <c r="E38" s="56" t="s">
        <v>370</v>
      </c>
      <c r="F38" s="57" t="s">
        <v>292</v>
      </c>
      <c r="G38" s="56" t="s">
        <v>362</v>
      </c>
      <c r="H38" s="57" t="s">
        <v>294</v>
      </c>
      <c r="I38" s="57" t="s">
        <v>276</v>
      </c>
      <c r="J38" s="56" t="s">
        <v>338</v>
      </c>
    </row>
    <row r="39" ht="60" customHeight="1" spans="1:10">
      <c r="A39" s="119"/>
      <c r="B39" s="119"/>
      <c r="C39" s="55" t="s">
        <v>289</v>
      </c>
      <c r="D39" s="55" t="s">
        <v>290</v>
      </c>
      <c r="E39" s="56" t="s">
        <v>371</v>
      </c>
      <c r="F39" s="57" t="s">
        <v>292</v>
      </c>
      <c r="G39" s="56" t="s">
        <v>313</v>
      </c>
      <c r="H39" s="57" t="s">
        <v>294</v>
      </c>
      <c r="I39" s="57" t="s">
        <v>276</v>
      </c>
      <c r="J39" s="56" t="s">
        <v>372</v>
      </c>
    </row>
    <row r="40" ht="25" customHeight="1" spans="1:10">
      <c r="A40" s="120"/>
      <c r="B40" s="120"/>
      <c r="C40" s="61" t="s">
        <v>296</v>
      </c>
      <c r="D40" s="61" t="s">
        <v>297</v>
      </c>
      <c r="E40" s="62" t="s">
        <v>373</v>
      </c>
      <c r="F40" s="61" t="s">
        <v>299</v>
      </c>
      <c r="G40" s="62" t="s">
        <v>374</v>
      </c>
      <c r="H40" s="61" t="s">
        <v>301</v>
      </c>
      <c r="I40" s="61" t="s">
        <v>276</v>
      </c>
      <c r="J40" s="62" t="s">
        <v>373</v>
      </c>
    </row>
  </sheetData>
  <mergeCells count="8">
    <mergeCell ref="A3:J3"/>
    <mergeCell ref="A4:H4"/>
    <mergeCell ref="A8:A12"/>
    <mergeCell ref="A13:A23"/>
    <mergeCell ref="A24:A40"/>
    <mergeCell ref="B8:B12"/>
    <mergeCell ref="B13:B23"/>
    <mergeCell ref="B24:B40"/>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李娅娴</cp:lastModifiedBy>
  <dcterms:created xsi:type="dcterms:W3CDTF">2025-01-21T02:50:00Z</dcterms:created>
  <dcterms:modified xsi:type="dcterms:W3CDTF">2026-05-18T03:20:52Z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C0AC54DF14EE4C35B470B3016E48FBC0_13</vt:lpwstr>
  </property>
  <property fmtid="{D5CDD505-2E9C-101B-9397-08002B2CF9AE}" pid="3" name="KSOProductBuildVer">
    <vt:lpwstr>2052-12.1.0.15336</vt:lpwstr>
  </property>
</Properties>
</file>