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933" firstSheet="8" activeTab="14"/>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definedNames>
    <definedName name="_xlnm._FilterDatabase" localSheetId="6" hidden="1">部门基本支出预算表!$A$8:$W$57</definedName>
  </definedNames>
  <calcPr calcId="144525"/>
</workbook>
</file>

<file path=xl/sharedStrings.xml><?xml version="1.0" encoding="utf-8"?>
<sst xmlns="http://schemas.openxmlformats.org/spreadsheetml/2006/main" count="2008" uniqueCount="670">
  <si>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</si>
  <si>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</si>
  <si>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</si>
  <si>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</si>
  <si>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</si>
  <si>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</si>
  <si>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</si>
  <si>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</si>
  <si>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</si>
  <si>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</si>
  <si>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</si>
  <si>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</si>
  <si>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</si>
  <si>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</si>
  <si>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</si>
  <si>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</si>
  <si>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</si>
  <si>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</si>
  <si>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</si>
  <si>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</si>
  <si>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</si>
  <si>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</si>
  <si>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</si>
  <si>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</si>
  <si>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</si>
  <si>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</si>
  <si>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</si>
  <si>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</si>
  <si>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</si>
  <si>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</si>
  <si>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</si>
  <si>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</si>
  <si>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</si>
  <si>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</si>
  <si>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</si>
  <si>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</si>
  <si>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</si>
  <si>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</si>
  <si>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</si>
  <si>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</si>
  <si>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</si>
  <si>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</si>
  <si>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</si>
  <si>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</si>
  <si>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</si>
  <si>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</si>
  <si>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</si>
  <si>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</si>
  <si>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</si>
  <si>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</si>
  <si>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</si>
  <si>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</si>
  <si>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</si>
  <si>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</si>
  <si>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</si>
  <si>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单位名称：昆明市西山区公共就业和人才服务中心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</si>
  <si>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</si>
  <si>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</si>
  <si>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</si>
  <si>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</si>
  <si>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</si>
  <si>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</si>
  <si>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</si>
  <si>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</si>
  <si>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</si>
  <si>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</si>
  <si>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</si>
  <si>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</si>
  <si>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</si>
  <si>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</si>
  <si>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</si>
  <si>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</si>
  <si>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117005</t>
  </si>
  <si>
    <t>昆明市西山区公共就业和人才服务中心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</si>
  <si>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</si>
  <si>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</si>
  <si>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</si>
  <si>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</si>
  <si>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</si>
  <si>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</si>
  <si>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</si>
  <si>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</si>
  <si>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</si>
  <si>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</si>
  <si>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</si>
  <si>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</si>
  <si>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</si>
  <si>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</si>
  <si>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</si>
  <si>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20102</t>
  </si>
  <si>
    <t>政协事务</t>
  </si>
  <si>
    <t>2010206</t>
  </si>
  <si>
    <t>参政议政</t>
  </si>
  <si>
    <t>206</t>
  </si>
  <si>
    <t>科学技术支出</t>
  </si>
  <si>
    <t>20604</t>
  </si>
  <si>
    <t>技术研究与开发</t>
  </si>
  <si>
    <t>2060499</t>
  </si>
  <si>
    <t>其他技术研究与开发支出</t>
  </si>
  <si>
    <t>208</t>
  </si>
  <si>
    <t>社会保障和就业支出</t>
  </si>
  <si>
    <t>20801</t>
  </si>
  <si>
    <t>人力资源和社会保障管理事务</t>
  </si>
  <si>
    <t>2080101</t>
  </si>
  <si>
    <t>行政运行</t>
  </si>
  <si>
    <t>2080199</t>
  </si>
  <si>
    <t>其他人力资源和社会保障管理事务支出</t>
  </si>
  <si>
    <t>20805</t>
  </si>
  <si>
    <t>行政事业单位养老支出</t>
  </si>
  <si>
    <t>2080505</t>
  </si>
  <si>
    <t>机关事业单位基本养老保险缴费支出</t>
  </si>
  <si>
    <t>2080599</t>
  </si>
  <si>
    <t>其他行政事业单位养老支出</t>
  </si>
  <si>
    <t>20807</t>
  </si>
  <si>
    <t>就业补助</t>
  </si>
  <si>
    <t>2080702</t>
  </si>
  <si>
    <t>职业培训补贴</t>
  </si>
  <si>
    <t>2080711</t>
  </si>
  <si>
    <t>就业见习补贴</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</si>
  <si>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</si>
  <si>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</si>
  <si>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</si>
  <si>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</si>
  <si>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</si>
  <si>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</si>
  <si>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</si>
  <si>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</si>
  <si>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</si>
  <si>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</si>
  <si>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</si>
  <si>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</si>
  <si>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</si>
  <si>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</si>
  <si>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</si>
  <si>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</si>
  <si>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</si>
  <si>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</si>
  <si>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</si>
  <si>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</si>
  <si>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</si>
  <si>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</si>
  <si>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</si>
  <si>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</si>
  <si>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</si>
  <si>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</si>
  <si>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</si>
  <si>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</si>
  <si>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</si>
  <si>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</si>
  <si>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</si>
  <si>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</si>
  <si>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</si>
  <si>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</si>
  <si>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</si>
  <si>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</si>
  <si>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</si>
  <si>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</si>
  <si>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</si>
  <si>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</si>
  <si>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</si>
  <si>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</si>
  <si>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</si>
  <si>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</si>
  <si>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</si>
  <si>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</si>
  <si>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</si>
  <si>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</si>
  <si>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</si>
  <si>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</si>
  <si>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</si>
  <si>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</si>
  <si>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</si>
  <si>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</si>
  <si>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</si>
  <si>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</si>
  <si>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</si>
  <si>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</si>
  <si>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</si>
  <si>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</si>
  <si>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</si>
  <si>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</si>
  <si>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</si>
  <si>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</si>
  <si>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</si>
  <si>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</si>
  <si>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</si>
  <si>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</si>
  <si>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</si>
  <si>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</si>
  <si>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</si>
  <si>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</si>
  <si>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</si>
  <si>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</si>
  <si>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</si>
  <si>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</si>
  <si>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</si>
  <si>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</si>
  <si>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</si>
  <si>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</si>
  <si>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</si>
  <si>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昆明市西山区公共就业和人才服务中心无一般公共预算“三公”经费支出，此表无数据。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</si>
  <si>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</si>
  <si>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</si>
  <si>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</si>
  <si>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</si>
  <si>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</si>
  <si>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</si>
  <si>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</si>
  <si>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</si>
  <si>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</si>
  <si>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</si>
  <si>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</si>
  <si>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</si>
  <si>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</si>
  <si>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</si>
  <si>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</si>
  <si>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</si>
  <si>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</si>
  <si>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530112210000000004097</t>
  </si>
  <si>
    <t>社会保障缴费</t>
  </si>
  <si>
    <t>30108</t>
  </si>
  <si>
    <t>机关事业单位基本养老保险缴费</t>
  </si>
  <si>
    <t>30110</t>
  </si>
  <si>
    <t>职工基本医疗保险缴费</t>
  </si>
  <si>
    <t>30111</t>
  </si>
  <si>
    <t>公务员医疗补助缴费</t>
  </si>
  <si>
    <t>30112</t>
  </si>
  <si>
    <t>其他社会保障缴费</t>
  </si>
  <si>
    <t>530112210000000004099</t>
  </si>
  <si>
    <t>对个人和家庭的补助</t>
  </si>
  <si>
    <t>30305</t>
  </si>
  <si>
    <t>生活补助</t>
  </si>
  <si>
    <t>530112210000000004095</t>
  </si>
  <si>
    <t>行政人员工资支出</t>
  </si>
  <si>
    <t>30101</t>
  </si>
  <si>
    <t>基本工资</t>
  </si>
  <si>
    <t>30102</t>
  </si>
  <si>
    <t>津贴补贴</t>
  </si>
  <si>
    <t>30103</t>
  </si>
  <si>
    <t>奖金</t>
  </si>
  <si>
    <t>530112231100001259760</t>
  </si>
  <si>
    <t>离退休人员支出</t>
  </si>
  <si>
    <t>530112210000000004103</t>
  </si>
  <si>
    <t>工会经费</t>
  </si>
  <si>
    <t>30228</t>
  </si>
  <si>
    <t>530112231100001413650</t>
  </si>
  <si>
    <t>行政人员绩效奖励</t>
  </si>
  <si>
    <t>530112231100001413670</t>
  </si>
  <si>
    <t>离退休人员福利费</t>
  </si>
  <si>
    <t>30299</t>
  </si>
  <si>
    <t>其他商品和服务支出</t>
  </si>
  <si>
    <t>530112210000000004096</t>
  </si>
  <si>
    <t>事业人员工资支出</t>
  </si>
  <si>
    <t>30107</t>
  </si>
  <si>
    <t>绩效工资</t>
  </si>
  <si>
    <t>530112210000000004104</t>
  </si>
  <si>
    <t>其他公用经费支出</t>
  </si>
  <si>
    <t>30201</t>
  </si>
  <si>
    <t>办公费</t>
  </si>
  <si>
    <t>530112231100001413653</t>
  </si>
  <si>
    <t>事业人员绩效奖励</t>
  </si>
  <si>
    <t>530112210000000005075</t>
  </si>
  <si>
    <t>事业公务交通补贴</t>
  </si>
  <si>
    <t>30239</t>
  </si>
  <si>
    <t>其他交通费用</t>
  </si>
  <si>
    <t>530112210000000004098</t>
  </si>
  <si>
    <t>30113</t>
  </si>
  <si>
    <t>530112210000000004105</t>
  </si>
  <si>
    <t>一般公用经费支出</t>
  </si>
  <si>
    <t>30202</t>
  </si>
  <si>
    <t>印刷费</t>
  </si>
  <si>
    <t>30205</t>
  </si>
  <si>
    <t>水费</t>
  </si>
  <si>
    <t>30207</t>
  </si>
  <si>
    <t>邮电费</t>
  </si>
  <si>
    <t>30211</t>
  </si>
  <si>
    <t>差旅费</t>
  </si>
  <si>
    <t>30215</t>
  </si>
  <si>
    <t>会议费</t>
  </si>
  <si>
    <t>30216</t>
  </si>
  <si>
    <t>培训费</t>
  </si>
  <si>
    <t>30213</t>
  </si>
  <si>
    <t>维修（护）费</t>
  </si>
  <si>
    <t>530112210000000004101</t>
  </si>
  <si>
    <t>公务交通补贴</t>
  </si>
  <si>
    <t>预算05-1表</t>
  </si>
  <si>
    <t>2026年部门项目支出预算表</t>
  </si>
  <si>
    <t>项目分类</t>
  </si>
  <si>
    <t>项目单位</t>
  </si>
  <si>
    <t>本年拨款</t>
  </si>
  <si>
    <t>其中：本次下达</t>
  </si>
  <si>
    <t>专项业务类</t>
  </si>
  <si>
    <t>530112210000000003058</t>
  </si>
  <si>
    <t>网络系统运行维护专项经费</t>
  </si>
  <si>
    <t>530112210000000003319</t>
  </si>
  <si>
    <t>职业技能提升行动购买培训监管和评价服务经费</t>
  </si>
  <si>
    <t>30227</t>
  </si>
  <si>
    <t>委托业务费</t>
  </si>
  <si>
    <t>530112210000000004819</t>
  </si>
  <si>
    <t>度假区职能划转流动人员人事档案管理经费</t>
  </si>
  <si>
    <t>事业发展类</t>
  </si>
  <si>
    <t>530112210000000004854</t>
  </si>
  <si>
    <t>度假区职能划转劳动用工登记经费</t>
  </si>
  <si>
    <t>530112231100001508349</t>
  </si>
  <si>
    <t>就业创业补助资金</t>
  </si>
  <si>
    <t>530112231100001508809</t>
  </si>
  <si>
    <t>度假区职能划转就业创业补助资金</t>
  </si>
  <si>
    <t>530112231100001982690</t>
  </si>
  <si>
    <t>昆财社基〔2025〕14、47号就业补助结转资金</t>
  </si>
  <si>
    <t>530112231100002085834</t>
  </si>
  <si>
    <t>度假区职能划转大学生创业园运行管理经费</t>
  </si>
  <si>
    <t>530112251100003836254</t>
  </si>
  <si>
    <t>创业担保贷款贴息区级补助资金</t>
  </si>
  <si>
    <t>31205</t>
  </si>
  <si>
    <t>利息补贴</t>
  </si>
  <si>
    <t>530112251100004418980</t>
  </si>
  <si>
    <t>昆财行〔2025〕80号市级2025年昆明市政协提案办理专项资金结转资金</t>
  </si>
  <si>
    <t>530112251100004438150</t>
  </si>
  <si>
    <t>昆财社基〔2025〕43号市级企业下岗失业参战退役人员就业补助结转资金</t>
  </si>
  <si>
    <t>530112251100004606445</t>
  </si>
  <si>
    <t>昆财社基〔2025〕55号中央级公共就业服务能力提升示范项目结转资金</t>
  </si>
  <si>
    <t>530112261100004917945</t>
  </si>
  <si>
    <t>单位自有资金及利息收入资金</t>
  </si>
  <si>
    <t>530112261100005341997</t>
  </si>
  <si>
    <t>昆财社基（2025）18号市级就业见习补贴结转资金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</si>
  <si>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</si>
  <si>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</si>
  <si>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</si>
  <si>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</si>
  <si>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</si>
  <si>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</si>
  <si>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</si>
  <si>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</si>
  <si>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</si>
  <si>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</si>
  <si>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</si>
  <si>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</si>
  <si>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1.根据2025年目标任务测算，职业技能提升培训2025年计划开班60个，其中就业重点群体培训班5个，应届高校毕业生培训班10个，毕业前两年高校毕业生创业培训班30个，专项行动培训班15个。委托第三方开展培训监管服务，严格落实“开班前验证、培训中检查、培训后考核”工作机制，多方式开展检查并做好工作记录，加强职业培训工作监督管理，帮助更多的劳动者获得工作岗位，提升劳动者的职业技能。                                                                                    
2.根据2025年目标任务测算，2025年需对2家企业的400名新型学徒培养工作进行初期申报评估，对5家企业的1200名新型学徒培养工作进行中期评估，对3家企业的400名新型学徒培养工作进行终期验收绩效评估，通过委托第三方对新型学徒培养工作进行绩效评估，切实保障培训资金安全和使用效能。 </t>
  </si>
  <si>
    <t>产出指标</t>
  </si>
  <si>
    <t>数量指标</t>
  </si>
  <si>
    <t>职业培训班</t>
  </si>
  <si>
    <t>&gt;=</t>
  </si>
  <si>
    <t>60</t>
  </si>
  <si>
    <t>个</t>
  </si>
  <si>
    <t>定量指标</t>
  </si>
  <si>
    <t>反映职业技能提升培训班开班数量</t>
  </si>
  <si>
    <t>每个培训班检查次数</t>
  </si>
  <si>
    <t>次</t>
  </si>
  <si>
    <t>反映每个培训班检查次数</t>
  </si>
  <si>
    <t>新型学徒培训人数</t>
  </si>
  <si>
    <t>400</t>
  </si>
  <si>
    <t>人</t>
  </si>
  <si>
    <t>反映新型学徒培训人数。</t>
  </si>
  <si>
    <t>质量指标</t>
  </si>
  <si>
    <t>培训资料的真实性和规范性</t>
  </si>
  <si>
    <t>=</t>
  </si>
  <si>
    <t>100</t>
  </si>
  <si>
    <t>%</t>
  </si>
  <si>
    <t>反映委托单位是否认真审核培训资料的真实性和规范性</t>
  </si>
  <si>
    <t>实地勘察的真实性</t>
  </si>
  <si>
    <t>对所有补贴性培训班级，必须通过不定期明察暗访、随机抽查、专项检查、网上抽查等方式进行检查，并做好工作记录。</t>
  </si>
  <si>
    <t>新型学徒制培训补贴发放准确率</t>
  </si>
  <si>
    <t>通过对新型学徒制培养工作进行绩效评估，增强新型学徒制培训补贴发放的准确率。</t>
  </si>
  <si>
    <t>职业培训补贴发放准确率</t>
  </si>
  <si>
    <t>通过对职业培训开班情况进行监督管理，增强职业培训补贴发放的准确率。</t>
  </si>
  <si>
    <t>时效指标</t>
  </si>
  <si>
    <t>对培训机构和参训企业现场勘验的及时性</t>
  </si>
  <si>
    <t>反映第三方机构是否及时对培训机构和参训企业进行现场勘验。</t>
  </si>
  <si>
    <t>效益指标</t>
  </si>
  <si>
    <t>社会效益</t>
  </si>
  <si>
    <t>培训违规事件发生率</t>
  </si>
  <si>
    <t>&lt;=</t>
  </si>
  <si>
    <t>5</t>
  </si>
  <si>
    <t xml:space="preserve">反映经核查属实的培训人数虚增、课时不足、补贴发放错误等问题发生的概率，不含学员个人退训等非主观违规行为。培训违规事件发生率 = （统计周期内查实的违规事件数量 ÷ 同期监管的培训项目总数）× 100% </t>
  </si>
  <si>
    <t>满意度指标</t>
  </si>
  <si>
    <t>服务对象满意度</t>
  </si>
  <si>
    <t>参训人员满意度</t>
  </si>
  <si>
    <t>90</t>
  </si>
  <si>
    <t>反映参训人员对培训内容、讲师授课、课程设置和培训效果等的满意度。
参训人员满意度=（对培训整体满意的参训人数/参训总人数）*100%</t>
  </si>
  <si>
    <t>委托机构的满意度</t>
  </si>
  <si>
    <t>反映委托机构的满意度</t>
  </si>
  <si>
    <t>培训机构满意度</t>
  </si>
  <si>
    <t>反映培训机构对监管服务的满意度</t>
  </si>
  <si>
    <t>成本指标</t>
  </si>
  <si>
    <t>经济成本指标</t>
  </si>
  <si>
    <t>职业技能提升行动购买培训监管和评价服务费</t>
  </si>
  <si>
    <t>70000</t>
  </si>
  <si>
    <t>反映职业技能提升行动购买培训监管和评价服务费</t>
  </si>
  <si>
    <t xml:space="preserve">招用度假区公益性岗位30人；灵活就业人员享受社会保险补贴200人。通过为公益性岗位人员发放岗位补贴以及缴纳社会保险、发放来昆留昆高校毕业生就业创业补贴、社会保险补贴、非国有企业就近就地吸纳安置劳动者就业一次性奖励补贴等为就业困难人员提供就业援助并鼓励企业积极吸纳安置劳动者就业，促进各类劳动者公平就业。 </t>
  </si>
  <si>
    <t>公益性岗位人员</t>
  </si>
  <si>
    <t>30</t>
  </si>
  <si>
    <t>反映公益性岗位人员数量</t>
  </si>
  <si>
    <t>享受社会保险补贴人员</t>
  </si>
  <si>
    <t>200</t>
  </si>
  <si>
    <t>反映享受社会保险补贴人员数量</t>
  </si>
  <si>
    <t>公益性岗位补贴发放准确率</t>
  </si>
  <si>
    <t>反映公益性岗位补贴发放准确率</t>
  </si>
  <si>
    <t>公益性岗位社保补贴发放准确率</t>
  </si>
  <si>
    <t>反映公益性岗位社保补贴发放准确率</t>
  </si>
  <si>
    <t>社会保险补贴发放准确率</t>
  </si>
  <si>
    <t>反映社会保险补贴发放准确率</t>
  </si>
  <si>
    <t>享受高校毕业生来昆留昆四项补贴发放准确率</t>
  </si>
  <si>
    <t>反映享受高校毕业生来昆留昆四项补贴发放准确率</t>
  </si>
  <si>
    <t>享受鼓励非国有企业就地就近吸纳安置劳动就业奖励发放准确率</t>
  </si>
  <si>
    <t>项目实施时间</t>
  </si>
  <si>
    <t>1.00</t>
  </si>
  <si>
    <t>年</t>
  </si>
  <si>
    <t>反映项目实施时间</t>
  </si>
  <si>
    <t>就业政策知晓率</t>
  </si>
  <si>
    <t>"反映补助政策的宣传效果情况。
政策知晓率=调查中补助政策知晓人数/调查总人数*100%"</t>
  </si>
  <si>
    <t>社会公众满意率</t>
  </si>
  <si>
    <t>95</t>
  </si>
  <si>
    <t>反映社会公众满意率</t>
  </si>
  <si>
    <t>部门日常工作的服务对象满意率</t>
  </si>
  <si>
    <t>反映部门日常工作的服务对象满意率</t>
  </si>
  <si>
    <t>内部职工满意率</t>
  </si>
  <si>
    <t>反映内部职工满意率</t>
  </si>
  <si>
    <t>2124000</t>
  </si>
  <si>
    <t>元</t>
  </si>
  <si>
    <t>反应就业创业补助资金的支出情况：1.公益性岗位人员岗位补贴74.52万元：2070元/人/月*30人*12月；2.公益性岗位人员社会保险47.16万元：1310元/人/月*30人*12月； 3.灵活就业社保补贴80万元：4000元/人*200人；4.高校毕业生来昆留昆四项补贴10.72万元：落户补贴0.24万元，就业补贴6万元，租房补贴0.48万元。</t>
  </si>
  <si>
    <t>资金按规定用于企业下岗失业参战退役人员的就业帮扶支出项目，确保根据符合政策规定的企业下岗失业参战退役就业困难人员申报人数完成年度目标任务，确保年末企业下岗失业参战退役人员的就业形势稳定。</t>
  </si>
  <si>
    <t>帮扶企业下岗失业参战退役人员就业人数</t>
  </si>
  <si>
    <t>40</t>
  </si>
  <si>
    <t>反映帮扶企业下岗失业参战退役人员就业人数是否达到40人</t>
  </si>
  <si>
    <t>补贴发放准确率</t>
  </si>
  <si>
    <t>反映补贴发放准确率</t>
  </si>
  <si>
    <t>补贴资金支付率</t>
  </si>
  <si>
    <t>反映补贴资金支付率</t>
  </si>
  <si>
    <t>企业下岗失业参战退役人员帮扶率</t>
  </si>
  <si>
    <t>反映企业下岗失业参战退役人员帮扶率</t>
  </si>
  <si>
    <t>公共就业服务满意度</t>
  </si>
  <si>
    <t>反映公共就业服务满意度</t>
  </si>
  <si>
    <t>根据《昆明市西山区劳动就业服务局网络系统运行维护合同》要求，对我局提供服务器、网络系统相关设备运行维护服务，确保各网络系统的正常使用和办公正常，大力推进公共就业服务“打包办、提速办、简便办”，为群众提供更加优质便捷高效的服务。</t>
  </si>
  <si>
    <t>光纤租用</t>
  </si>
  <si>
    <t>反映光纤租用情况</t>
  </si>
  <si>
    <t>驻场系统维护技术人员</t>
  </si>
  <si>
    <t>反映驻场系统维护技术人员的数量。</t>
  </si>
  <si>
    <t>日常巡查维护次数</t>
  </si>
  <si>
    <t>12</t>
  </si>
  <si>
    <t>反映日常巡查维护情况。</t>
  </si>
  <si>
    <t>信息数据安全性</t>
  </si>
  <si>
    <t>反映信息系统相关数据安全的保障情况。</t>
  </si>
  <si>
    <t>设备可使用率</t>
  </si>
  <si>
    <t>反映服务器、网络系统相关设备在工作时间的使用情况。</t>
  </si>
  <si>
    <t>系统维护及时性</t>
  </si>
  <si>
    <t>反映计算机和网络出现故障时，是否能及时解决问题。</t>
  </si>
  <si>
    <t>为群众提供更加优质便捷高效的服务，提高群众办事效率</t>
  </si>
  <si>
    <t>显著提高</t>
  </si>
  <si>
    <t>定性指标</t>
  </si>
  <si>
    <t>反映信息系统正常运行带来的社会效益：大力推进公共就业服务“打包办、提速办、简便办”，为群众提供更加优质便捷高效的服务。</t>
  </si>
  <si>
    <t>使用人员满意度度</t>
  </si>
  <si>
    <t>反映使用对象对网络系统使用的满意度。
使用人员满意度=（对网络系统满意的使用人员/问卷调查人数）*100%</t>
  </si>
  <si>
    <t>网络系统运行维护经费</t>
  </si>
  <si>
    <t>96000</t>
  </si>
  <si>
    <t>反映网络系统运行维护费支出情况，其中：电信光纤专线租用费19000元，信息化设备维护费用77000元。</t>
  </si>
  <si>
    <t>根据《昆明市财政局 昆明市人力资源和社会保障局关于下达2022年第二批中央就业补助资金的通知》（昆财社[2022]85号）文件，做好就业工作，按程序拨付使用。</t>
  </si>
  <si>
    <t>享受社会保险补贴人数</t>
  </si>
  <si>
    <t>4700</t>
  </si>
  <si>
    <t>反映享受社会保险补贴人数</t>
  </si>
  <si>
    <t>享受公益性岗位补贴人员数量</t>
  </si>
  <si>
    <t>260</t>
  </si>
  <si>
    <t>反映享受公益性岗位补贴人员数量</t>
  </si>
  <si>
    <t>资金在规定时间内下达率</t>
  </si>
  <si>
    <t>反映资金在规定时间内下达率</t>
  </si>
  <si>
    <t>补贴资金在规定时间内支付到位率</t>
  </si>
  <si>
    <t>反映补贴资金在规定时间内支付到位率</t>
  </si>
  <si>
    <t>零就业家庭帮扶率</t>
  </si>
  <si>
    <t>反映零就业家庭帮扶率</t>
  </si>
  <si>
    <t>因就业问题发生重大群体事件数量</t>
  </si>
  <si>
    <t>件</t>
  </si>
  <si>
    <t>反映因就业问题发生重大群体事件数量</t>
  </si>
  <si>
    <t>85</t>
  </si>
  <si>
    <t>就业扶持政策经办服务满意度</t>
  </si>
  <si>
    <t>反映就业扶持政策经办服务满意度</t>
  </si>
  <si>
    <t>规范使用市政协提案专项资金10万元，有效妥善解决市政协委员关注的民生问题。</t>
  </si>
  <si>
    <t>举办零工专场招聘活动</t>
  </si>
  <si>
    <t>场</t>
  </si>
  <si>
    <t>反映举办零工专场招聘活动</t>
  </si>
  <si>
    <t>培训零工</t>
  </si>
  <si>
    <t>反映培训零工</t>
  </si>
  <si>
    <t>改善零工驿站就业环境</t>
  </si>
  <si>
    <t>明显改善</t>
  </si>
  <si>
    <t>反映零工驿站省级改造环境</t>
  </si>
  <si>
    <t>零工驿站服务对象满意度</t>
  </si>
  <si>
    <t>反映零工驿站服务对象满意度</t>
  </si>
  <si>
    <t xml:space="preserve">1.根据《昆明市就业促进条例》第十条:县（市、区）人民政府安排的就业补助资金不得低于上级转移支付就业补助资金的15%；通过为公益性岗位人员发放岗位补贴以及缴纳社会保险、发放来昆留昆高校毕业生就业创业补贴、社会保险补贴、非国有企业就近就地吸纳安置劳动者就业一次性奖励补贴等为就业困难人员提供就业援助并鼓励企业积极吸纳安置劳动者就业，促进各类劳动者公平就业。                                                               
2.根据《昆明市就业工作领导小组关于认真做好2024年高校毕业生就业创业工作的通知》（昆就领发〔2023〕1号)文件组织10场招聘会，通过实施“精准服务”行动，坚持线上线下相结合，分行业、分专业灵活举办各类小型招聘活动，提高供需对接精准性，全力促进高校毕业生等青年群体高质量充分就业。       </t>
  </si>
  <si>
    <t>公益性岗位人员数量</t>
  </si>
  <si>
    <t>230</t>
  </si>
  <si>
    <t>组织招聘会数量</t>
  </si>
  <si>
    <t>10</t>
  </si>
  <si>
    <t>反映组织招聘会数量</t>
  </si>
  <si>
    <t>反映享受鼓励非国有企业就地就近吸纳安置劳动就业奖励发放准确率</t>
  </si>
  <si>
    <t>补贴发放及时率</t>
  </si>
  <si>
    <t>反映发放单位及时发放补助资金的情况。
发放及时率=在时限内发放资金/应发放资金*100%"</t>
  </si>
  <si>
    <t>项目时间</t>
  </si>
  <si>
    <t>7941000</t>
  </si>
  <si>
    <t>反映就业创业补助资金支出情况：1.就业补助资金748.95万元，按2025年中央转移支付4993万元*15%，主要用于拨付公益性岗位补贴、高校毕业生来昆留昆四项补贴、鼓励非国有企业就地就近吸纳安置劳动就业奖励等；                                               2.公益性岗位人员工伤、生育险、重特病医疗统筹26.4万元：110元/人/月*200人*12月。</t>
  </si>
  <si>
    <t>用于核算2026年单位自有资金及利息收入。</t>
  </si>
  <si>
    <t>流动人员人事档案保管的安全性</t>
  </si>
  <si>
    <t>反映流动人员人事档案保管的安全性</t>
  </si>
  <si>
    <t>实现西山区流动人员人事档案集中统一管理</t>
  </si>
  <si>
    <t>反映西山区流动人员人事档案集中统一管理的实现程度</t>
  </si>
  <si>
    <t>流动人员满意度</t>
  </si>
  <si>
    <t>反映流动人员对人事档案管理服务的满意度</t>
  </si>
  <si>
    <t>9450000</t>
  </si>
  <si>
    <t>反映档案管理费的支出情况</t>
  </si>
  <si>
    <t>紧紧围绕部门工作计划，做好劳动用工登记工作，通过委托第三方每月依据劳动用工备案申报信息（包括新签、续签、解除等常规情况申报）和云南省公共就业服务信息管理平台中个人及单位就失业登记申报信息开展劳动用工调查服务工作，将数据分析结果应用于用工单位和个人，发挥大数据的指导作用，推动单位和企业规范签订劳动合同，规范就失业登记合同备案报备，达到数据收集、核对、整理、运用要求，积极构建和谐劳动关系，全面提高西山区和度假区就失业登记信息合同信息的准确性。</t>
  </si>
  <si>
    <t>就失业登记和劳动合同备案数量</t>
  </si>
  <si>
    <t>328695</t>
  </si>
  <si>
    <t>条</t>
  </si>
  <si>
    <t>反映就失业登记和劳动合同备案数量数量</t>
  </si>
  <si>
    <t>劳动用工登记工作完成率</t>
  </si>
  <si>
    <t>反映劳动用工登记工作完成率</t>
  </si>
  <si>
    <t>提升服务效能，树立良好形象</t>
  </si>
  <si>
    <t>显著提升</t>
  </si>
  <si>
    <t>反映劳动用工登记经费的社会效益</t>
  </si>
  <si>
    <t>全区驻区企事业单位和从业劳动者满意度</t>
  </si>
  <si>
    <t>96</t>
  </si>
  <si>
    <t>反映全区驻区企事业单位和从业劳动者满意度</t>
  </si>
  <si>
    <t>劳动用工登记经费</t>
  </si>
  <si>
    <t>反映费用支出情况。328695条（2024年8月至2025年7月劳动用工登记网上备案系统运行数据172149条+就失业登记数据156546条）*1元/条</t>
  </si>
  <si>
    <t>发挥昆明面向南亚东南亚辐射中心城市区位优势，结合资源经济、园区经济、口岸经济发展和承接产业转移，突出就业优先导向，围终“强服务、提技能、抓基础、稳就业、数慧通”，通过实施“人力资源辐射、特色技能提升、就业服务强基、就业帮扶暖心、数智赋能增效”五大工程，31项重点任务，打造 “531公共就业智慧生态体系”。不断丰富以“标准化、智慧化、精准化、国际化”内涵的昆明市全方位公共就业服务体系，快速提升公共就业服务能力,确保重点群体就业稳定，推动实现高质量充分就业，打造“就业春城”公共就业服务示范样本。</t>
  </si>
  <si>
    <t>高校毕业生就业护航行动</t>
  </si>
  <si>
    <t>1030</t>
  </si>
  <si>
    <t>反映组织就业见习到岗人数</t>
  </si>
  <si>
    <t>就业困难人员帮扶率</t>
  </si>
  <si>
    <t>反映就业困难人员帮扶率</t>
  </si>
  <si>
    <t>97</t>
  </si>
  <si>
    <t>1.根据《昆明市财政局 昆明市人力资源和社会保障局关于明确创业担保贷款财政贴息比例的通知》（昆财金〔2024〕39号）要求，2023年10月1日(含)以后发放的创业担保贷款，贴息资金由各级财政按新政策共同分担，具体分担比例为:中央财政50%、省级财政32%、市级财政3.6%、西山区区级财政14.4%。
2.根据《昆明市人力资源和社会保障局 昆明市财政局关于印发&lt;昆明市个人创业担保贷款呆账代偿管理办法（试行）&gt;》的通知，县（市）区经办机构经办的贷款，呆账损失由市级财政承担60%，县（市）区财政承担20%，创业担保贷款经办银行承担20%。</t>
  </si>
  <si>
    <t>创业担保贷款发放数量</t>
  </si>
  <si>
    <t>240</t>
  </si>
  <si>
    <t>笔</t>
  </si>
  <si>
    <t>反映创业担保贷款发放数量</t>
  </si>
  <si>
    <t>创业担保贷款额充足率</t>
  </si>
  <si>
    <t>反映创业担保贷款额准备情况</t>
  </si>
  <si>
    <t>普惠金融发展工作完成及时率</t>
  </si>
  <si>
    <t>反映工作开展情况，可按照工作进度进行细化</t>
  </si>
  <si>
    <t>发挥创业担保贷款贴息引导作用，支持重点群体就业创业，引导金融机构加大创业担保贷款投放。</t>
  </si>
  <si>
    <t>明显发挥</t>
  </si>
  <si>
    <t>是/否</t>
  </si>
  <si>
    <t>公众满意度</t>
  </si>
  <si>
    <t>反映公众对相关工作的满意情况。</t>
  </si>
  <si>
    <t>1850000</t>
  </si>
  <si>
    <t>反映创业担保贷款贴息区级补助资金：1.创业担保贷款贴息资金区级承担2025年70万元（邮储银行西山区支行9万元，西山区农信社39万元，中国银行滇池路支行22万元），2026年预计70万元（邮储银行西山区支行7万元，西山区农信社41万元，中国银行滇池路支行22万元），共计140万元； 2.创业担保贷款代偿金45万元（个人创业担保贷款15笔28万元，“贷免扶补”创业担保贷款27笔17万元）。</t>
  </si>
  <si>
    <t>组织1030名青年参加就业见习，见习基地留用比率继续保持在30%以上，促进失业青年实现再就业。</t>
  </si>
  <si>
    <t>组织就业见习到岗人数</t>
  </si>
  <si>
    <t>政策知晓率</t>
  </si>
  <si>
    <t>反映政策知晓率</t>
  </si>
  <si>
    <t>反映服务对象满意度</t>
  </si>
  <si>
    <t>通过租赁场地向创业者免费提供场地和完善的基础设施，并对创业园区进行日常管理，在园区内开展政策落实、能力提升、氛围营造、人才培育等创业活动，促进创业者之间以及创业者与行业专家、投资机构等的深度互动，根据企业需求促进入驻项目间资源对接和赋能互补，充分释放创业者的创业潜能和创新活力。</t>
  </si>
  <si>
    <t>园区数量</t>
  </si>
  <si>
    <t>反映园区数量情况</t>
  </si>
  <si>
    <t>园区租赁面积</t>
  </si>
  <si>
    <t>785.92</t>
  </si>
  <si>
    <t>平方米</t>
  </si>
  <si>
    <t>反映大学生创业园的租赁面积。</t>
  </si>
  <si>
    <t>每个创业实体平均吸纳就业人员</t>
  </si>
  <si>
    <t>反映每个创业实体平均吸纳就业人员情况。</t>
  </si>
  <si>
    <t>创业实体孵化成功率</t>
  </si>
  <si>
    <t>70</t>
  </si>
  <si>
    <t>反映创业实体孵化成功情况。</t>
  </si>
  <si>
    <t>创业服务提供及时性</t>
  </si>
  <si>
    <t>反映为园区企业提供创业服务的及时性。</t>
  </si>
  <si>
    <t>园区租赁时间</t>
  </si>
  <si>
    <t>反映园区工作完成情况</t>
  </si>
  <si>
    <t>提高大学生创新创业意识 ，营造创业就业良好氛围</t>
  </si>
  <si>
    <t>反映创业园社会效益情况</t>
  </si>
  <si>
    <t>园区企业满意度</t>
  </si>
  <si>
    <t>反映园区企业的满意程度。</t>
  </si>
  <si>
    <t>反映创业园区企业服务对象的满意度。</t>
  </si>
  <si>
    <t>551100</t>
  </si>
  <si>
    <t>反映大学生创业园运行管理经费的支出情况：1.房租28.62万元：根据《人力资源服务产业园楼宇租赁合同》租赁建筑面积为785.92平方米，租金为30.34元/平方米/月。2.物业管理费8.49万元：9元/平方米/月，建筑面积为785.92平方米。3.创业园区活动费用18万元，每年至少组织6次活动，每场按3万元测算。</t>
  </si>
  <si>
    <t>通过委托第三方对西山区和度假区的流动人员提供人事档案托管服务，包括对流动人员人事档案的接收、传递；档案材料的收集、鉴别和归档；档案的整理和保管；为符合相关规定的单位提供档案查（借）阅服务；依据档案记载出具存档、经历、亲属关系等相关证明材料；为相关单位提供入党、参军、录（聘）用、出国（境）等政审考察服务；党员组织关系的查阅、利用、转接服务；退休档案利用服务等。实现西山区和度假区流动人员人事档案9.18万份集中统一管理，进一步从严管理流动人员人事档案和提升服务水平，促进人才资源顺畅有序流动。</t>
  </si>
  <si>
    <t>流动人员人事档案保管数量</t>
  </si>
  <si>
    <t>91751</t>
  </si>
  <si>
    <t>份</t>
  </si>
  <si>
    <t>反映流动人员人事档案的保管数量</t>
  </si>
  <si>
    <t>流动人员人事档案保管的完整性</t>
  </si>
  <si>
    <t>反映流动人员人事档案保管的完整性</t>
  </si>
  <si>
    <t>流动人员人事档案保管的保密性</t>
  </si>
  <si>
    <t>反应流动人员人事档案保管的保密性</t>
  </si>
  <si>
    <t>促进人才资源顺畅有序流动</t>
  </si>
  <si>
    <t>明显促进</t>
  </si>
  <si>
    <t>流动人员人事档案是流动人员参加机关公务员考录和国有企事业单位招聘、办理政审考察、申报职称评审和核定社保待遇等事项的重要依据，实现流动人员人事档案统一管理能够促进人才资源顺畅有序流动。</t>
  </si>
  <si>
    <t>流动人员人事档案管理经费</t>
  </si>
  <si>
    <t>1606500</t>
  </si>
  <si>
    <t>反映费用支出情况。根据《2024-2027年流动人员人事档案托管服务项目采购合同》规定，1.2026年需支付2024年6月1日至2025年5月31日的合同费用66.15万元=94.5万元-28.35万元。2.2026年需支付2025年6月1日至2026年5月31日的合同费用94.5万元。</t>
  </si>
  <si>
    <t>预算06表</t>
  </si>
  <si>
    <t>2026年部门政府性基金预算支出预算表</t>
  </si>
  <si>
    <t>政府性基金预算支出</t>
  </si>
  <si>
    <t>空表说明：昆明市西山区公共就业和人才服务中心无政府性基金预算支出，此表无数据。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</si>
  <si>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</si>
  <si>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</si>
  <si>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</si>
  <si>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</si>
  <si>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</si>
  <si>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</si>
  <si>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</si>
  <si>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</si>
  <si>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</si>
  <si>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</si>
  <si>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</si>
  <si>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</si>
  <si>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</si>
  <si>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印刷服务</t>
  </si>
  <si>
    <t>其他印刷服务</t>
  </si>
  <si>
    <t>碎纸机</t>
  </si>
  <si>
    <t>流动人员人事档案管理服务</t>
  </si>
  <si>
    <t>其他就业服务</t>
  </si>
  <si>
    <t>职业培训服务</t>
  </si>
  <si>
    <t>职业技能培训服务</t>
  </si>
  <si>
    <t>预算08表</t>
  </si>
  <si>
    <t>2026年部门政府购买服务预算表</t>
  </si>
  <si>
    <t>政府购买服务项目</t>
  </si>
  <si>
    <t>政府购买服务目录</t>
  </si>
  <si>
    <t>空表说明：昆明市西山区公共就业和人才服务中心无政府购买服务预算，此表无数据。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</si>
  <si>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</si>
  <si>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</si>
  <si>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</si>
  <si>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</si>
  <si>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</si>
  <si>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</si>
  <si>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</si>
  <si>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</si>
  <si>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</si>
  <si>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</si>
  <si>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</si>
  <si>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</si>
  <si>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</si>
  <si>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</si>
  <si>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</si>
  <si>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</si>
  <si>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</si>
  <si>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</si>
  <si>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</si>
  <si>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</si>
  <si>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</si>
  <si>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</si>
  <si>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</si>
  <si>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</si>
  <si>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空表说明：昆明市西山区公共就业和人才服务中心无对下转移支付预算，此表无数据。</t>
  </si>
  <si>
    <t>预算09-2表</t>
  </si>
  <si>
    <t>2026年对下转移支付绩效目标表</t>
  </si>
  <si>
    <t>空表说明：昆明市西山区公共就业和人才服务中心无对下转移支付绩效，此表无数据。</t>
  </si>
  <si>
    <t>预算10表</t>
  </si>
  <si>
    <t>2026年新增资产配置表</t>
  </si>
  <si>
    <t>资产类别</t>
  </si>
  <si>
    <t>资产分类代码.名称</t>
  </si>
  <si>
    <t>资产名称</t>
  </si>
  <si>
    <t>计量单位</t>
  </si>
  <si>
    <t>财政部门批复数（元）</t>
  </si>
  <si>
    <t>单价</t>
  </si>
  <si>
    <t>金额</t>
  </si>
  <si>
    <t>4</t>
  </si>
  <si>
    <t>6</t>
  </si>
  <si>
    <t>7</t>
  </si>
  <si>
    <t>8</t>
  </si>
  <si>
    <t>空表说明：昆明市西山区公共就业和人才服务中心无新增资产配置，此表无数据。</t>
  </si>
  <si>
    <t>预算11表</t>
  </si>
  <si>
    <t>2026年上级转移支付补助项目支出预算表</t>
  </si>
  <si>
    <t>上级补助</t>
  </si>
  <si>
    <t>空表说明：昆明市西山区公共就业和人才服务中心无上级补助项目补助预算，此表无数据。</t>
  </si>
  <si>
    <t>预算12表</t>
  </si>
  <si>
    <t>2026年部门项目支出中期规划预算表</t>
  </si>
  <si>
    <t>项目级次</t>
  </si>
  <si>
    <t>2026年</t>
  </si>
  <si>
    <t>2027年</t>
  </si>
  <si>
    <t>2028年</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</si>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</sst>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
    <numFmt numFmtId="178" formatCode="hh:mm:ss"/>
    <numFmt numFmtId="179" formatCode="yyyy\-mm\-dd"/>
    <numFmt numFmtId="180" formatCode="#,##0.00;\-#,##0.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Microsoft YaHei UI"/>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9"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9" fontId="9" fillId="0" borderId="7">
      <alignment horizontal="right" vertical="center"/>
    </xf>
    <xf numFmtId="0" fontId="28" fillId="0" borderId="0" applyNumberFormat="0" applyFill="0" applyBorder="0" applyAlignment="0" applyProtection="0">
      <alignment vertical="center"/>
    </xf>
    <xf numFmtId="0" fontId="0" fillId="7" borderId="15"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6" fillId="9" borderId="0" applyNumberFormat="0" applyBorder="0" applyAlignment="0" applyProtection="0">
      <alignment vertical="center"/>
    </xf>
    <xf numFmtId="0" fontId="29" fillId="0" borderId="17" applyNumberFormat="0" applyFill="0" applyAlignment="0" applyProtection="0">
      <alignment vertical="center"/>
    </xf>
    <xf numFmtId="0" fontId="26" fillId="10" borderId="0" applyNumberFormat="0" applyBorder="0" applyAlignment="0" applyProtection="0">
      <alignment vertical="center"/>
    </xf>
    <xf numFmtId="0" fontId="35" fillId="11" borderId="18" applyNumberFormat="0" applyAlignment="0" applyProtection="0">
      <alignment vertical="center"/>
    </xf>
    <xf numFmtId="0" fontId="36" fillId="11" borderId="14" applyNumberFormat="0" applyAlignment="0" applyProtection="0">
      <alignment vertical="center"/>
    </xf>
    <xf numFmtId="0" fontId="37" fillId="12" borderId="19"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9"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80" fontId="9" fillId="0" borderId="7">
      <alignment horizontal="right" vertical="center"/>
    </xf>
    <xf numFmtId="49" fontId="9" fillId="0" borderId="7">
      <alignment horizontal="left" vertical="center" wrapText="1"/>
    </xf>
    <xf numFmtId="180" fontId="9" fillId="0" borderId="7">
      <alignment horizontal="right" vertical="center"/>
    </xf>
    <xf numFmtId="178" fontId="9" fillId="0" borderId="7">
      <alignment horizontal="right" vertical="center"/>
    </xf>
    <xf numFmtId="177" fontId="9" fillId="0" borderId="7">
      <alignment horizontal="right" vertical="center"/>
    </xf>
    <xf numFmtId="0" fontId="42" fillId="0" borderId="0">
      <alignment vertical="top"/>
      <protection locked="0"/>
    </xf>
  </cellStyleXfs>
  <cellXfs count="20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49" fontId="5" fillId="0" borderId="7" xfId="53" applyNumberFormat="1" applyFont="1" applyBorder="1">
      <alignment horizontal="left" vertical="center" wrapText="1"/>
    </xf>
    <xf numFmtId="0" fontId="3"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80"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180"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9" fillId="0" borderId="0" xfId="53" applyNumberFormat="1" applyFont="1" applyBorder="1">
      <alignment horizontal="left"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77" fontId="9" fillId="0" borderId="7" xfId="56" applyNumberFormat="1" applyFont="1" applyBorder="1" applyAlignment="1">
      <alignment horizontal="center" vertical="center"/>
    </xf>
    <xf numFmtId="180" fontId="9" fillId="0" borderId="7" xfId="54" applyNumberFormat="1" applyFont="1" applyBorder="1">
      <alignment horizontal="right" vertical="center"/>
    </xf>
    <xf numFmtId="177" fontId="9" fillId="0" borderId="7" xfId="56"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7" xfId="0" applyFont="1" applyBorder="1" applyAlignment="1">
      <alignment horizontal="center" vertical="center" wrapText="1"/>
    </xf>
    <xf numFmtId="3" fontId="3" fillId="0" borderId="7" xfId="0" applyNumberFormat="1" applyFont="1" applyBorder="1" applyAlignment="1">
      <alignment horizontal="center" vertical="center"/>
    </xf>
    <xf numFmtId="4" fontId="3" fillId="0" borderId="7" xfId="0" applyNumberFormat="1" applyFont="1" applyBorder="1" applyAlignment="1">
      <alignment horizontal="righ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xf numFmtId="0" fontId="0" fillId="0" borderId="0" xfId="0" applyFont="1" applyFill="1" applyBorder="1"/>
    <xf numFmtId="0" fontId="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49" fontId="5" fillId="0" borderId="7" xfId="53" applyFont="1" applyFill="1" applyAlignment="1">
      <alignment horizontal="left" vertical="center" wrapText="1" indent="1"/>
    </xf>
    <xf numFmtId="49" fontId="5" fillId="0" borderId="7" xfId="53" applyFont="1" applyFill="1">
      <alignment horizontal="left" vertical="center" wrapText="1"/>
    </xf>
    <xf numFmtId="49" fontId="5" fillId="0" borderId="7" xfId="53" applyFont="1" applyFill="1" applyAlignment="1">
      <alignment horizontal="left" vertical="center" wrapText="1"/>
    </xf>
    <xf numFmtId="0" fontId="3" fillId="0" borderId="0" xfId="0" applyFont="1" applyFill="1" applyBorder="1" applyAlignment="1" applyProtection="1">
      <alignment horizontal="right" vertical="center"/>
      <protection locked="0"/>
    </xf>
    <xf numFmtId="0" fontId="5" fillId="0" borderId="0" xfId="0" applyFont="1" applyBorder="1" applyAlignment="1">
      <alignment horizontal="left" vertical="center"/>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1" fillId="0" borderId="0" xfId="0" applyFont="1" applyBorder="1" applyAlignment="1">
      <alignment vertical="top"/>
    </xf>
    <xf numFmtId="0" fontId="16" fillId="0" borderId="7" xfId="0" applyFont="1" applyBorder="1" applyAlignment="1">
      <alignment horizontal="center"/>
    </xf>
    <xf numFmtId="0" fontId="9" fillId="0" borderId="7" xfId="0" applyFont="1" applyBorder="1" applyAlignment="1" applyProtection="1">
      <alignment horizontal="left" vertical="center"/>
      <protection locked="0"/>
    </xf>
    <xf numFmtId="180" fontId="9" fillId="0" borderId="7" xfId="54" applyProtection="1">
      <alignment horizontal="right" vertical="center"/>
      <protection locked="0"/>
    </xf>
    <xf numFmtId="0" fontId="15" fillId="0" borderId="7" xfId="0" applyFont="1" applyBorder="1" applyAlignment="1">
      <alignment horizontal="center" vertical="center" wrapText="1"/>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4" fontId="21"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21" fillId="0" borderId="7"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4" fontId="3" fillId="0" borderId="7" xfId="0" applyNumberFormat="1" applyFont="1" applyFill="1" applyBorder="1" applyAlignment="1">
      <alignment horizontal="right" vertical="center"/>
    </xf>
    <xf numFmtId="4" fontId="3" fillId="0" borderId="7" xfId="0" applyNumberFormat="1" applyFont="1" applyFill="1" applyBorder="1" applyAlignment="1" applyProtection="1">
      <alignment horizontal="right" vertical="center"/>
      <protection locked="0"/>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3" fillId="0" borderId="7" xfId="0" applyFont="1" applyFill="1" applyBorder="1" applyAlignment="1">
      <alignment horizontal="lef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pplyProtection="1">
      <alignment vertical="center"/>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80"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topLeftCell="C1" workbookViewId="0">
      <pane ySplit="1" topLeftCell="A2" activePane="bottomLeft" state="frozen"/>
      <selection/>
      <selection pane="bottomLeft" activeCell="D13" sqref="D1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4" t="s">
        <v>0</v>
      </c>
    </row>
    <row r="3" ht="36" customHeight="1" spans="1:4">
      <c r="A3" s="49" t="s">
        <v>1</v>
      </c>
      <c r="B3" s="194"/>
      <c r="C3" s="194"/>
      <c r="D3" s="194"/>
    </row>
    <row r="4" ht="21" customHeight="1" spans="1:4">
      <c r="A4" s="95" t="str">
        <f>"单位名称："&amp;"昆明市西山区公共就业和人才服务中心"</f>
        <v>单位名称：昆明市西山区公共就业和人才服务中心</v>
      </c>
      <c r="B4" s="152"/>
      <c r="C4" s="152"/>
      <c r="D4" s="103" t="s">
        <v>2</v>
      </c>
    </row>
    <row r="5" ht="19.5" customHeight="1" spans="1:4">
      <c r="A5" s="11" t="s">
        <v>3</v>
      </c>
      <c r="B5" s="13"/>
      <c r="C5" s="11" t="s">
        <v>4</v>
      </c>
      <c r="D5" s="13"/>
    </row>
    <row r="6" ht="19.5" customHeight="1" spans="1:4">
      <c r="A6" s="28" t="s">
        <v>5</v>
      </c>
      <c r="B6" s="28" t="s">
        <v>6</v>
      </c>
      <c r="C6" s="28" t="s">
        <v>7</v>
      </c>
      <c r="D6" s="28" t="s">
        <v>6</v>
      </c>
    </row>
    <row r="7" ht="19.5" customHeight="1" spans="1:4">
      <c r="A7" s="30"/>
      <c r="B7" s="30"/>
      <c r="C7" s="30"/>
      <c r="D7" s="30"/>
    </row>
    <row r="8" ht="25.4" customHeight="1" spans="1:4">
      <c r="A8" s="163" t="s">
        <v>8</v>
      </c>
      <c r="B8" s="101">
        <v>20014796.52</v>
      </c>
      <c r="C8" s="158" t="s">
        <v>9</v>
      </c>
      <c r="D8" s="94">
        <v>3536.9</v>
      </c>
    </row>
    <row r="9" ht="25.4" customHeight="1" spans="1:4">
      <c r="A9" s="163" t="s">
        <v>10</v>
      </c>
      <c r="B9" s="101"/>
      <c r="C9" s="158" t="s">
        <v>11</v>
      </c>
      <c r="D9" s="94"/>
    </row>
    <row r="10" ht="25.4" customHeight="1" spans="1:4">
      <c r="A10" s="163" t="s">
        <v>12</v>
      </c>
      <c r="B10" s="101"/>
      <c r="C10" s="195" t="s">
        <v>13</v>
      </c>
      <c r="D10" s="94"/>
    </row>
    <row r="11" ht="25.4" customHeight="1" spans="1:4">
      <c r="A11" s="163" t="s">
        <v>14</v>
      </c>
      <c r="B11" s="94"/>
      <c r="C11" s="195" t="s">
        <v>15</v>
      </c>
      <c r="D11" s="94"/>
    </row>
    <row r="12" ht="25.4" customHeight="1" spans="1:4">
      <c r="A12" s="163" t="s">
        <v>16</v>
      </c>
      <c r="B12" s="101">
        <v>4345450</v>
      </c>
      <c r="C12" s="195" t="s">
        <v>17</v>
      </c>
      <c r="D12" s="94"/>
    </row>
    <row r="13" ht="25.4" customHeight="1" spans="1:4">
      <c r="A13" s="163" t="s">
        <v>18</v>
      </c>
      <c r="B13" s="94"/>
      <c r="C13" s="195" t="s">
        <v>19</v>
      </c>
      <c r="D13" s="94">
        <v>50000</v>
      </c>
    </row>
    <row r="14" ht="25.4" customHeight="1" spans="1:4">
      <c r="A14" s="163" t="s">
        <v>20</v>
      </c>
      <c r="B14" s="94"/>
      <c r="C14" s="19" t="s">
        <v>21</v>
      </c>
      <c r="D14" s="94"/>
    </row>
    <row r="15" ht="25.4" customHeight="1" spans="1:4">
      <c r="A15" s="163" t="s">
        <v>22</v>
      </c>
      <c r="B15" s="94"/>
      <c r="C15" s="19" t="s">
        <v>23</v>
      </c>
      <c r="D15" s="94">
        <v>22180163.62</v>
      </c>
    </row>
    <row r="16" ht="25.4" customHeight="1" spans="1:4">
      <c r="A16" s="196" t="s">
        <v>24</v>
      </c>
      <c r="B16" s="94"/>
      <c r="C16" s="19" t="s">
        <v>25</v>
      </c>
      <c r="D16" s="94">
        <v>431770</v>
      </c>
    </row>
    <row r="17" ht="25.4" customHeight="1" spans="1:4">
      <c r="A17" s="196" t="s">
        <v>26</v>
      </c>
      <c r="B17" s="101">
        <v>4345450</v>
      </c>
      <c r="C17" s="19" t="s">
        <v>27</v>
      </c>
      <c r="D17" s="94"/>
    </row>
    <row r="18" ht="25.4" customHeight="1" spans="1:4">
      <c r="A18" s="196"/>
      <c r="B18" s="101"/>
      <c r="C18" s="19" t="s">
        <v>28</v>
      </c>
      <c r="D18" s="101"/>
    </row>
    <row r="19" ht="25.4" customHeight="1" spans="1:4">
      <c r="A19" s="196"/>
      <c r="B19" s="101"/>
      <c r="C19" s="19" t="s">
        <v>29</v>
      </c>
      <c r="D19" s="101">
        <v>1270000</v>
      </c>
    </row>
    <row r="20" ht="25.4" customHeight="1" spans="1:4">
      <c r="A20" s="196"/>
      <c r="B20" s="101"/>
      <c r="C20" s="19" t="s">
        <v>30</v>
      </c>
      <c r="D20" s="101"/>
    </row>
    <row r="21" ht="25.4" customHeight="1" spans="1:4">
      <c r="A21" s="196"/>
      <c r="B21" s="101"/>
      <c r="C21" s="19" t="s">
        <v>31</v>
      </c>
      <c r="D21" s="101"/>
    </row>
    <row r="22" ht="25.4" customHeight="1" spans="1:4">
      <c r="A22" s="196"/>
      <c r="B22" s="101"/>
      <c r="C22" s="19" t="s">
        <v>32</v>
      </c>
      <c r="D22" s="101"/>
    </row>
    <row r="23" ht="25.4" customHeight="1" spans="1:4">
      <c r="A23" s="196"/>
      <c r="B23" s="101"/>
      <c r="C23" s="19" t="s">
        <v>33</v>
      </c>
      <c r="D23" s="101"/>
    </row>
    <row r="24" ht="25.4" customHeight="1" spans="1:4">
      <c r="A24" s="196"/>
      <c r="B24" s="101"/>
      <c r="C24" s="19" t="s">
        <v>34</v>
      </c>
      <c r="D24" s="101"/>
    </row>
    <row r="25" ht="25.4" customHeight="1" spans="1:4">
      <c r="A25" s="196"/>
      <c r="B25" s="101"/>
      <c r="C25" s="19" t="s">
        <v>35</v>
      </c>
      <c r="D25" s="101"/>
    </row>
    <row r="26" ht="25.4" customHeight="1" spans="1:4">
      <c r="A26" s="196"/>
      <c r="B26" s="101"/>
      <c r="C26" s="19" t="s">
        <v>36</v>
      </c>
      <c r="D26" s="101">
        <v>424776</v>
      </c>
    </row>
    <row r="27" ht="25.4" customHeight="1" spans="1:4">
      <c r="A27" s="196"/>
      <c r="B27" s="101"/>
      <c r="C27" s="19" t="s">
        <v>37</v>
      </c>
      <c r="D27" s="101"/>
    </row>
    <row r="28" ht="25.4" customHeight="1" spans="1:4">
      <c r="A28" s="196"/>
      <c r="B28" s="101"/>
      <c r="C28" s="163" t="s">
        <v>38</v>
      </c>
      <c r="D28" s="101"/>
    </row>
    <row r="29" ht="25.4" customHeight="1" spans="1:4">
      <c r="A29" s="196"/>
      <c r="B29" s="101"/>
      <c r="C29" s="19" t="s">
        <v>39</v>
      </c>
      <c r="D29" s="101"/>
    </row>
    <row r="30" ht="25.4" customHeight="1" spans="1:4">
      <c r="A30" s="196"/>
      <c r="B30" s="101"/>
      <c r="C30" s="19" t="s">
        <v>40</v>
      </c>
      <c r="D30" s="101"/>
    </row>
    <row r="31" ht="25.4" customHeight="1" spans="1:4">
      <c r="A31" s="196"/>
      <c r="B31" s="101"/>
      <c r="C31" s="163" t="s">
        <v>41</v>
      </c>
      <c r="D31" s="101"/>
    </row>
    <row r="32" ht="25.4" customHeight="1" spans="1:4">
      <c r="A32" s="196"/>
      <c r="B32" s="101"/>
      <c r="C32" s="163" t="s">
        <v>42</v>
      </c>
      <c r="D32" s="101"/>
    </row>
    <row r="33" ht="25.4" customHeight="1" spans="1:4">
      <c r="A33" s="196"/>
      <c r="B33" s="101"/>
      <c r="C33" s="19" t="s">
        <v>43</v>
      </c>
      <c r="D33" s="101"/>
    </row>
    <row r="34" ht="25.4" customHeight="1" spans="1:4">
      <c r="A34" s="196"/>
      <c r="B34" s="101"/>
      <c r="C34" s="20"/>
      <c r="D34" s="101"/>
    </row>
    <row r="35" ht="25.4" customHeight="1" spans="1:4">
      <c r="A35" s="196"/>
      <c r="B35" s="101"/>
      <c r="C35" s="20"/>
      <c r="D35" s="101"/>
    </row>
    <row r="36" ht="25.4" customHeight="1" spans="1:4">
      <c r="A36" s="197" t="s">
        <v>44</v>
      </c>
      <c r="B36" s="159">
        <f>SUM(B8:B12)</f>
        <v>24360246.52</v>
      </c>
      <c r="C36" s="165" t="s">
        <v>45</v>
      </c>
      <c r="D36" s="159">
        <f>SUM(D8:D35)</f>
        <v>24360246.52</v>
      </c>
    </row>
    <row r="37" ht="25.4" customHeight="1" spans="1:4">
      <c r="A37" s="198" t="s">
        <v>46</v>
      </c>
      <c r="B37" s="159"/>
      <c r="C37" s="199" t="s">
        <v>47</v>
      </c>
      <c r="D37" s="200"/>
    </row>
    <row r="38" ht="25.4" customHeight="1" spans="1:4">
      <c r="A38" s="201" t="s">
        <v>48</v>
      </c>
      <c r="B38" s="101"/>
      <c r="C38" s="161" t="s">
        <v>48</v>
      </c>
      <c r="D38" s="94"/>
    </row>
    <row r="39" ht="25.4" customHeight="1" spans="1:4">
      <c r="A39" s="201" t="s">
        <v>49</v>
      </c>
      <c r="B39" s="101"/>
      <c r="C39" s="161" t="s">
        <v>50</v>
      </c>
      <c r="D39" s="94"/>
    </row>
    <row r="40" ht="25.4" customHeight="1" spans="1:4">
      <c r="A40" s="202" t="s">
        <v>51</v>
      </c>
      <c r="B40" s="159">
        <f>B36</f>
        <v>24360246.52</v>
      </c>
      <c r="C40" s="165" t="s">
        <v>52</v>
      </c>
      <c r="D40" s="155">
        <f>D36</f>
        <v>24360246.52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B21" sqref="B2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9" t="s">
        <v>587</v>
      </c>
    </row>
    <row r="3" ht="28.5" customHeight="1" spans="1:6">
      <c r="A3" s="27" t="s">
        <v>588</v>
      </c>
      <c r="B3" s="27"/>
      <c r="C3" s="27"/>
      <c r="D3" s="27"/>
      <c r="E3" s="27"/>
      <c r="F3" s="27"/>
    </row>
    <row r="4" ht="15" customHeight="1" spans="1:6">
      <c r="A4" s="5" t="str">
        <f>"单位名称："&amp;"昆明市西山区公共就业和人才服务中心"</f>
        <v>单位名称：昆明市西山区公共就业和人才服务中心</v>
      </c>
      <c r="B4" s="105"/>
      <c r="C4" s="105"/>
      <c r="D4" s="62"/>
      <c r="E4" s="62"/>
      <c r="F4" s="106" t="s">
        <v>2</v>
      </c>
    </row>
    <row r="5" ht="18.75" customHeight="1" spans="1:6">
      <c r="A5" s="10" t="s">
        <v>203</v>
      </c>
      <c r="B5" s="10" t="s">
        <v>76</v>
      </c>
      <c r="C5" s="10" t="s">
        <v>77</v>
      </c>
      <c r="D5" s="28" t="s">
        <v>589</v>
      </c>
      <c r="E5" s="66"/>
      <c r="F5" s="66"/>
    </row>
    <row r="6" ht="30" customHeight="1" spans="1:6">
      <c r="A6" s="30"/>
      <c r="B6" s="30"/>
      <c r="C6" s="30"/>
      <c r="D6" s="28" t="s">
        <v>58</v>
      </c>
      <c r="E6" s="66" t="s">
        <v>85</v>
      </c>
      <c r="F6" s="66" t="s">
        <v>86</v>
      </c>
    </row>
    <row r="7" ht="16.5" customHeight="1" spans="1:6">
      <c r="A7" s="66">
        <v>1</v>
      </c>
      <c r="B7" s="66">
        <v>2</v>
      </c>
      <c r="C7" s="66">
        <v>3</v>
      </c>
      <c r="D7" s="66">
        <v>4</v>
      </c>
      <c r="E7" s="66">
        <v>5</v>
      </c>
      <c r="F7" s="66">
        <v>6</v>
      </c>
    </row>
    <row r="8" ht="20.25" customHeight="1" spans="1:6">
      <c r="A8" s="31"/>
      <c r="B8" s="31"/>
      <c r="C8" s="31"/>
      <c r="D8" s="26"/>
      <c r="E8" s="26"/>
      <c r="F8" s="26"/>
    </row>
    <row r="9" ht="17.25" customHeight="1" spans="1:6">
      <c r="A9" s="107" t="s">
        <v>190</v>
      </c>
      <c r="B9" s="108"/>
      <c r="C9" s="108" t="s">
        <v>190</v>
      </c>
      <c r="D9" s="26"/>
      <c r="E9" s="26"/>
      <c r="F9" s="26"/>
    </row>
    <row r="11" customHeight="1" spans="1:1">
      <c r="A11" s="36" t="s">
        <v>590</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topLeftCell="C1" workbookViewId="0">
      <pane ySplit="1" topLeftCell="A2" activePane="bottomLeft" state="frozen"/>
      <selection/>
      <selection pane="bottomLeft" activeCell="G21" sqref="G21"/>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8"/>
      <c r="P2" s="58"/>
      <c r="Q2" s="103" t="s">
        <v>591</v>
      </c>
    </row>
    <row r="3" ht="27.75" customHeight="1" spans="1:17">
      <c r="A3" s="60" t="s">
        <v>592</v>
      </c>
      <c r="B3" s="27"/>
      <c r="C3" s="27"/>
      <c r="D3" s="27"/>
      <c r="E3" s="27"/>
      <c r="F3" s="27"/>
      <c r="G3" s="27"/>
      <c r="H3" s="27"/>
      <c r="I3" s="27"/>
      <c r="J3" s="27"/>
      <c r="K3" s="50"/>
      <c r="L3" s="27"/>
      <c r="M3" s="27"/>
      <c r="N3" s="27"/>
      <c r="O3" s="50"/>
      <c r="P3" s="50"/>
      <c r="Q3" s="27"/>
    </row>
    <row r="4" ht="18.75" customHeight="1" spans="1:17">
      <c r="A4" s="95" t="str">
        <f>"单位名称："&amp;"昆明市西山区公共就业和人才服务中心"</f>
        <v>单位名称：昆明市西山区公共就业和人才服务中心</v>
      </c>
      <c r="B4" s="7"/>
      <c r="C4" s="7"/>
      <c r="D4" s="7"/>
      <c r="E4" s="7"/>
      <c r="F4" s="7"/>
      <c r="G4" s="7"/>
      <c r="H4" s="7"/>
      <c r="I4" s="7"/>
      <c r="J4" s="7"/>
      <c r="O4" s="67"/>
      <c r="P4" s="67"/>
      <c r="Q4" s="104" t="s">
        <v>193</v>
      </c>
    </row>
    <row r="5" ht="15.75" customHeight="1" spans="1:17">
      <c r="A5" s="10" t="s">
        <v>593</v>
      </c>
      <c r="B5" s="71" t="s">
        <v>594</v>
      </c>
      <c r="C5" s="71" t="s">
        <v>595</v>
      </c>
      <c r="D5" s="71" t="s">
        <v>596</v>
      </c>
      <c r="E5" s="71" t="s">
        <v>597</v>
      </c>
      <c r="F5" s="71" t="s">
        <v>598</v>
      </c>
      <c r="G5" s="72" t="s">
        <v>210</v>
      </c>
      <c r="H5" s="72"/>
      <c r="I5" s="72"/>
      <c r="J5" s="72"/>
      <c r="K5" s="73"/>
      <c r="L5" s="72"/>
      <c r="M5" s="72"/>
      <c r="N5" s="72"/>
      <c r="O5" s="88"/>
      <c r="P5" s="73"/>
      <c r="Q5" s="89"/>
    </row>
    <row r="6" ht="17.25" customHeight="1" spans="1:17">
      <c r="A6" s="15"/>
      <c r="B6" s="74"/>
      <c r="C6" s="74"/>
      <c r="D6" s="74"/>
      <c r="E6" s="74"/>
      <c r="F6" s="74"/>
      <c r="G6" s="74" t="s">
        <v>58</v>
      </c>
      <c r="H6" s="74" t="s">
        <v>61</v>
      </c>
      <c r="I6" s="74" t="s">
        <v>599</v>
      </c>
      <c r="J6" s="74" t="s">
        <v>600</v>
      </c>
      <c r="K6" s="75" t="s">
        <v>601</v>
      </c>
      <c r="L6" s="90" t="s">
        <v>602</v>
      </c>
      <c r="M6" s="90"/>
      <c r="N6" s="90"/>
      <c r="O6" s="91"/>
      <c r="P6" s="92"/>
      <c r="Q6" s="76"/>
    </row>
    <row r="7" ht="54" customHeight="1" spans="1:17">
      <c r="A7" s="17"/>
      <c r="B7" s="76"/>
      <c r="C7" s="76"/>
      <c r="D7" s="76"/>
      <c r="E7" s="76"/>
      <c r="F7" s="76"/>
      <c r="G7" s="76"/>
      <c r="H7" s="76" t="s">
        <v>60</v>
      </c>
      <c r="I7" s="76"/>
      <c r="J7" s="76"/>
      <c r="K7" s="77"/>
      <c r="L7" s="76" t="s">
        <v>60</v>
      </c>
      <c r="M7" s="76" t="s">
        <v>71</v>
      </c>
      <c r="N7" s="76" t="s">
        <v>217</v>
      </c>
      <c r="O7" s="93" t="s">
        <v>67</v>
      </c>
      <c r="P7" s="77" t="s">
        <v>68</v>
      </c>
      <c r="Q7" s="76" t="s">
        <v>69</v>
      </c>
    </row>
    <row r="8" ht="15" customHeight="1" spans="1:17">
      <c r="A8" s="30">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21" customHeight="1" spans="1:17">
      <c r="A9" s="98" t="s">
        <v>268</v>
      </c>
      <c r="B9" s="31" t="s">
        <v>603</v>
      </c>
      <c r="C9" s="31" t="s">
        <v>603</v>
      </c>
      <c r="D9" s="99" t="s">
        <v>343</v>
      </c>
      <c r="E9" s="100">
        <v>1</v>
      </c>
      <c r="F9" s="101">
        <v>3000</v>
      </c>
      <c r="G9" s="101">
        <v>3000</v>
      </c>
      <c r="H9" s="101">
        <v>3000</v>
      </c>
      <c r="I9" s="26"/>
      <c r="J9" s="26"/>
      <c r="K9" s="26"/>
      <c r="L9" s="26"/>
      <c r="M9" s="26"/>
      <c r="N9" s="26"/>
      <c r="O9" s="26"/>
      <c r="P9" s="26"/>
      <c r="Q9" s="26"/>
    </row>
    <row r="10" ht="21" customHeight="1" spans="1:17">
      <c r="A10" s="98" t="s">
        <v>268</v>
      </c>
      <c r="B10" s="31" t="s">
        <v>604</v>
      </c>
      <c r="C10" s="31" t="s">
        <v>605</v>
      </c>
      <c r="D10" s="99" t="s">
        <v>343</v>
      </c>
      <c r="E10" s="100">
        <v>1</v>
      </c>
      <c r="F10" s="101">
        <v>5000</v>
      </c>
      <c r="G10" s="101">
        <v>5000</v>
      </c>
      <c r="H10" s="101">
        <v>5000</v>
      </c>
      <c r="I10" s="26"/>
      <c r="J10" s="26"/>
      <c r="K10" s="26"/>
      <c r="L10" s="26"/>
      <c r="M10" s="26"/>
      <c r="N10" s="26"/>
      <c r="O10" s="26"/>
      <c r="P10" s="26"/>
      <c r="Q10" s="26"/>
    </row>
    <row r="11" ht="21" customHeight="1" spans="1:17">
      <c r="A11" s="98" t="s">
        <v>268</v>
      </c>
      <c r="B11" s="31" t="s">
        <v>606</v>
      </c>
      <c r="C11" s="31" t="s">
        <v>606</v>
      </c>
      <c r="D11" s="99" t="s">
        <v>343</v>
      </c>
      <c r="E11" s="100">
        <v>1</v>
      </c>
      <c r="F11" s="101">
        <v>800</v>
      </c>
      <c r="G11" s="101">
        <v>800</v>
      </c>
      <c r="H11" s="101">
        <v>800</v>
      </c>
      <c r="I11" s="26"/>
      <c r="J11" s="26"/>
      <c r="K11" s="26"/>
      <c r="L11" s="26"/>
      <c r="M11" s="26"/>
      <c r="N11" s="26"/>
      <c r="O11" s="26"/>
      <c r="P11" s="26"/>
      <c r="Q11" s="26"/>
    </row>
    <row r="12" ht="21" customHeight="1" spans="1:17">
      <c r="A12" s="98" t="s">
        <v>299</v>
      </c>
      <c r="B12" s="31" t="s">
        <v>607</v>
      </c>
      <c r="C12" s="31" t="s">
        <v>608</v>
      </c>
      <c r="D12" s="99" t="s">
        <v>343</v>
      </c>
      <c r="E12" s="100">
        <v>1</v>
      </c>
      <c r="F12" s="101">
        <v>567000</v>
      </c>
      <c r="G12" s="101">
        <v>567000</v>
      </c>
      <c r="H12" s="101">
        <v>567000</v>
      </c>
      <c r="I12" s="26"/>
      <c r="J12" s="26"/>
      <c r="K12" s="26"/>
      <c r="L12" s="26"/>
      <c r="M12" s="26"/>
      <c r="N12" s="26"/>
      <c r="O12" s="26"/>
      <c r="P12" s="26"/>
      <c r="Q12" s="26"/>
    </row>
    <row r="13" ht="21" customHeight="1" spans="1:17">
      <c r="A13" s="98" t="s">
        <v>308</v>
      </c>
      <c r="B13" s="31" t="s">
        <v>609</v>
      </c>
      <c r="C13" s="31" t="s">
        <v>608</v>
      </c>
      <c r="D13" s="99" t="s">
        <v>343</v>
      </c>
      <c r="E13" s="100">
        <v>1</v>
      </c>
      <c r="F13" s="101"/>
      <c r="G13" s="101">
        <v>453600</v>
      </c>
      <c r="H13" s="101">
        <v>453600</v>
      </c>
      <c r="I13" s="26"/>
      <c r="J13" s="26"/>
      <c r="K13" s="26"/>
      <c r="L13" s="26"/>
      <c r="M13" s="26"/>
      <c r="N13" s="26"/>
      <c r="O13" s="26"/>
      <c r="P13" s="26"/>
      <c r="Q13" s="26"/>
    </row>
    <row r="14" ht="21" customHeight="1" spans="1:17">
      <c r="A14" s="98" t="s">
        <v>322</v>
      </c>
      <c r="B14" s="31" t="s">
        <v>607</v>
      </c>
      <c r="C14" s="31" t="s">
        <v>608</v>
      </c>
      <c r="D14" s="99" t="s">
        <v>343</v>
      </c>
      <c r="E14" s="100">
        <v>1</v>
      </c>
      <c r="F14" s="101">
        <v>945000</v>
      </c>
      <c r="G14" s="101">
        <v>945000</v>
      </c>
      <c r="H14" s="26"/>
      <c r="I14" s="26"/>
      <c r="J14" s="26"/>
      <c r="K14" s="26"/>
      <c r="L14" s="101">
        <v>945000</v>
      </c>
      <c r="M14" s="26"/>
      <c r="N14" s="26"/>
      <c r="O14" s="26"/>
      <c r="P14" s="26"/>
      <c r="Q14" s="101">
        <v>945000</v>
      </c>
    </row>
    <row r="15" ht="21" customHeight="1" spans="1:17">
      <c r="A15" s="98" t="s">
        <v>322</v>
      </c>
      <c r="B15" s="31" t="s">
        <v>610</v>
      </c>
      <c r="C15" s="31" t="s">
        <v>608</v>
      </c>
      <c r="D15" s="99" t="s">
        <v>343</v>
      </c>
      <c r="E15" s="100">
        <v>1</v>
      </c>
      <c r="F15" s="101"/>
      <c r="G15" s="101">
        <v>2900000</v>
      </c>
      <c r="H15" s="26"/>
      <c r="I15" s="26"/>
      <c r="J15" s="26"/>
      <c r="K15" s="26"/>
      <c r="L15" s="101">
        <v>2900000</v>
      </c>
      <c r="M15" s="26"/>
      <c r="N15" s="26"/>
      <c r="O15" s="26"/>
      <c r="P15" s="26"/>
      <c r="Q15" s="101">
        <v>2900000</v>
      </c>
    </row>
    <row r="16" ht="21" customHeight="1" spans="1:17">
      <c r="A16" s="81" t="s">
        <v>190</v>
      </c>
      <c r="B16" s="82"/>
      <c r="C16" s="82"/>
      <c r="D16" s="82"/>
      <c r="E16" s="102"/>
      <c r="F16" s="26">
        <f>SUM(F9:F15)</f>
        <v>1520800</v>
      </c>
      <c r="G16" s="26">
        <f>SUM(G9:G15)</f>
        <v>4874400</v>
      </c>
      <c r="H16" s="26">
        <f>SUM(H9:H15)</f>
        <v>1029400</v>
      </c>
      <c r="I16" s="26"/>
      <c r="J16" s="26"/>
      <c r="K16" s="26"/>
      <c r="L16" s="26">
        <f>SUM(L14:L15)</f>
        <v>3845000</v>
      </c>
      <c r="M16" s="26"/>
      <c r="N16" s="26"/>
      <c r="O16" s="26"/>
      <c r="P16" s="26"/>
      <c r="Q16" s="26">
        <f>SUM(Q14:Q15)</f>
        <v>3845000</v>
      </c>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A19" sqref="A1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8"/>
      <c r="I2" s="64"/>
      <c r="J2" s="64"/>
      <c r="K2" s="64"/>
      <c r="L2" s="58"/>
      <c r="M2" s="84"/>
      <c r="N2" s="85" t="s">
        <v>611</v>
      </c>
    </row>
    <row r="3" ht="27.75" customHeight="1" spans="1:14">
      <c r="A3" s="60" t="s">
        <v>612</v>
      </c>
      <c r="B3" s="69"/>
      <c r="C3" s="69"/>
      <c r="D3" s="69"/>
      <c r="E3" s="69"/>
      <c r="F3" s="69"/>
      <c r="G3" s="69"/>
      <c r="H3" s="70"/>
      <c r="I3" s="69"/>
      <c r="J3" s="69"/>
      <c r="K3" s="69"/>
      <c r="L3" s="50"/>
      <c r="M3" s="70"/>
      <c r="N3" s="69"/>
    </row>
    <row r="4" ht="18.75" customHeight="1" spans="1:14">
      <c r="A4" s="61" t="str">
        <f>"单位名称："&amp;"昆明市西山区公共就业和人才服务中心"</f>
        <v>单位名称：昆明市西山区公共就业和人才服务中心</v>
      </c>
      <c r="B4" s="62"/>
      <c r="C4" s="62"/>
      <c r="D4" s="62"/>
      <c r="E4" s="62"/>
      <c r="F4" s="62"/>
      <c r="G4" s="62"/>
      <c r="H4" s="68"/>
      <c r="I4" s="64"/>
      <c r="J4" s="64"/>
      <c r="K4" s="64"/>
      <c r="L4" s="67"/>
      <c r="M4" s="86"/>
      <c r="N4" s="87" t="s">
        <v>193</v>
      </c>
    </row>
    <row r="5" ht="15.75" customHeight="1" spans="1:14">
      <c r="A5" s="10" t="s">
        <v>593</v>
      </c>
      <c r="B5" s="71" t="s">
        <v>613</v>
      </c>
      <c r="C5" s="71" t="s">
        <v>614</v>
      </c>
      <c r="D5" s="72" t="s">
        <v>210</v>
      </c>
      <c r="E5" s="72"/>
      <c r="F5" s="72"/>
      <c r="G5" s="72"/>
      <c r="H5" s="73"/>
      <c r="I5" s="72"/>
      <c r="J5" s="72"/>
      <c r="K5" s="72"/>
      <c r="L5" s="88"/>
      <c r="M5" s="73"/>
      <c r="N5" s="89"/>
    </row>
    <row r="6" ht="17.25" customHeight="1" spans="1:14">
      <c r="A6" s="15"/>
      <c r="B6" s="74"/>
      <c r="C6" s="74"/>
      <c r="D6" s="74" t="s">
        <v>58</v>
      </c>
      <c r="E6" s="74" t="s">
        <v>61</v>
      </c>
      <c r="F6" s="74" t="s">
        <v>599</v>
      </c>
      <c r="G6" s="74" t="s">
        <v>600</v>
      </c>
      <c r="H6" s="75" t="s">
        <v>601</v>
      </c>
      <c r="I6" s="90" t="s">
        <v>602</v>
      </c>
      <c r="J6" s="90"/>
      <c r="K6" s="90"/>
      <c r="L6" s="91"/>
      <c r="M6" s="92"/>
      <c r="N6" s="76"/>
    </row>
    <row r="7" ht="54" customHeight="1" spans="1:14">
      <c r="A7" s="17"/>
      <c r="B7" s="76"/>
      <c r="C7" s="76"/>
      <c r="D7" s="76"/>
      <c r="E7" s="76"/>
      <c r="F7" s="76"/>
      <c r="G7" s="76"/>
      <c r="H7" s="77"/>
      <c r="I7" s="76" t="s">
        <v>60</v>
      </c>
      <c r="J7" s="76" t="s">
        <v>71</v>
      </c>
      <c r="K7" s="76" t="s">
        <v>217</v>
      </c>
      <c r="L7" s="93" t="s">
        <v>67</v>
      </c>
      <c r="M7" s="77" t="s">
        <v>68</v>
      </c>
      <c r="N7" s="76" t="s">
        <v>69</v>
      </c>
    </row>
    <row r="8" ht="15" customHeight="1" spans="1:14">
      <c r="A8" s="17">
        <v>1</v>
      </c>
      <c r="B8" s="76">
        <v>2</v>
      </c>
      <c r="C8" s="76">
        <v>3</v>
      </c>
      <c r="D8" s="77">
        <v>4</v>
      </c>
      <c r="E8" s="77">
        <v>5</v>
      </c>
      <c r="F8" s="77">
        <v>6</v>
      </c>
      <c r="G8" s="77">
        <v>7</v>
      </c>
      <c r="H8" s="77">
        <v>8</v>
      </c>
      <c r="I8" s="77">
        <v>9</v>
      </c>
      <c r="J8" s="77">
        <v>10</v>
      </c>
      <c r="K8" s="77">
        <v>11</v>
      </c>
      <c r="L8" s="77">
        <v>12</v>
      </c>
      <c r="M8" s="77">
        <v>13</v>
      </c>
      <c r="N8" s="77">
        <v>14</v>
      </c>
    </row>
    <row r="9" ht="21" customHeight="1" spans="1:14">
      <c r="A9" s="78"/>
      <c r="B9" s="79"/>
      <c r="C9" s="79"/>
      <c r="D9" s="80"/>
      <c r="E9" s="80"/>
      <c r="F9" s="80"/>
      <c r="G9" s="80"/>
      <c r="H9" s="80"/>
      <c r="I9" s="80"/>
      <c r="J9" s="80"/>
      <c r="K9" s="80"/>
      <c r="L9" s="94"/>
      <c r="M9" s="80"/>
      <c r="N9" s="80"/>
    </row>
    <row r="10" ht="21" customHeight="1" spans="1:14">
      <c r="A10" s="78"/>
      <c r="B10" s="79"/>
      <c r="C10" s="79"/>
      <c r="D10" s="80"/>
      <c r="E10" s="80"/>
      <c r="F10" s="80"/>
      <c r="G10" s="80"/>
      <c r="H10" s="80"/>
      <c r="I10" s="80"/>
      <c r="J10" s="80"/>
      <c r="K10" s="80"/>
      <c r="L10" s="94"/>
      <c r="M10" s="80"/>
      <c r="N10" s="80"/>
    </row>
    <row r="11" ht="21" customHeight="1" spans="1:14">
      <c r="A11" s="81" t="s">
        <v>190</v>
      </c>
      <c r="B11" s="82"/>
      <c r="C11" s="83"/>
      <c r="D11" s="80"/>
      <c r="E11" s="80"/>
      <c r="F11" s="80"/>
      <c r="G11" s="80"/>
      <c r="H11" s="80"/>
      <c r="I11" s="80"/>
      <c r="J11" s="80"/>
      <c r="K11" s="80"/>
      <c r="L11" s="94"/>
      <c r="M11" s="80"/>
      <c r="N11" s="80"/>
    </row>
    <row r="13" customHeight="1" spans="1:1">
      <c r="A13" s="36" t="s">
        <v>615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9"/>
      <c r="W2" s="58" t="s">
        <v>616</v>
      </c>
    </row>
    <row r="3" ht="27.75" customHeight="1" spans="1:23">
      <c r="A3" s="60" t="s">
        <v>617</v>
      </c>
      <c r="B3" s="27"/>
      <c r="C3" s="27"/>
      <c r="D3" s="27"/>
      <c r="E3" s="27"/>
      <c r="F3" s="27"/>
      <c r="G3" s="27"/>
      <c r="H3" s="27"/>
      <c r="I3" s="27"/>
      <c r="J3" s="27"/>
      <c r="K3" s="27"/>
      <c r="L3" s="27"/>
      <c r="M3" s="27"/>
      <c r="N3" s="27"/>
      <c r="O3" s="27"/>
      <c r="P3" s="27"/>
      <c r="Q3" s="27"/>
      <c r="R3" s="27"/>
      <c r="S3" s="27"/>
      <c r="T3" s="27"/>
      <c r="U3" s="27"/>
      <c r="V3" s="27"/>
      <c r="W3" s="27"/>
    </row>
    <row r="4" ht="18" customHeight="1" spans="1:23">
      <c r="A4" s="61" t="str">
        <f>"单位名称："&amp;"昆明市西山区公共就业和人才服务中心"</f>
        <v>单位名称：昆明市西山区公共就业和人才服务中心</v>
      </c>
      <c r="B4" s="62"/>
      <c r="C4" s="62"/>
      <c r="D4" s="63"/>
      <c r="E4" s="64"/>
      <c r="F4" s="64"/>
      <c r="G4" s="64"/>
      <c r="H4" s="64"/>
      <c r="I4" s="64"/>
      <c r="W4" s="67" t="s">
        <v>193</v>
      </c>
    </row>
    <row r="5" ht="19.5" customHeight="1" spans="1:23">
      <c r="A5" s="28" t="s">
        <v>618</v>
      </c>
      <c r="B5" s="11" t="s">
        <v>210</v>
      </c>
      <c r="C5" s="12"/>
      <c r="D5" s="12"/>
      <c r="E5" s="11" t="s">
        <v>619</v>
      </c>
      <c r="F5" s="12"/>
      <c r="G5" s="12"/>
      <c r="H5" s="12"/>
      <c r="I5" s="12"/>
      <c r="J5" s="12"/>
      <c r="K5" s="12"/>
      <c r="L5" s="12"/>
      <c r="M5" s="12"/>
      <c r="N5" s="12"/>
      <c r="O5" s="12"/>
      <c r="P5" s="12"/>
      <c r="Q5" s="12"/>
      <c r="R5" s="12"/>
      <c r="S5" s="12"/>
      <c r="T5" s="12"/>
      <c r="U5" s="12"/>
      <c r="V5" s="12"/>
      <c r="W5" s="12"/>
    </row>
    <row r="6" ht="40.5" customHeight="1" spans="1:23">
      <c r="A6" s="30"/>
      <c r="B6" s="29" t="s">
        <v>58</v>
      </c>
      <c r="C6" s="10" t="s">
        <v>61</v>
      </c>
      <c r="D6" s="65" t="s">
        <v>620</v>
      </c>
      <c r="E6" s="66" t="s">
        <v>621</v>
      </c>
      <c r="F6" s="66" t="s">
        <v>622</v>
      </c>
      <c r="G6" s="66" t="s">
        <v>623</v>
      </c>
      <c r="H6" s="66" t="s">
        <v>624</v>
      </c>
      <c r="I6" s="66" t="s">
        <v>625</v>
      </c>
      <c r="J6" s="66" t="s">
        <v>626</v>
      </c>
      <c r="K6" s="66" t="s">
        <v>627</v>
      </c>
      <c r="L6" s="66" t="s">
        <v>628</v>
      </c>
      <c r="M6" s="66" t="s">
        <v>629</v>
      </c>
      <c r="N6" s="66" t="s">
        <v>630</v>
      </c>
      <c r="O6" s="66" t="s">
        <v>631</v>
      </c>
      <c r="P6" s="66" t="s">
        <v>632</v>
      </c>
      <c r="Q6" s="66" t="s">
        <v>633</v>
      </c>
      <c r="R6" s="66" t="s">
        <v>634</v>
      </c>
      <c r="S6" s="66" t="s">
        <v>635</v>
      </c>
      <c r="T6" s="66" t="s">
        <v>636</v>
      </c>
      <c r="U6" s="66" t="s">
        <v>637</v>
      </c>
      <c r="V6" s="66" t="s">
        <v>638</v>
      </c>
      <c r="W6" s="66" t="s">
        <v>639</v>
      </c>
    </row>
    <row r="7" ht="19.5" customHeight="1" spans="1:23">
      <c r="A7" s="66">
        <v>1</v>
      </c>
      <c r="B7" s="66">
        <v>2</v>
      </c>
      <c r="C7" s="66">
        <v>3</v>
      </c>
      <c r="D7" s="11">
        <v>4</v>
      </c>
      <c r="E7" s="66">
        <v>5</v>
      </c>
      <c r="F7" s="66">
        <v>6</v>
      </c>
      <c r="G7" s="66">
        <v>7</v>
      </c>
      <c r="H7" s="11">
        <v>8</v>
      </c>
      <c r="I7" s="66">
        <v>9</v>
      </c>
      <c r="J7" s="66">
        <v>10</v>
      </c>
      <c r="K7" s="66">
        <v>11</v>
      </c>
      <c r="L7" s="11">
        <v>12</v>
      </c>
      <c r="M7" s="66">
        <v>13</v>
      </c>
      <c r="N7" s="66">
        <v>14</v>
      </c>
      <c r="O7" s="66">
        <v>15</v>
      </c>
      <c r="P7" s="11">
        <v>16</v>
      </c>
      <c r="Q7" s="66">
        <v>17</v>
      </c>
      <c r="R7" s="66">
        <v>18</v>
      </c>
      <c r="S7" s="66">
        <v>19</v>
      </c>
      <c r="T7" s="11">
        <v>20</v>
      </c>
      <c r="U7" s="11">
        <v>21</v>
      </c>
      <c r="V7" s="11">
        <v>22</v>
      </c>
      <c r="W7" s="66">
        <v>23</v>
      </c>
    </row>
    <row r="8" ht="28.4" customHeight="1" spans="1:23">
      <c r="A8" s="31"/>
      <c r="B8" s="26"/>
      <c r="C8" s="26"/>
      <c r="D8" s="26"/>
      <c r="E8" s="26"/>
      <c r="F8" s="26"/>
      <c r="G8" s="26"/>
      <c r="H8" s="26"/>
      <c r="I8" s="26"/>
      <c r="J8" s="26"/>
      <c r="K8" s="26"/>
      <c r="L8" s="26"/>
      <c r="M8" s="26"/>
      <c r="N8" s="26"/>
      <c r="O8" s="26"/>
      <c r="P8" s="26"/>
      <c r="Q8" s="26"/>
      <c r="R8" s="26"/>
      <c r="S8" s="26"/>
      <c r="T8" s="26"/>
      <c r="U8" s="26"/>
      <c r="V8" s="26"/>
      <c r="W8" s="26"/>
    </row>
    <row r="9" ht="29.9" customHeight="1" spans="1:23">
      <c r="A9" s="31"/>
      <c r="B9" s="26"/>
      <c r="C9" s="26"/>
      <c r="D9" s="26"/>
      <c r="E9" s="26"/>
      <c r="F9" s="26"/>
      <c r="G9" s="26"/>
      <c r="H9" s="26"/>
      <c r="I9" s="26"/>
      <c r="J9" s="26"/>
      <c r="K9" s="26"/>
      <c r="L9" s="26"/>
      <c r="M9" s="26"/>
      <c r="N9" s="26"/>
      <c r="O9" s="26"/>
      <c r="P9" s="26"/>
      <c r="Q9" s="26"/>
      <c r="R9" s="26"/>
      <c r="S9" s="26"/>
      <c r="T9" s="26"/>
      <c r="U9" s="26"/>
      <c r="V9" s="26"/>
      <c r="W9" s="26"/>
    </row>
    <row r="11" customHeight="1" spans="1:1">
      <c r="A11" s="36" t="s">
        <v>640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A10" sqref="$A10:$XFD1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8" t="s">
        <v>641</v>
      </c>
    </row>
    <row r="3" ht="28.5" customHeight="1" spans="1:10">
      <c r="A3" s="49" t="s">
        <v>642</v>
      </c>
      <c r="B3" s="27"/>
      <c r="C3" s="27"/>
      <c r="D3" s="27"/>
      <c r="E3" s="27"/>
      <c r="F3" s="50"/>
      <c r="G3" s="27"/>
      <c r="H3" s="50"/>
      <c r="I3" s="50"/>
      <c r="J3" s="27"/>
    </row>
    <row r="4" ht="17.25" customHeight="1" spans="1:1">
      <c r="A4" s="5" t="str">
        <f>"单位名称："&amp;"昆明市西山区公共就业和人才服务中心"</f>
        <v>单位名称：昆明市西山区公共就业和人才服务中心</v>
      </c>
    </row>
    <row r="5" ht="44.25" customHeight="1" spans="1:10">
      <c r="A5" s="51" t="s">
        <v>327</v>
      </c>
      <c r="B5" s="51" t="s">
        <v>328</v>
      </c>
      <c r="C5" s="51" t="s">
        <v>329</v>
      </c>
      <c r="D5" s="51" t="s">
        <v>330</v>
      </c>
      <c r="E5" s="51" t="s">
        <v>331</v>
      </c>
      <c r="F5" s="52" t="s">
        <v>332</v>
      </c>
      <c r="G5" s="51" t="s">
        <v>333</v>
      </c>
      <c r="H5" s="52" t="s">
        <v>334</v>
      </c>
      <c r="I5" s="52" t="s">
        <v>335</v>
      </c>
      <c r="J5" s="51" t="s">
        <v>336</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10" customHeight="1" spans="1:1">
      <c r="A10" s="36" t="s">
        <v>643</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tabSelected="1" workbookViewId="0">
      <pane ySplit="1" topLeftCell="A2" activePane="bottomLeft" state="frozen"/>
      <selection/>
      <selection pane="bottomLeft" activeCell="D31" sqref="D3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644</v>
      </c>
    </row>
    <row r="3" ht="30.65" customHeight="1" spans="1:8">
      <c r="A3" s="41" t="s">
        <v>645</v>
      </c>
      <c r="B3" s="41"/>
      <c r="C3" s="41"/>
      <c r="D3" s="41"/>
      <c r="E3" s="41"/>
      <c r="F3" s="41"/>
      <c r="G3" s="41"/>
      <c r="H3" s="41"/>
    </row>
    <row r="4" ht="18.75" customHeight="1" spans="1:8">
      <c r="A4" s="42" t="str">
        <f>"单位名称："&amp;"昆明市西山区公共就业和人才服务中心"</f>
        <v>单位名称：昆明市西山区公共就业和人才服务中心</v>
      </c>
      <c r="B4" s="39"/>
      <c r="C4" s="39"/>
      <c r="D4" s="39"/>
      <c r="E4" s="39"/>
      <c r="F4" s="39"/>
      <c r="G4" s="39"/>
      <c r="H4" s="39"/>
    </row>
    <row r="5" ht="18.75" customHeight="1" spans="1:8">
      <c r="A5" s="43" t="s">
        <v>203</v>
      </c>
      <c r="B5" s="43" t="s">
        <v>646</v>
      </c>
      <c r="C5" s="43" t="s">
        <v>647</v>
      </c>
      <c r="D5" s="43" t="s">
        <v>648</v>
      </c>
      <c r="E5" s="43" t="s">
        <v>649</v>
      </c>
      <c r="F5" s="43" t="s">
        <v>650</v>
      </c>
      <c r="G5" s="43"/>
      <c r="H5" s="43"/>
    </row>
    <row r="6" ht="18.75" customHeight="1" spans="1:8">
      <c r="A6" s="43"/>
      <c r="B6" s="43"/>
      <c r="C6" s="43"/>
      <c r="D6" s="43"/>
      <c r="E6" s="43"/>
      <c r="F6" s="43" t="s">
        <v>597</v>
      </c>
      <c r="G6" s="43" t="s">
        <v>651</v>
      </c>
      <c r="H6" s="43" t="s">
        <v>652</v>
      </c>
    </row>
    <row r="7" ht="18.75" customHeight="1" spans="1:8">
      <c r="A7" s="44" t="s">
        <v>187</v>
      </c>
      <c r="B7" s="44" t="s">
        <v>188</v>
      </c>
      <c r="C7" s="44" t="s">
        <v>189</v>
      </c>
      <c r="D7" s="44" t="s">
        <v>653</v>
      </c>
      <c r="E7" s="44" t="s">
        <v>372</v>
      </c>
      <c r="F7" s="44" t="s">
        <v>654</v>
      </c>
      <c r="G7" s="44" t="s">
        <v>655</v>
      </c>
      <c r="H7" s="44" t="s">
        <v>656</v>
      </c>
    </row>
    <row r="8" ht="29.9" customHeight="1" spans="1:8">
      <c r="A8" s="45"/>
      <c r="B8" s="43"/>
      <c r="C8" s="43"/>
      <c r="D8" s="43"/>
      <c r="E8" s="43"/>
      <c r="F8" s="46"/>
      <c r="G8" s="47"/>
      <c r="H8" s="47"/>
    </row>
    <row r="9" ht="20.15" customHeight="1" spans="1:8">
      <c r="A9" s="43" t="s">
        <v>58</v>
      </c>
      <c r="B9" s="43"/>
      <c r="C9" s="43"/>
      <c r="D9" s="43"/>
      <c r="E9" s="43"/>
      <c r="F9" s="48"/>
      <c r="G9" s="47"/>
      <c r="H9" s="47"/>
    </row>
    <row r="11" customFormat="1" ht="12" customHeight="1" spans="1:1">
      <c r="A11" s="36" t="s">
        <v>657</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B21" sqref="B2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658</v>
      </c>
    </row>
    <row r="3" ht="27.75" customHeight="1" spans="1:11">
      <c r="A3" s="27" t="s">
        <v>659</v>
      </c>
      <c r="B3" s="27"/>
      <c r="C3" s="27"/>
      <c r="D3" s="27"/>
      <c r="E3" s="27"/>
      <c r="F3" s="27"/>
      <c r="G3" s="27"/>
      <c r="H3" s="27"/>
      <c r="I3" s="27"/>
      <c r="J3" s="27"/>
      <c r="K3" s="27"/>
    </row>
    <row r="4" ht="13.5" customHeight="1" spans="1:11">
      <c r="A4" s="5" t="str">
        <f>"单位名称："&amp;"昆明市西山区公共就业和人才服务中心"</f>
        <v>单位名称：昆明市西山区公共就业和人才服务中心</v>
      </c>
      <c r="B4" s="6"/>
      <c r="C4" s="6"/>
      <c r="D4" s="6"/>
      <c r="E4" s="6"/>
      <c r="F4" s="6"/>
      <c r="G4" s="6"/>
      <c r="H4" s="7"/>
      <c r="I4" s="7"/>
      <c r="J4" s="7"/>
      <c r="K4" s="8" t="s">
        <v>193</v>
      </c>
    </row>
    <row r="5" ht="21.75" customHeight="1" spans="1:11">
      <c r="A5" s="9" t="s">
        <v>287</v>
      </c>
      <c r="B5" s="9" t="s">
        <v>205</v>
      </c>
      <c r="C5" s="9" t="s">
        <v>288</v>
      </c>
      <c r="D5" s="10" t="s">
        <v>206</v>
      </c>
      <c r="E5" s="10" t="s">
        <v>207</v>
      </c>
      <c r="F5" s="10" t="s">
        <v>208</v>
      </c>
      <c r="G5" s="10" t="s">
        <v>209</v>
      </c>
      <c r="H5" s="28" t="s">
        <v>58</v>
      </c>
      <c r="I5" s="11" t="s">
        <v>660</v>
      </c>
      <c r="J5" s="12"/>
      <c r="K5" s="13"/>
    </row>
    <row r="6" ht="21.75" customHeight="1" spans="1:11">
      <c r="A6" s="14"/>
      <c r="B6" s="14"/>
      <c r="C6" s="14"/>
      <c r="D6" s="15"/>
      <c r="E6" s="15"/>
      <c r="F6" s="15"/>
      <c r="G6" s="15"/>
      <c r="H6" s="29"/>
      <c r="I6" s="10" t="s">
        <v>61</v>
      </c>
      <c r="J6" s="10" t="s">
        <v>62</v>
      </c>
      <c r="K6" s="10" t="s">
        <v>63</v>
      </c>
    </row>
    <row r="7" ht="40.5" customHeight="1" spans="1:11">
      <c r="A7" s="16"/>
      <c r="B7" s="16"/>
      <c r="C7" s="16"/>
      <c r="D7" s="17"/>
      <c r="E7" s="17"/>
      <c r="F7" s="17"/>
      <c r="G7" s="17"/>
      <c r="H7" s="30"/>
      <c r="I7" s="17" t="s">
        <v>60</v>
      </c>
      <c r="J7" s="17"/>
      <c r="K7" s="17"/>
    </row>
    <row r="8" ht="15" customHeight="1" spans="1:11">
      <c r="A8" s="18">
        <v>1</v>
      </c>
      <c r="B8" s="18">
        <v>2</v>
      </c>
      <c r="C8" s="18">
        <v>3</v>
      </c>
      <c r="D8" s="18">
        <v>4</v>
      </c>
      <c r="E8" s="18">
        <v>5</v>
      </c>
      <c r="F8" s="18">
        <v>6</v>
      </c>
      <c r="G8" s="18">
        <v>7</v>
      </c>
      <c r="H8" s="18">
        <v>8</v>
      </c>
      <c r="I8" s="18">
        <v>9</v>
      </c>
      <c r="J8" s="37">
        <v>10</v>
      </c>
      <c r="K8" s="37">
        <v>11</v>
      </c>
    </row>
    <row r="9" ht="30.65" customHeight="1" spans="1:11">
      <c r="A9" s="31"/>
      <c r="B9" s="19"/>
      <c r="C9" s="31"/>
      <c r="D9" s="31"/>
      <c r="E9" s="31"/>
      <c r="F9" s="31"/>
      <c r="G9" s="31"/>
      <c r="H9" s="32"/>
      <c r="I9" s="32"/>
      <c r="J9" s="32"/>
      <c r="K9" s="32"/>
    </row>
    <row r="10" ht="30.65" customHeight="1" spans="1:11">
      <c r="A10" s="19"/>
      <c r="B10" s="19"/>
      <c r="C10" s="19"/>
      <c r="D10" s="19"/>
      <c r="E10" s="19"/>
      <c r="F10" s="19"/>
      <c r="G10" s="19"/>
      <c r="H10" s="32"/>
      <c r="I10" s="32"/>
      <c r="J10" s="32"/>
      <c r="K10" s="32"/>
    </row>
    <row r="11" ht="18.75" customHeight="1" spans="1:11">
      <c r="A11" s="33" t="s">
        <v>190</v>
      </c>
      <c r="B11" s="34"/>
      <c r="C11" s="34"/>
      <c r="D11" s="34"/>
      <c r="E11" s="34"/>
      <c r="F11" s="34"/>
      <c r="G11" s="35"/>
      <c r="H11" s="32"/>
      <c r="I11" s="32"/>
      <c r="J11" s="32"/>
      <c r="K11" s="32"/>
    </row>
    <row r="13" customHeight="1" spans="1:1">
      <c r="A13" s="36" t="s">
        <v>661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19" activePane="bottomLeft" state="frozen"/>
      <selection/>
      <selection pane="bottomLeft" activeCell="C35" sqref="C35"/>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662</v>
      </c>
    </row>
    <row r="3" ht="27.75" customHeight="1" spans="1:7">
      <c r="A3" s="4" t="s">
        <v>663</v>
      </c>
      <c r="B3" s="4"/>
      <c r="C3" s="4"/>
      <c r="D3" s="4"/>
      <c r="E3" s="4"/>
      <c r="F3" s="4"/>
      <c r="G3" s="4"/>
    </row>
    <row r="4" ht="13.5" customHeight="1" spans="1:7">
      <c r="A4" s="5" t="str">
        <f>"单位名称："&amp;"昆明市西山区公共就业和人才服务中心"</f>
        <v>单位名称：昆明市西山区公共就业和人才服务中心</v>
      </c>
      <c r="B4" s="6"/>
      <c r="C4" s="6"/>
      <c r="D4" s="6"/>
      <c r="E4" s="7"/>
      <c r="F4" s="7"/>
      <c r="G4" s="8" t="s">
        <v>193</v>
      </c>
    </row>
    <row r="5" ht="21.75" customHeight="1" spans="1:7">
      <c r="A5" s="9" t="s">
        <v>288</v>
      </c>
      <c r="B5" s="9" t="s">
        <v>287</v>
      </c>
      <c r="C5" s="9" t="s">
        <v>205</v>
      </c>
      <c r="D5" s="10" t="s">
        <v>664</v>
      </c>
      <c r="E5" s="11" t="s">
        <v>61</v>
      </c>
      <c r="F5" s="12"/>
      <c r="G5" s="13"/>
    </row>
    <row r="6" ht="21.75" customHeight="1" spans="1:7">
      <c r="A6" s="14"/>
      <c r="B6" s="14"/>
      <c r="C6" s="14"/>
      <c r="D6" s="15"/>
      <c r="E6" s="10" t="s">
        <v>665</v>
      </c>
      <c r="F6" s="10" t="s">
        <v>666</v>
      </c>
      <c r="G6" s="10" t="s">
        <v>667</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73</v>
      </c>
      <c r="B9" s="20" t="s">
        <v>291</v>
      </c>
      <c r="C9" s="20" t="s">
        <v>293</v>
      </c>
      <c r="D9" s="21" t="s">
        <v>668</v>
      </c>
      <c r="E9" s="22">
        <v>50000</v>
      </c>
      <c r="F9" s="22">
        <v>50000</v>
      </c>
      <c r="G9" s="22">
        <v>50000</v>
      </c>
    </row>
    <row r="10" ht="29.9" customHeight="1" spans="1:7">
      <c r="A10" s="19" t="s">
        <v>73</v>
      </c>
      <c r="B10" s="20" t="s">
        <v>291</v>
      </c>
      <c r="C10" s="20" t="s">
        <v>295</v>
      </c>
      <c r="D10" s="21" t="s">
        <v>668</v>
      </c>
      <c r="E10" s="22">
        <v>106800</v>
      </c>
      <c r="F10" s="22">
        <v>106800</v>
      </c>
      <c r="G10" s="22">
        <v>106800</v>
      </c>
    </row>
    <row r="11" ht="29.9" customHeight="1" spans="1:7">
      <c r="A11" s="19" t="s">
        <v>73</v>
      </c>
      <c r="B11" s="20" t="s">
        <v>291</v>
      </c>
      <c r="C11" s="20" t="s">
        <v>299</v>
      </c>
      <c r="D11" s="21" t="s">
        <v>668</v>
      </c>
      <c r="E11" s="22">
        <v>567000</v>
      </c>
      <c r="F11" s="22">
        <v>567000</v>
      </c>
      <c r="G11" s="22">
        <v>567000</v>
      </c>
    </row>
    <row r="12" ht="29.9" customHeight="1" spans="1:7">
      <c r="A12" s="19" t="s">
        <v>73</v>
      </c>
      <c r="B12" s="20" t="s">
        <v>300</v>
      </c>
      <c r="C12" s="20" t="s">
        <v>302</v>
      </c>
      <c r="D12" s="21" t="s">
        <v>668</v>
      </c>
      <c r="E12" s="22">
        <v>302000</v>
      </c>
      <c r="F12" s="22">
        <v>302000</v>
      </c>
      <c r="G12" s="22">
        <v>302000</v>
      </c>
    </row>
    <row r="13" ht="29.9" customHeight="1" spans="1:7">
      <c r="A13" s="19" t="s">
        <v>73</v>
      </c>
      <c r="B13" s="20" t="s">
        <v>291</v>
      </c>
      <c r="C13" s="20" t="s">
        <v>304</v>
      </c>
      <c r="D13" s="21" t="s">
        <v>668</v>
      </c>
      <c r="E13" s="22">
        <v>105000</v>
      </c>
      <c r="F13" s="22">
        <v>105000</v>
      </c>
      <c r="G13" s="22">
        <v>105000</v>
      </c>
    </row>
    <row r="14" ht="29.9" customHeight="1" spans="1:7">
      <c r="A14" s="19" t="s">
        <v>73</v>
      </c>
      <c r="B14" s="20" t="s">
        <v>291</v>
      </c>
      <c r="C14" s="20" t="s">
        <v>304</v>
      </c>
      <c r="D14" s="21" t="s">
        <v>668</v>
      </c>
      <c r="E14" s="22">
        <v>4338200</v>
      </c>
      <c r="F14" s="22">
        <v>4338200</v>
      </c>
      <c r="G14" s="22">
        <v>4338200</v>
      </c>
    </row>
    <row r="15" ht="29.9" customHeight="1" spans="1:7">
      <c r="A15" s="19" t="s">
        <v>73</v>
      </c>
      <c r="B15" s="20" t="s">
        <v>291</v>
      </c>
      <c r="C15" s="20" t="s">
        <v>306</v>
      </c>
      <c r="D15" s="21" t="s">
        <v>668</v>
      </c>
      <c r="E15" s="22">
        <v>1900000</v>
      </c>
      <c r="F15" s="22">
        <v>1900000</v>
      </c>
      <c r="G15" s="22">
        <v>1900000</v>
      </c>
    </row>
    <row r="16" ht="29.9" customHeight="1" spans="1:7">
      <c r="A16" s="19" t="s">
        <v>73</v>
      </c>
      <c r="B16" s="20" t="s">
        <v>291</v>
      </c>
      <c r="C16" s="20" t="s">
        <v>308</v>
      </c>
      <c r="D16" s="21" t="s">
        <v>668</v>
      </c>
      <c r="E16" s="22">
        <v>1634655.27</v>
      </c>
      <c r="F16" s="22">
        <v>1634655.27</v>
      </c>
      <c r="G16" s="22">
        <v>1634655.27</v>
      </c>
    </row>
    <row r="17" ht="29.9" customHeight="1" spans="1:7">
      <c r="A17" s="19" t="s">
        <v>73</v>
      </c>
      <c r="B17" s="20" t="s">
        <v>291</v>
      </c>
      <c r="C17" s="20" t="s">
        <v>308</v>
      </c>
      <c r="D17" s="21" t="s">
        <v>668</v>
      </c>
      <c r="E17" s="22">
        <v>453600</v>
      </c>
      <c r="F17" s="22">
        <v>453600</v>
      </c>
      <c r="G17" s="22">
        <v>453600</v>
      </c>
    </row>
    <row r="18" ht="29.9" customHeight="1" spans="1:7">
      <c r="A18" s="19" t="s">
        <v>73</v>
      </c>
      <c r="B18" s="20" t="s">
        <v>291</v>
      </c>
      <c r="C18" s="20" t="s">
        <v>308</v>
      </c>
      <c r="D18" s="21" t="s">
        <v>668</v>
      </c>
      <c r="E18" s="22">
        <v>518000</v>
      </c>
      <c r="F18" s="22">
        <v>518000</v>
      </c>
      <c r="G18" s="22">
        <v>518000</v>
      </c>
    </row>
    <row r="19" ht="29.9" customHeight="1" spans="1:7">
      <c r="A19" s="19" t="s">
        <v>73</v>
      </c>
      <c r="B19" s="20" t="s">
        <v>300</v>
      </c>
      <c r="C19" s="20" t="s">
        <v>310</v>
      </c>
      <c r="D19" s="21" t="s">
        <v>668</v>
      </c>
      <c r="E19" s="22">
        <v>321000</v>
      </c>
      <c r="F19" s="22">
        <v>321000</v>
      </c>
      <c r="G19" s="22">
        <v>321000</v>
      </c>
    </row>
    <row r="20" ht="29.9" customHeight="1" spans="1:7">
      <c r="A20" s="19" t="s">
        <v>73</v>
      </c>
      <c r="B20" s="20" t="s">
        <v>300</v>
      </c>
      <c r="C20" s="20" t="s">
        <v>312</v>
      </c>
      <c r="D20" s="21" t="s">
        <v>668</v>
      </c>
      <c r="E20" s="22">
        <v>1270000</v>
      </c>
      <c r="F20" s="22">
        <v>1270000</v>
      </c>
      <c r="G20" s="22">
        <v>1270000</v>
      </c>
    </row>
    <row r="21" ht="29.9" customHeight="1" spans="1:7">
      <c r="A21" s="19" t="s">
        <v>73</v>
      </c>
      <c r="B21" s="20" t="s">
        <v>291</v>
      </c>
      <c r="C21" s="20" t="s">
        <v>316</v>
      </c>
      <c r="D21" s="21" t="s">
        <v>668</v>
      </c>
      <c r="E21" s="22">
        <v>3536.9</v>
      </c>
      <c r="F21" s="22">
        <v>3536.9</v>
      </c>
      <c r="G21" s="22">
        <v>3536.9</v>
      </c>
    </row>
    <row r="22" ht="29.9" customHeight="1" spans="1:7">
      <c r="A22" s="19" t="s">
        <v>73</v>
      </c>
      <c r="B22" s="20" t="s">
        <v>291</v>
      </c>
      <c r="C22" s="20" t="s">
        <v>318</v>
      </c>
      <c r="D22" s="21" t="s">
        <v>668</v>
      </c>
      <c r="E22" s="22">
        <v>241478.35</v>
      </c>
      <c r="F22" s="22">
        <v>241478.35</v>
      </c>
      <c r="G22" s="22">
        <v>241478.35</v>
      </c>
    </row>
    <row r="23" ht="29.9" customHeight="1" spans="1:7">
      <c r="A23" s="19" t="s">
        <v>73</v>
      </c>
      <c r="B23" s="20" t="s">
        <v>291</v>
      </c>
      <c r="C23" s="20" t="s">
        <v>320</v>
      </c>
      <c r="D23" s="21" t="s">
        <v>668</v>
      </c>
      <c r="E23" s="22">
        <v>800000</v>
      </c>
      <c r="F23" s="22">
        <v>800000</v>
      </c>
      <c r="G23" s="22">
        <v>800000</v>
      </c>
    </row>
    <row r="24" ht="29.9" customHeight="1" spans="1:7">
      <c r="A24" s="19" t="s">
        <v>73</v>
      </c>
      <c r="B24" s="20" t="s">
        <v>291</v>
      </c>
      <c r="C24" s="20" t="s">
        <v>322</v>
      </c>
      <c r="D24" s="21" t="s">
        <v>668</v>
      </c>
      <c r="E24" s="22">
        <v>1445400</v>
      </c>
      <c r="F24" s="22">
        <v>1445400</v>
      </c>
      <c r="G24" s="22">
        <v>1445400</v>
      </c>
    </row>
    <row r="25" ht="29.9" customHeight="1" spans="1:7">
      <c r="A25" s="19" t="s">
        <v>73</v>
      </c>
      <c r="B25" s="20" t="s">
        <v>291</v>
      </c>
      <c r="C25" s="20" t="s">
        <v>322</v>
      </c>
      <c r="D25" s="21" t="s">
        <v>668</v>
      </c>
      <c r="E25" s="22">
        <v>50</v>
      </c>
      <c r="F25" s="22">
        <v>50</v>
      </c>
      <c r="G25" s="22">
        <v>50</v>
      </c>
    </row>
    <row r="26" ht="29.9" customHeight="1" spans="1:7">
      <c r="A26" s="19" t="s">
        <v>73</v>
      </c>
      <c r="B26" s="20" t="s">
        <v>291</v>
      </c>
      <c r="C26" s="20" t="s">
        <v>322</v>
      </c>
      <c r="D26" s="21" t="s">
        <v>668</v>
      </c>
      <c r="E26" s="22">
        <v>2900000</v>
      </c>
      <c r="F26" s="22">
        <v>2900000</v>
      </c>
      <c r="G26" s="22">
        <v>2900000</v>
      </c>
    </row>
    <row r="27" ht="29.9" customHeight="1" spans="1:7">
      <c r="A27" s="19" t="s">
        <v>73</v>
      </c>
      <c r="B27" s="20" t="s">
        <v>291</v>
      </c>
      <c r="C27" s="20" t="s">
        <v>324</v>
      </c>
      <c r="D27" s="21" t="s">
        <v>668</v>
      </c>
      <c r="E27" s="22">
        <v>1074900</v>
      </c>
      <c r="F27" s="22">
        <v>1074900</v>
      </c>
      <c r="G27" s="22">
        <v>1074900</v>
      </c>
    </row>
    <row r="28" ht="18.75" customHeight="1" spans="1:7">
      <c r="A28" s="23" t="s">
        <v>58</v>
      </c>
      <c r="B28" s="24" t="s">
        <v>669</v>
      </c>
      <c r="C28" s="24"/>
      <c r="D28" s="25"/>
      <c r="E28" s="26">
        <f t="shared" ref="E28:G28" si="0">SUM(E9:E27)</f>
        <v>18031620.52</v>
      </c>
      <c r="F28" s="26">
        <f t="shared" si="0"/>
        <v>18031620.52</v>
      </c>
      <c r="G28" s="26">
        <f t="shared" si="0"/>
        <v>18031620.52</v>
      </c>
    </row>
  </sheetData>
  <mergeCells count="11">
    <mergeCell ref="A3:G3"/>
    <mergeCell ref="A4:D4"/>
    <mergeCell ref="E5:G5"/>
    <mergeCell ref="A28:D28"/>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90" zoomScaleNormal="90" topLeftCell="E1" workbookViewId="0">
      <pane ySplit="1" topLeftCell="A2" activePane="bottomLeft" state="frozen"/>
      <selection/>
      <selection pane="bottomLeft" activeCell="D31" sqref="D31"/>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2"/>
      <c r="J2" s="184"/>
      <c r="R2" s="3" t="s">
        <v>53</v>
      </c>
    </row>
    <row r="3" ht="36" customHeight="1" spans="1:19">
      <c r="A3" s="173" t="s">
        <v>54</v>
      </c>
      <c r="B3" s="27"/>
      <c r="C3" s="27"/>
      <c r="D3" s="27"/>
      <c r="E3" s="27"/>
      <c r="F3" s="27"/>
      <c r="G3" s="27"/>
      <c r="H3" s="27"/>
      <c r="I3" s="27"/>
      <c r="J3" s="50"/>
      <c r="K3" s="27"/>
      <c r="L3" s="27"/>
      <c r="M3" s="27"/>
      <c r="N3" s="27"/>
      <c r="O3" s="27"/>
      <c r="P3" s="27"/>
      <c r="Q3" s="27"/>
      <c r="R3" s="27"/>
      <c r="S3" s="27"/>
    </row>
    <row r="4" ht="20.25" customHeight="1" spans="1:19">
      <c r="A4" s="95" t="s">
        <v>55</v>
      </c>
      <c r="B4" s="7"/>
      <c r="C4" s="7"/>
      <c r="D4" s="7"/>
      <c r="E4" s="7"/>
      <c r="F4" s="7"/>
      <c r="G4" s="7"/>
      <c r="H4" s="7"/>
      <c r="I4" s="7"/>
      <c r="J4" s="185"/>
      <c r="K4" s="7"/>
      <c r="L4" s="7"/>
      <c r="M4" s="7"/>
      <c r="N4" s="8"/>
      <c r="O4" s="8"/>
      <c r="P4" s="8"/>
      <c r="Q4" s="8"/>
      <c r="R4" s="8" t="s">
        <v>2</v>
      </c>
      <c r="S4" s="8" t="s">
        <v>2</v>
      </c>
    </row>
    <row r="5" ht="18.75" customHeight="1" spans="1:19">
      <c r="A5" s="174" t="s">
        <v>56</v>
      </c>
      <c r="B5" s="175" t="s">
        <v>57</v>
      </c>
      <c r="C5" s="175" t="s">
        <v>58</v>
      </c>
      <c r="D5" s="176" t="s">
        <v>59</v>
      </c>
      <c r="E5" s="177"/>
      <c r="F5" s="177"/>
      <c r="G5" s="177"/>
      <c r="H5" s="177"/>
      <c r="I5" s="177"/>
      <c r="J5" s="186"/>
      <c r="K5" s="177"/>
      <c r="L5" s="177"/>
      <c r="M5" s="177"/>
      <c r="N5" s="187"/>
      <c r="O5" s="187" t="s">
        <v>46</v>
      </c>
      <c r="P5" s="187"/>
      <c r="Q5" s="187"/>
      <c r="R5" s="187"/>
      <c r="S5" s="187"/>
    </row>
    <row r="6" ht="18" customHeight="1" spans="1:19">
      <c r="A6" s="178"/>
      <c r="B6" s="179"/>
      <c r="C6" s="179"/>
      <c r="D6" s="179" t="s">
        <v>60</v>
      </c>
      <c r="E6" s="179" t="s">
        <v>61</v>
      </c>
      <c r="F6" s="179" t="s">
        <v>62</v>
      </c>
      <c r="G6" s="179" t="s">
        <v>63</v>
      </c>
      <c r="H6" s="179" t="s">
        <v>64</v>
      </c>
      <c r="I6" s="188" t="s">
        <v>65</v>
      </c>
      <c r="J6" s="189"/>
      <c r="K6" s="188" t="s">
        <v>66</v>
      </c>
      <c r="L6" s="188" t="s">
        <v>67</v>
      </c>
      <c r="M6" s="188" t="s">
        <v>68</v>
      </c>
      <c r="N6" s="190" t="s">
        <v>69</v>
      </c>
      <c r="O6" s="191" t="s">
        <v>60</v>
      </c>
      <c r="P6" s="191" t="s">
        <v>61</v>
      </c>
      <c r="Q6" s="191" t="s">
        <v>62</v>
      </c>
      <c r="R6" s="191" t="s">
        <v>63</v>
      </c>
      <c r="S6" s="191" t="s">
        <v>70</v>
      </c>
    </row>
    <row r="7" ht="29.25" customHeight="1" spans="1:19">
      <c r="A7" s="180"/>
      <c r="B7" s="181"/>
      <c r="C7" s="181"/>
      <c r="D7" s="181"/>
      <c r="E7" s="181"/>
      <c r="F7" s="181"/>
      <c r="G7" s="181"/>
      <c r="H7" s="181"/>
      <c r="I7" s="192" t="s">
        <v>60</v>
      </c>
      <c r="J7" s="192" t="s">
        <v>71</v>
      </c>
      <c r="K7" s="192" t="s">
        <v>66</v>
      </c>
      <c r="L7" s="192" t="s">
        <v>67</v>
      </c>
      <c r="M7" s="192" t="s">
        <v>68</v>
      </c>
      <c r="N7" s="192" t="s">
        <v>69</v>
      </c>
      <c r="O7" s="192"/>
      <c r="P7" s="192"/>
      <c r="Q7" s="192"/>
      <c r="R7" s="192"/>
      <c r="S7" s="192"/>
    </row>
    <row r="8" ht="16.5" customHeight="1" spans="1:19">
      <c r="A8" s="149">
        <v>1</v>
      </c>
      <c r="B8" s="18">
        <v>2</v>
      </c>
      <c r="C8" s="18">
        <v>3</v>
      </c>
      <c r="D8" s="18">
        <v>4</v>
      </c>
      <c r="E8" s="149">
        <v>5</v>
      </c>
      <c r="F8" s="18">
        <v>6</v>
      </c>
      <c r="G8" s="18">
        <v>7</v>
      </c>
      <c r="H8" s="149">
        <v>8</v>
      </c>
      <c r="I8" s="18">
        <v>9</v>
      </c>
      <c r="J8" s="37">
        <v>10</v>
      </c>
      <c r="K8" s="37">
        <v>11</v>
      </c>
      <c r="L8" s="193">
        <v>12</v>
      </c>
      <c r="M8" s="37">
        <v>13</v>
      </c>
      <c r="N8" s="37">
        <v>14</v>
      </c>
      <c r="O8" s="37">
        <v>15</v>
      </c>
      <c r="P8" s="37">
        <v>16</v>
      </c>
      <c r="Q8" s="37">
        <v>17</v>
      </c>
      <c r="R8" s="37">
        <v>18</v>
      </c>
      <c r="S8" s="37">
        <v>19</v>
      </c>
    </row>
    <row r="9" ht="31.4" customHeight="1" spans="1:19">
      <c r="A9" s="31" t="s">
        <v>72</v>
      </c>
      <c r="B9" s="31" t="s">
        <v>73</v>
      </c>
      <c r="C9" s="26">
        <v>24360246.52</v>
      </c>
      <c r="D9" s="101">
        <v>24360246.52</v>
      </c>
      <c r="E9" s="94">
        <v>20014796.52</v>
      </c>
      <c r="F9" s="94"/>
      <c r="G9" s="94"/>
      <c r="H9" s="94"/>
      <c r="I9" s="94">
        <v>4345450</v>
      </c>
      <c r="J9" s="94"/>
      <c r="K9" s="94"/>
      <c r="L9" s="94"/>
      <c r="M9" s="94"/>
      <c r="N9" s="94">
        <v>4345450</v>
      </c>
      <c r="O9" s="94"/>
      <c r="P9" s="94"/>
      <c r="Q9" s="94"/>
      <c r="R9" s="94"/>
      <c r="S9" s="94"/>
    </row>
    <row r="10" ht="16.5" customHeight="1" spans="1:19">
      <c r="A10" s="182" t="s">
        <v>58</v>
      </c>
      <c r="B10" s="183"/>
      <c r="C10" s="101"/>
      <c r="D10" s="101"/>
      <c r="E10" s="94"/>
      <c r="F10" s="94"/>
      <c r="G10" s="94"/>
      <c r="H10" s="94"/>
      <c r="I10" s="94"/>
      <c r="J10" s="94"/>
      <c r="K10" s="94"/>
      <c r="L10" s="94"/>
      <c r="M10" s="94"/>
      <c r="N10" s="94"/>
      <c r="O10" s="94"/>
      <c r="P10" s="94"/>
      <c r="Q10" s="94"/>
      <c r="R10" s="94"/>
      <c r="S10" s="94"/>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zoomScale="90" zoomScaleNormal="90" workbookViewId="0">
      <pane ySplit="1" topLeftCell="A2" activePane="bottomLeft" state="frozen"/>
      <selection/>
      <selection pane="bottomLeft" activeCell="C36" sqref="C36"/>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9" t="s">
        <v>74</v>
      </c>
    </row>
    <row r="3" ht="28.5" customHeight="1" spans="1:15">
      <c r="A3" s="27" t="s">
        <v>75</v>
      </c>
      <c r="B3" s="27"/>
      <c r="C3" s="27"/>
      <c r="D3" s="27"/>
      <c r="E3" s="27"/>
      <c r="F3" s="27"/>
      <c r="G3" s="27"/>
      <c r="H3" s="27"/>
      <c r="I3" s="27"/>
      <c r="J3" s="27"/>
      <c r="K3" s="27"/>
      <c r="L3" s="27"/>
      <c r="M3" s="27"/>
      <c r="N3" s="27"/>
      <c r="O3" s="27"/>
    </row>
    <row r="4" ht="15" customHeight="1" spans="1:15">
      <c r="A4" s="166" t="str">
        <f>"单位名称："&amp;"昆明市西山区公共就业和人才服务中心"</f>
        <v>单位名称：昆明市西山区公共就业和人才服务中心</v>
      </c>
      <c r="B4" s="105"/>
      <c r="C4" s="62"/>
      <c r="D4" s="62"/>
      <c r="E4" s="62"/>
      <c r="F4" s="62"/>
      <c r="G4" s="7"/>
      <c r="H4" s="62"/>
      <c r="I4" s="62"/>
      <c r="J4" s="7"/>
      <c r="K4" s="62"/>
      <c r="L4" s="62"/>
      <c r="M4" s="7"/>
      <c r="N4" s="7"/>
      <c r="O4" s="106" t="s">
        <v>2</v>
      </c>
    </row>
    <row r="5" ht="18.75" customHeight="1" spans="1:15">
      <c r="A5" s="10" t="s">
        <v>76</v>
      </c>
      <c r="B5" s="10" t="s">
        <v>77</v>
      </c>
      <c r="C5" s="28" t="s">
        <v>58</v>
      </c>
      <c r="D5" s="66" t="s">
        <v>61</v>
      </c>
      <c r="E5" s="66"/>
      <c r="F5" s="66"/>
      <c r="G5" s="167" t="s">
        <v>62</v>
      </c>
      <c r="H5" s="10" t="s">
        <v>63</v>
      </c>
      <c r="I5" s="10" t="s">
        <v>78</v>
      </c>
      <c r="J5" s="11" t="s">
        <v>79</v>
      </c>
      <c r="K5" s="72" t="s">
        <v>80</v>
      </c>
      <c r="L5" s="72" t="s">
        <v>81</v>
      </c>
      <c r="M5" s="72" t="s">
        <v>82</v>
      </c>
      <c r="N5" s="72" t="s">
        <v>83</v>
      </c>
      <c r="O5" s="89" t="s">
        <v>84</v>
      </c>
    </row>
    <row r="6" ht="30" customHeight="1" spans="1:15">
      <c r="A6" s="30"/>
      <c r="B6" s="30"/>
      <c r="C6" s="30"/>
      <c r="D6" s="66" t="s">
        <v>60</v>
      </c>
      <c r="E6" s="66" t="s">
        <v>85</v>
      </c>
      <c r="F6" s="66" t="s">
        <v>86</v>
      </c>
      <c r="G6" s="30"/>
      <c r="H6" s="30"/>
      <c r="I6" s="30"/>
      <c r="J6" s="66" t="s">
        <v>60</v>
      </c>
      <c r="K6" s="93" t="s">
        <v>80</v>
      </c>
      <c r="L6" s="93" t="s">
        <v>81</v>
      </c>
      <c r="M6" s="93" t="s">
        <v>82</v>
      </c>
      <c r="N6" s="93" t="s">
        <v>83</v>
      </c>
      <c r="O6" s="93" t="s">
        <v>84</v>
      </c>
    </row>
    <row r="7" ht="16.5" customHeight="1" spans="1:15">
      <c r="A7" s="66">
        <v>1</v>
      </c>
      <c r="B7" s="66">
        <v>2</v>
      </c>
      <c r="C7" s="66">
        <v>3</v>
      </c>
      <c r="D7" s="66">
        <v>4</v>
      </c>
      <c r="E7" s="66">
        <v>5</v>
      </c>
      <c r="F7" s="66">
        <v>6</v>
      </c>
      <c r="G7" s="66">
        <v>7</v>
      </c>
      <c r="H7" s="52">
        <v>8</v>
      </c>
      <c r="I7" s="52">
        <v>9</v>
      </c>
      <c r="J7" s="52">
        <v>10</v>
      </c>
      <c r="K7" s="52">
        <v>11</v>
      </c>
      <c r="L7" s="52">
        <v>12</v>
      </c>
      <c r="M7" s="52">
        <v>13</v>
      </c>
      <c r="N7" s="52">
        <v>14</v>
      </c>
      <c r="O7" s="66">
        <v>15</v>
      </c>
    </row>
    <row r="8" ht="20.25" customHeight="1" spans="1:15">
      <c r="A8" s="118" t="s">
        <v>87</v>
      </c>
      <c r="B8" s="118" t="s">
        <v>88</v>
      </c>
      <c r="C8" s="168">
        <v>3536.9</v>
      </c>
      <c r="D8" s="169">
        <v>3536.9</v>
      </c>
      <c r="E8" s="169"/>
      <c r="F8" s="169">
        <v>3536.9</v>
      </c>
      <c r="G8" s="169"/>
      <c r="H8" s="169"/>
      <c r="I8" s="169"/>
      <c r="J8" s="169"/>
      <c r="K8" s="169"/>
      <c r="L8" s="169"/>
      <c r="M8" s="169"/>
      <c r="N8" s="168"/>
      <c r="O8" s="168"/>
    </row>
    <row r="9" ht="17.25" customHeight="1" spans="1:15">
      <c r="A9" s="170" t="s">
        <v>89</v>
      </c>
      <c r="B9" s="170" t="s">
        <v>90</v>
      </c>
      <c r="C9" s="168">
        <v>3536.9</v>
      </c>
      <c r="D9" s="169">
        <v>3536.9</v>
      </c>
      <c r="E9" s="169"/>
      <c r="F9" s="169">
        <v>3536.9</v>
      </c>
      <c r="G9" s="169"/>
      <c r="H9" s="169"/>
      <c r="I9" s="169"/>
      <c r="J9" s="169"/>
      <c r="K9" s="169"/>
      <c r="L9" s="169"/>
      <c r="M9" s="169"/>
      <c r="N9" s="168"/>
      <c r="O9" s="168"/>
    </row>
    <row r="10" ht="17.25" customHeight="1" spans="1:15">
      <c r="A10" s="171" t="s">
        <v>91</v>
      </c>
      <c r="B10" s="171" t="s">
        <v>92</v>
      </c>
      <c r="C10" s="168">
        <v>3536.9</v>
      </c>
      <c r="D10" s="169">
        <v>3536.9</v>
      </c>
      <c r="E10" s="169"/>
      <c r="F10" s="169">
        <v>3536.9</v>
      </c>
      <c r="G10" s="169"/>
      <c r="H10" s="169"/>
      <c r="I10" s="169"/>
      <c r="J10" s="169"/>
      <c r="K10" s="169"/>
      <c r="L10" s="169"/>
      <c r="M10" s="169"/>
      <c r="N10" s="168"/>
      <c r="O10" s="168"/>
    </row>
    <row r="11" ht="17.25" customHeight="1" spans="1:15">
      <c r="A11" s="118" t="s">
        <v>93</v>
      </c>
      <c r="B11" s="118" t="s">
        <v>94</v>
      </c>
      <c r="C11" s="168">
        <v>50000</v>
      </c>
      <c r="D11" s="169">
        <v>50000</v>
      </c>
      <c r="E11" s="169"/>
      <c r="F11" s="169">
        <v>50000</v>
      </c>
      <c r="G11" s="169"/>
      <c r="H11" s="169"/>
      <c r="I11" s="169"/>
      <c r="J11" s="169"/>
      <c r="K11" s="169"/>
      <c r="L11" s="169"/>
      <c r="M11" s="169"/>
      <c r="N11" s="168"/>
      <c r="O11" s="168"/>
    </row>
    <row r="12" ht="17.25" customHeight="1" spans="1:15">
      <c r="A12" s="170" t="s">
        <v>95</v>
      </c>
      <c r="B12" s="170" t="s">
        <v>96</v>
      </c>
      <c r="C12" s="168">
        <v>50000</v>
      </c>
      <c r="D12" s="169">
        <v>50000</v>
      </c>
      <c r="E12" s="169"/>
      <c r="F12" s="169">
        <v>50000</v>
      </c>
      <c r="G12" s="169"/>
      <c r="H12" s="169"/>
      <c r="I12" s="169"/>
      <c r="J12" s="169"/>
      <c r="K12" s="169"/>
      <c r="L12" s="169"/>
      <c r="M12" s="169"/>
      <c r="N12" s="168"/>
      <c r="O12" s="168"/>
    </row>
    <row r="13" ht="17.25" customHeight="1" spans="1:15">
      <c r="A13" s="171" t="s">
        <v>97</v>
      </c>
      <c r="B13" s="171" t="s">
        <v>98</v>
      </c>
      <c r="C13" s="168">
        <v>50000</v>
      </c>
      <c r="D13" s="169">
        <v>50000</v>
      </c>
      <c r="E13" s="169"/>
      <c r="F13" s="169">
        <v>50000</v>
      </c>
      <c r="G13" s="169"/>
      <c r="H13" s="169"/>
      <c r="I13" s="169"/>
      <c r="J13" s="169"/>
      <c r="K13" s="169"/>
      <c r="L13" s="169"/>
      <c r="M13" s="169"/>
      <c r="N13" s="168"/>
      <c r="O13" s="168"/>
    </row>
    <row r="14" ht="17.25" customHeight="1" spans="1:15">
      <c r="A14" s="118" t="s">
        <v>99</v>
      </c>
      <c r="B14" s="118" t="s">
        <v>100</v>
      </c>
      <c r="C14" s="168">
        <v>22180163.62</v>
      </c>
      <c r="D14" s="169">
        <v>17834713.62</v>
      </c>
      <c r="E14" s="169">
        <v>5472080</v>
      </c>
      <c r="F14" s="169">
        <v>12362633.62</v>
      </c>
      <c r="G14" s="169"/>
      <c r="H14" s="169"/>
      <c r="I14" s="169"/>
      <c r="J14" s="169">
        <v>4345450</v>
      </c>
      <c r="K14" s="169"/>
      <c r="L14" s="169"/>
      <c r="M14" s="169"/>
      <c r="N14" s="168"/>
      <c r="O14" s="168">
        <v>4345450</v>
      </c>
    </row>
    <row r="15" ht="17.25" customHeight="1" spans="1:15">
      <c r="A15" s="170" t="s">
        <v>101</v>
      </c>
      <c r="B15" s="170" t="s">
        <v>102</v>
      </c>
      <c r="C15" s="168">
        <v>7199734</v>
      </c>
      <c r="D15" s="169">
        <v>5754284</v>
      </c>
      <c r="E15" s="169">
        <v>4457484</v>
      </c>
      <c r="F15" s="169">
        <v>1296800</v>
      </c>
      <c r="G15" s="169"/>
      <c r="H15" s="169"/>
      <c r="I15" s="169"/>
      <c r="J15" s="169">
        <v>1445450</v>
      </c>
      <c r="K15" s="169"/>
      <c r="L15" s="169"/>
      <c r="M15" s="169"/>
      <c r="N15" s="168"/>
      <c r="O15" s="168">
        <v>1445450</v>
      </c>
    </row>
    <row r="16" ht="17.25" customHeight="1" spans="1:15">
      <c r="A16" s="171" t="s">
        <v>103</v>
      </c>
      <c r="B16" s="171" t="s">
        <v>104</v>
      </c>
      <c r="C16" s="168">
        <v>4457484</v>
      </c>
      <c r="D16" s="169">
        <v>4457484</v>
      </c>
      <c r="E16" s="169">
        <v>4457484</v>
      </c>
      <c r="F16" s="169"/>
      <c r="G16" s="169"/>
      <c r="H16" s="169"/>
      <c r="I16" s="169"/>
      <c r="J16" s="169"/>
      <c r="K16" s="169"/>
      <c r="L16" s="169"/>
      <c r="M16" s="169"/>
      <c r="N16" s="168"/>
      <c r="O16" s="168"/>
    </row>
    <row r="17" ht="17.25" customHeight="1" spans="1:15">
      <c r="A17" s="171" t="s">
        <v>105</v>
      </c>
      <c r="B17" s="171" t="s">
        <v>106</v>
      </c>
      <c r="C17" s="168">
        <v>2742250</v>
      </c>
      <c r="D17" s="169">
        <v>1296800</v>
      </c>
      <c r="E17" s="169"/>
      <c r="F17" s="169">
        <v>1296800</v>
      </c>
      <c r="G17" s="169"/>
      <c r="H17" s="169"/>
      <c r="I17" s="169"/>
      <c r="J17" s="169">
        <v>1445450</v>
      </c>
      <c r="K17" s="169"/>
      <c r="L17" s="169"/>
      <c r="M17" s="169"/>
      <c r="N17" s="168"/>
      <c r="O17" s="168">
        <v>1445450</v>
      </c>
    </row>
    <row r="18" ht="17.25" customHeight="1" spans="1:15">
      <c r="A18" s="170" t="s">
        <v>107</v>
      </c>
      <c r="B18" s="170" t="s">
        <v>108</v>
      </c>
      <c r="C18" s="168">
        <v>736196</v>
      </c>
      <c r="D18" s="169">
        <v>736196</v>
      </c>
      <c r="E18" s="169">
        <v>736196</v>
      </c>
      <c r="F18" s="169"/>
      <c r="G18" s="169"/>
      <c r="H18" s="169"/>
      <c r="I18" s="169"/>
      <c r="J18" s="169"/>
      <c r="K18" s="169"/>
      <c r="L18" s="169"/>
      <c r="M18" s="169"/>
      <c r="N18" s="168"/>
      <c r="O18" s="168"/>
    </row>
    <row r="19" ht="17.25" customHeight="1" spans="1:15">
      <c r="A19" s="171" t="s">
        <v>109</v>
      </c>
      <c r="B19" s="171" t="s">
        <v>110</v>
      </c>
      <c r="C19" s="168">
        <v>539396</v>
      </c>
      <c r="D19" s="169">
        <v>539396</v>
      </c>
      <c r="E19" s="169">
        <v>539396</v>
      </c>
      <c r="F19" s="169"/>
      <c r="G19" s="169"/>
      <c r="H19" s="169"/>
      <c r="I19" s="169"/>
      <c r="J19" s="169"/>
      <c r="K19" s="169"/>
      <c r="L19" s="169"/>
      <c r="M19" s="169"/>
      <c r="N19" s="168"/>
      <c r="O19" s="168"/>
    </row>
    <row r="20" ht="17.25" customHeight="1" spans="1:15">
      <c r="A20" s="171" t="s">
        <v>111</v>
      </c>
      <c r="B20" s="171" t="s">
        <v>112</v>
      </c>
      <c r="C20" s="168">
        <v>196800</v>
      </c>
      <c r="D20" s="169">
        <v>196800</v>
      </c>
      <c r="E20" s="169">
        <v>196800</v>
      </c>
      <c r="F20" s="169"/>
      <c r="G20" s="169"/>
      <c r="H20" s="169"/>
      <c r="I20" s="169"/>
      <c r="J20" s="169"/>
      <c r="K20" s="169"/>
      <c r="L20" s="169"/>
      <c r="M20" s="169"/>
      <c r="N20" s="168"/>
      <c r="O20" s="168"/>
    </row>
    <row r="21" ht="17.25" customHeight="1" spans="1:15">
      <c r="A21" s="170" t="s">
        <v>113</v>
      </c>
      <c r="B21" s="170" t="s">
        <v>114</v>
      </c>
      <c r="C21" s="168">
        <v>14244233.62</v>
      </c>
      <c r="D21" s="169">
        <v>11344233.62</v>
      </c>
      <c r="E21" s="169">
        <v>278400</v>
      </c>
      <c r="F21" s="169">
        <v>11065833.62</v>
      </c>
      <c r="G21" s="169"/>
      <c r="H21" s="169"/>
      <c r="I21" s="169"/>
      <c r="J21" s="169">
        <v>2900000</v>
      </c>
      <c r="K21" s="169"/>
      <c r="L21" s="169"/>
      <c r="M21" s="169"/>
      <c r="N21" s="168"/>
      <c r="O21" s="168">
        <v>2900000</v>
      </c>
    </row>
    <row r="22" ht="17.25" customHeight="1" spans="1:15">
      <c r="A22" s="171" t="s">
        <v>115</v>
      </c>
      <c r="B22" s="171" t="s">
        <v>116</v>
      </c>
      <c r="C22" s="168">
        <v>2900000</v>
      </c>
      <c r="D22" s="169"/>
      <c r="E22" s="169"/>
      <c r="F22" s="169"/>
      <c r="G22" s="169"/>
      <c r="H22" s="169"/>
      <c r="I22" s="169"/>
      <c r="J22" s="169">
        <v>2900000</v>
      </c>
      <c r="K22" s="169"/>
      <c r="L22" s="169"/>
      <c r="M22" s="169"/>
      <c r="N22" s="168"/>
      <c r="O22" s="168">
        <v>2900000</v>
      </c>
    </row>
    <row r="23" ht="17.25" customHeight="1" spans="1:15">
      <c r="A23" s="171" t="s">
        <v>117</v>
      </c>
      <c r="B23" s="171" t="s">
        <v>118</v>
      </c>
      <c r="C23" s="168">
        <v>1592900</v>
      </c>
      <c r="D23" s="169">
        <v>1592900</v>
      </c>
      <c r="E23" s="169"/>
      <c r="F23" s="169">
        <v>1592900</v>
      </c>
      <c r="G23" s="169"/>
      <c r="H23" s="169"/>
      <c r="I23" s="169"/>
      <c r="J23" s="169"/>
      <c r="K23" s="169"/>
      <c r="L23" s="169"/>
      <c r="M23" s="169"/>
      <c r="N23" s="168"/>
      <c r="O23" s="168"/>
    </row>
    <row r="24" ht="17.25" customHeight="1" spans="1:15">
      <c r="A24" s="171" t="s">
        <v>119</v>
      </c>
      <c r="B24" s="171" t="s">
        <v>120</v>
      </c>
      <c r="C24" s="168">
        <v>9751333.62</v>
      </c>
      <c r="D24" s="169">
        <v>9751333.62</v>
      </c>
      <c r="E24" s="169">
        <v>278400</v>
      </c>
      <c r="F24" s="169">
        <v>9472933.62</v>
      </c>
      <c r="G24" s="169"/>
      <c r="H24" s="169"/>
      <c r="I24" s="169"/>
      <c r="J24" s="169"/>
      <c r="K24" s="169"/>
      <c r="L24" s="169"/>
      <c r="M24" s="169"/>
      <c r="N24" s="168"/>
      <c r="O24" s="168"/>
    </row>
    <row r="25" ht="17.25" customHeight="1" spans="1:15">
      <c r="A25" s="118" t="s">
        <v>121</v>
      </c>
      <c r="B25" s="118" t="s">
        <v>122</v>
      </c>
      <c r="C25" s="168">
        <v>431770</v>
      </c>
      <c r="D25" s="169">
        <v>431770</v>
      </c>
      <c r="E25" s="169">
        <v>431770</v>
      </c>
      <c r="F25" s="169"/>
      <c r="G25" s="169"/>
      <c r="H25" s="169"/>
      <c r="I25" s="169"/>
      <c r="J25" s="169"/>
      <c r="K25" s="169"/>
      <c r="L25" s="169"/>
      <c r="M25" s="169"/>
      <c r="N25" s="168"/>
      <c r="O25" s="168"/>
    </row>
    <row r="26" ht="17.25" customHeight="1" spans="1:15">
      <c r="A26" s="170" t="s">
        <v>123</v>
      </c>
      <c r="B26" s="170" t="s">
        <v>124</v>
      </c>
      <c r="C26" s="168">
        <v>431770</v>
      </c>
      <c r="D26" s="169">
        <v>431770</v>
      </c>
      <c r="E26" s="169">
        <v>431770</v>
      </c>
      <c r="F26" s="169"/>
      <c r="G26" s="169"/>
      <c r="H26" s="169"/>
      <c r="I26" s="169"/>
      <c r="J26" s="169"/>
      <c r="K26" s="169"/>
      <c r="L26" s="169"/>
      <c r="M26" s="169"/>
      <c r="N26" s="168"/>
      <c r="O26" s="168"/>
    </row>
    <row r="27" ht="17.25" customHeight="1" spans="1:15">
      <c r="A27" s="171" t="s">
        <v>125</v>
      </c>
      <c r="B27" s="171" t="s">
        <v>126</v>
      </c>
      <c r="C27" s="168">
        <v>166176</v>
      </c>
      <c r="D27" s="169">
        <v>166176</v>
      </c>
      <c r="E27" s="169">
        <v>166176</v>
      </c>
      <c r="F27" s="169"/>
      <c r="G27" s="169"/>
      <c r="H27" s="169"/>
      <c r="I27" s="169"/>
      <c r="J27" s="169"/>
      <c r="K27" s="169"/>
      <c r="L27" s="169"/>
      <c r="M27" s="169"/>
      <c r="N27" s="168"/>
      <c r="O27" s="168"/>
    </row>
    <row r="28" ht="17.25" customHeight="1" spans="1:15">
      <c r="A28" s="171" t="s">
        <v>127</v>
      </c>
      <c r="B28" s="171" t="s">
        <v>128</v>
      </c>
      <c r="C28" s="168">
        <v>73856</v>
      </c>
      <c r="D28" s="169">
        <v>73856</v>
      </c>
      <c r="E28" s="169">
        <v>73856</v>
      </c>
      <c r="F28" s="169"/>
      <c r="G28" s="169"/>
      <c r="H28" s="169"/>
      <c r="I28" s="169"/>
      <c r="J28" s="169"/>
      <c r="K28" s="169"/>
      <c r="L28" s="169"/>
      <c r="M28" s="169"/>
      <c r="N28" s="168"/>
      <c r="O28" s="168"/>
    </row>
    <row r="29" ht="17.25" customHeight="1" spans="1:15">
      <c r="A29" s="171" t="s">
        <v>129</v>
      </c>
      <c r="B29" s="171" t="s">
        <v>130</v>
      </c>
      <c r="C29" s="168">
        <v>168878</v>
      </c>
      <c r="D29" s="169">
        <v>168878</v>
      </c>
      <c r="E29" s="169">
        <v>168878</v>
      </c>
      <c r="F29" s="169"/>
      <c r="G29" s="169"/>
      <c r="H29" s="169"/>
      <c r="I29" s="169"/>
      <c r="J29" s="169"/>
      <c r="K29" s="169"/>
      <c r="L29" s="169"/>
      <c r="M29" s="169"/>
      <c r="N29" s="168"/>
      <c r="O29" s="168"/>
    </row>
    <row r="30" ht="17.25" customHeight="1" spans="1:15">
      <c r="A30" s="171" t="s">
        <v>131</v>
      </c>
      <c r="B30" s="171" t="s">
        <v>132</v>
      </c>
      <c r="C30" s="168">
        <v>22860</v>
      </c>
      <c r="D30" s="169">
        <v>22860</v>
      </c>
      <c r="E30" s="169">
        <v>22860</v>
      </c>
      <c r="F30" s="169"/>
      <c r="G30" s="169"/>
      <c r="H30" s="169"/>
      <c r="I30" s="169"/>
      <c r="J30" s="169"/>
      <c r="K30" s="169"/>
      <c r="L30" s="169"/>
      <c r="M30" s="169"/>
      <c r="N30" s="168"/>
      <c r="O30" s="168"/>
    </row>
    <row r="31" ht="17.25" customHeight="1" spans="1:15">
      <c r="A31" s="118" t="s">
        <v>133</v>
      </c>
      <c r="B31" s="118" t="s">
        <v>134</v>
      </c>
      <c r="C31" s="168">
        <v>1270000</v>
      </c>
      <c r="D31" s="169">
        <v>1270000</v>
      </c>
      <c r="E31" s="169"/>
      <c r="F31" s="169">
        <v>1270000</v>
      </c>
      <c r="G31" s="169"/>
      <c r="H31" s="169"/>
      <c r="I31" s="169"/>
      <c r="J31" s="169"/>
      <c r="K31" s="169"/>
      <c r="L31" s="169"/>
      <c r="M31" s="169"/>
      <c r="N31" s="168"/>
      <c r="O31" s="168"/>
    </row>
    <row r="32" ht="17.25" customHeight="1" spans="1:15">
      <c r="A32" s="170" t="s">
        <v>135</v>
      </c>
      <c r="B32" s="170" t="s">
        <v>136</v>
      </c>
      <c r="C32" s="168">
        <v>1270000</v>
      </c>
      <c r="D32" s="169">
        <v>1270000</v>
      </c>
      <c r="E32" s="169"/>
      <c r="F32" s="169">
        <v>1270000</v>
      </c>
      <c r="G32" s="169"/>
      <c r="H32" s="169"/>
      <c r="I32" s="169"/>
      <c r="J32" s="169"/>
      <c r="K32" s="169"/>
      <c r="L32" s="169"/>
      <c r="M32" s="169"/>
      <c r="N32" s="168"/>
      <c r="O32" s="168"/>
    </row>
    <row r="33" ht="17.25" customHeight="1" spans="1:15">
      <c r="A33" s="171" t="s">
        <v>137</v>
      </c>
      <c r="B33" s="171" t="s">
        <v>138</v>
      </c>
      <c r="C33" s="168">
        <v>1270000</v>
      </c>
      <c r="D33" s="169">
        <v>1270000</v>
      </c>
      <c r="E33" s="169"/>
      <c r="F33" s="169">
        <v>1270000</v>
      </c>
      <c r="G33" s="169"/>
      <c r="H33" s="169"/>
      <c r="I33" s="169"/>
      <c r="J33" s="169"/>
      <c r="K33" s="169"/>
      <c r="L33" s="169"/>
      <c r="M33" s="169"/>
      <c r="N33" s="168"/>
      <c r="O33" s="168"/>
    </row>
    <row r="34" ht="17.25" customHeight="1" spans="1:15">
      <c r="A34" s="118" t="s">
        <v>139</v>
      </c>
      <c r="B34" s="118" t="s">
        <v>140</v>
      </c>
      <c r="C34" s="168">
        <v>424776</v>
      </c>
      <c r="D34" s="169">
        <v>424776</v>
      </c>
      <c r="E34" s="169">
        <v>424776</v>
      </c>
      <c r="F34" s="169"/>
      <c r="G34" s="169"/>
      <c r="H34" s="169"/>
      <c r="I34" s="169"/>
      <c r="J34" s="169"/>
      <c r="K34" s="169"/>
      <c r="L34" s="169"/>
      <c r="M34" s="169"/>
      <c r="N34" s="168"/>
      <c r="O34" s="168"/>
    </row>
    <row r="35" ht="17.25" customHeight="1" spans="1:15">
      <c r="A35" s="170" t="s">
        <v>141</v>
      </c>
      <c r="B35" s="170" t="s">
        <v>142</v>
      </c>
      <c r="C35" s="168">
        <v>424776</v>
      </c>
      <c r="D35" s="169">
        <v>424776</v>
      </c>
      <c r="E35" s="169">
        <v>424776</v>
      </c>
      <c r="F35" s="169"/>
      <c r="G35" s="169"/>
      <c r="H35" s="169"/>
      <c r="I35" s="169"/>
      <c r="J35" s="169"/>
      <c r="K35" s="169"/>
      <c r="L35" s="169"/>
      <c r="M35" s="169"/>
      <c r="N35" s="168"/>
      <c r="O35" s="168"/>
    </row>
    <row r="36" ht="17.25" customHeight="1" spans="1:15">
      <c r="A36" s="171" t="s">
        <v>143</v>
      </c>
      <c r="B36" s="171" t="s">
        <v>144</v>
      </c>
      <c r="C36" s="168">
        <v>424776</v>
      </c>
      <c r="D36" s="169">
        <v>424776</v>
      </c>
      <c r="E36" s="169">
        <v>424776</v>
      </c>
      <c r="F36" s="169"/>
      <c r="G36" s="169"/>
      <c r="H36" s="169"/>
      <c r="I36" s="169"/>
      <c r="J36" s="169"/>
      <c r="K36" s="169"/>
      <c r="L36" s="169"/>
      <c r="M36" s="169"/>
      <c r="N36" s="168"/>
      <c r="O36" s="168"/>
    </row>
    <row r="37" ht="17.25" customHeight="1" spans="1:15">
      <c r="A37" s="120" t="s">
        <v>58</v>
      </c>
      <c r="B37" s="172"/>
      <c r="C37" s="169">
        <v>24360246.52</v>
      </c>
      <c r="D37" s="169">
        <v>20014796.52</v>
      </c>
      <c r="E37" s="169">
        <v>6328626</v>
      </c>
      <c r="F37" s="169">
        <v>13686170.52</v>
      </c>
      <c r="G37" s="169"/>
      <c r="H37" s="169"/>
      <c r="I37" s="169"/>
      <c r="J37" s="169">
        <v>4345450</v>
      </c>
      <c r="K37" s="169"/>
      <c r="L37" s="169"/>
      <c r="M37" s="169"/>
      <c r="N37" s="169"/>
      <c r="O37" s="169">
        <v>4345450</v>
      </c>
    </row>
  </sheetData>
  <mergeCells count="11">
    <mergeCell ref="A3:O3"/>
    <mergeCell ref="A4:L4"/>
    <mergeCell ref="D5:F5"/>
    <mergeCell ref="J5:O5"/>
    <mergeCell ref="A37:B3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opLeftCell="C1" workbookViewId="0">
      <pane ySplit="1" topLeftCell="A2" activePane="bottomLeft" state="frozen"/>
      <selection/>
      <selection pane="bottomLeft" activeCell="D8" sqref="D8"/>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3" t="s">
        <v>145</v>
      </c>
    </row>
    <row r="3" ht="31.5" customHeight="1" spans="1:4">
      <c r="A3" s="49" t="s">
        <v>146</v>
      </c>
      <c r="B3" s="151"/>
      <c r="C3" s="151"/>
      <c r="D3" s="151"/>
    </row>
    <row r="4" ht="17.25" customHeight="1" spans="1:4">
      <c r="A4" s="5" t="str">
        <f>"单位名称："&amp;"昆明市西山区公共就业和人才服务中心"</f>
        <v>单位名称：昆明市西山区公共就业和人才服务中心</v>
      </c>
      <c r="B4" s="152"/>
      <c r="C4" s="152"/>
      <c r="D4" s="104" t="s">
        <v>2</v>
      </c>
    </row>
    <row r="5" ht="24.65" customHeight="1" spans="1:4">
      <c r="A5" s="11" t="s">
        <v>3</v>
      </c>
      <c r="B5" s="13"/>
      <c r="C5" s="11" t="s">
        <v>4</v>
      </c>
      <c r="D5" s="13"/>
    </row>
    <row r="6" ht="15.65" customHeight="1" spans="1:4">
      <c r="A6" s="28" t="s">
        <v>5</v>
      </c>
      <c r="B6" s="153" t="s">
        <v>6</v>
      </c>
      <c r="C6" s="28" t="s">
        <v>147</v>
      </c>
      <c r="D6" s="153" t="s">
        <v>6</v>
      </c>
    </row>
    <row r="7" ht="14.15" customHeight="1" spans="1:4">
      <c r="A7" s="30"/>
      <c r="B7" s="17"/>
      <c r="C7" s="30"/>
      <c r="D7" s="17"/>
    </row>
    <row r="8" ht="29.15" customHeight="1" spans="1:4">
      <c r="A8" s="154" t="s">
        <v>148</v>
      </c>
      <c r="B8" s="155">
        <v>20014796.52</v>
      </c>
      <c r="C8" s="156" t="s">
        <v>149</v>
      </c>
      <c r="D8" s="155">
        <f>SUM(D9:D34)</f>
        <v>20014796.52</v>
      </c>
    </row>
    <row r="9" ht="29.15" customHeight="1" spans="1:4">
      <c r="A9" s="157" t="s">
        <v>150</v>
      </c>
      <c r="B9" s="94">
        <v>20014796.52</v>
      </c>
      <c r="C9" s="158" t="s">
        <v>151</v>
      </c>
      <c r="D9" s="94">
        <v>3536.9</v>
      </c>
    </row>
    <row r="10" ht="29.15" customHeight="1" spans="1:4">
      <c r="A10" s="157" t="s">
        <v>152</v>
      </c>
      <c r="B10" s="94"/>
      <c r="C10" s="158" t="s">
        <v>153</v>
      </c>
      <c r="D10" s="94"/>
    </row>
    <row r="11" ht="29.15" customHeight="1" spans="1:4">
      <c r="A11" s="157" t="s">
        <v>154</v>
      </c>
      <c r="B11" s="94"/>
      <c r="C11" s="158" t="s">
        <v>155</v>
      </c>
      <c r="D11" s="159"/>
    </row>
    <row r="12" ht="29.15" customHeight="1" spans="1:4">
      <c r="A12" s="160" t="s">
        <v>156</v>
      </c>
      <c r="B12" s="159"/>
      <c r="C12" s="158" t="s">
        <v>157</v>
      </c>
      <c r="D12" s="159"/>
    </row>
    <row r="13" ht="29.15" customHeight="1" spans="1:4">
      <c r="A13" s="157" t="s">
        <v>150</v>
      </c>
      <c r="B13" s="101"/>
      <c r="C13" s="158" t="s">
        <v>158</v>
      </c>
      <c r="D13" s="159"/>
    </row>
    <row r="14" ht="29.15" customHeight="1" spans="1:4">
      <c r="A14" s="161" t="s">
        <v>152</v>
      </c>
      <c r="B14" s="101"/>
      <c r="C14" s="162" t="s">
        <v>159</v>
      </c>
      <c r="D14" s="94">
        <v>50000</v>
      </c>
    </row>
    <row r="15" ht="29.15" customHeight="1" spans="1:4">
      <c r="A15" s="161" t="s">
        <v>154</v>
      </c>
      <c r="B15" s="159"/>
      <c r="C15" s="162" t="s">
        <v>160</v>
      </c>
      <c r="D15" s="159"/>
    </row>
    <row r="16" ht="29.15" customHeight="1" spans="1:4">
      <c r="A16" s="161"/>
      <c r="B16" s="159"/>
      <c r="C16" s="162" t="s">
        <v>161</v>
      </c>
      <c r="D16" s="94">
        <v>17834713.62</v>
      </c>
    </row>
    <row r="17" ht="29.15" customHeight="1" spans="1:4">
      <c r="A17" s="161"/>
      <c r="B17" s="159"/>
      <c r="C17" s="162" t="s">
        <v>162</v>
      </c>
      <c r="D17" s="94">
        <v>431770</v>
      </c>
    </row>
    <row r="18" ht="29.15" customHeight="1" spans="1:4">
      <c r="A18" s="161"/>
      <c r="B18" s="159"/>
      <c r="C18" s="162" t="s">
        <v>163</v>
      </c>
      <c r="D18" s="159"/>
    </row>
    <row r="19" ht="29.15" customHeight="1" spans="1:4">
      <c r="A19" s="161"/>
      <c r="B19" s="159"/>
      <c r="C19" s="162" t="s">
        <v>164</v>
      </c>
      <c r="D19" s="159"/>
    </row>
    <row r="20" ht="29.15" customHeight="1" spans="1:4">
      <c r="A20" s="161"/>
      <c r="B20" s="159"/>
      <c r="C20" s="162" t="s">
        <v>165</v>
      </c>
      <c r="D20" s="94">
        <v>1270000</v>
      </c>
    </row>
    <row r="21" ht="29.15" customHeight="1" spans="1:4">
      <c r="A21" s="161"/>
      <c r="B21" s="159"/>
      <c r="C21" s="162" t="s">
        <v>166</v>
      </c>
      <c r="D21" s="94"/>
    </row>
    <row r="22" ht="29.15" customHeight="1" spans="1:4">
      <c r="A22" s="161"/>
      <c r="B22" s="159"/>
      <c r="C22" s="162" t="s">
        <v>167</v>
      </c>
      <c r="D22" s="159"/>
    </row>
    <row r="23" ht="29.15" customHeight="1" spans="1:4">
      <c r="A23" s="161"/>
      <c r="B23" s="159"/>
      <c r="C23" s="162" t="s">
        <v>168</v>
      </c>
      <c r="D23" s="159"/>
    </row>
    <row r="24" ht="29.15" customHeight="1" spans="1:4">
      <c r="A24" s="161"/>
      <c r="B24" s="159"/>
      <c r="C24" s="162" t="s">
        <v>169</v>
      </c>
      <c r="D24" s="159"/>
    </row>
    <row r="25" ht="29.15" customHeight="1" spans="1:4">
      <c r="A25" s="161"/>
      <c r="B25" s="159"/>
      <c r="C25" s="162" t="s">
        <v>170</v>
      </c>
      <c r="D25" s="159"/>
    </row>
    <row r="26" ht="29.15" customHeight="1" spans="1:4">
      <c r="A26" s="161"/>
      <c r="B26" s="159"/>
      <c r="C26" s="162" t="s">
        <v>171</v>
      </c>
      <c r="D26" s="159"/>
    </row>
    <row r="27" ht="29.15" customHeight="1" spans="1:4">
      <c r="A27" s="161"/>
      <c r="B27" s="159"/>
      <c r="C27" s="162" t="s">
        <v>172</v>
      </c>
      <c r="D27" s="94">
        <v>424776</v>
      </c>
    </row>
    <row r="28" ht="29.15" customHeight="1" spans="1:4">
      <c r="A28" s="161"/>
      <c r="B28" s="159"/>
      <c r="C28" s="162" t="s">
        <v>173</v>
      </c>
      <c r="D28" s="94"/>
    </row>
    <row r="29" ht="29.15" customHeight="1" spans="1:4">
      <c r="A29" s="161"/>
      <c r="B29" s="159"/>
      <c r="C29" s="162" t="s">
        <v>174</v>
      </c>
      <c r="D29" s="159"/>
    </row>
    <row r="30" ht="29.15" customHeight="1" spans="1:4">
      <c r="A30" s="161"/>
      <c r="B30" s="159"/>
      <c r="C30" s="162" t="s">
        <v>175</v>
      </c>
      <c r="D30" s="159"/>
    </row>
    <row r="31" ht="29.15" customHeight="1" spans="1:4">
      <c r="A31" s="161"/>
      <c r="B31" s="159"/>
      <c r="C31" s="162" t="s">
        <v>176</v>
      </c>
      <c r="D31" s="159"/>
    </row>
    <row r="32" ht="29.15" customHeight="1" spans="1:4">
      <c r="A32" s="161"/>
      <c r="B32" s="159"/>
      <c r="C32" s="162" t="s">
        <v>177</v>
      </c>
      <c r="D32" s="159"/>
    </row>
    <row r="33" ht="29.15" customHeight="1" spans="1:4">
      <c r="A33" s="161"/>
      <c r="B33" s="159"/>
      <c r="C33" s="163" t="s">
        <v>178</v>
      </c>
      <c r="D33" s="159"/>
    </row>
    <row r="34" ht="29.15" customHeight="1" spans="1:4">
      <c r="A34" s="161"/>
      <c r="B34" s="159"/>
      <c r="C34" s="163" t="s">
        <v>179</v>
      </c>
      <c r="D34" s="159"/>
    </row>
    <row r="35" ht="29.15" customHeight="1" spans="1:4">
      <c r="A35" s="164"/>
      <c r="B35" s="159"/>
      <c r="C35" s="163" t="s">
        <v>180</v>
      </c>
      <c r="D35" s="159"/>
    </row>
    <row r="36" ht="29.15" customHeight="1" spans="1:4">
      <c r="A36" s="164" t="s">
        <v>181</v>
      </c>
      <c r="B36" s="159">
        <f>B8</f>
        <v>20014796.52</v>
      </c>
      <c r="C36" s="165" t="s">
        <v>52</v>
      </c>
      <c r="D36" s="159">
        <f>D8</f>
        <v>20014796.52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pane ySplit="1" topLeftCell="A16" activePane="bottomLeft" state="frozen"/>
      <selection/>
      <selection pane="bottomLeft" activeCell="C44" sqref="C4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30"/>
      <c r="F2" s="59"/>
      <c r="G2" s="59" t="s">
        <v>182</v>
      </c>
    </row>
    <row r="3" ht="39" customHeight="1" spans="1:7">
      <c r="A3" s="4" t="s">
        <v>183</v>
      </c>
      <c r="B3" s="4"/>
      <c r="C3" s="4"/>
      <c r="D3" s="4"/>
      <c r="E3" s="4"/>
      <c r="F3" s="4"/>
      <c r="G3" s="4"/>
    </row>
    <row r="4" ht="18" customHeight="1" spans="1:7">
      <c r="A4" s="5" t="str">
        <f>"单位名称："&amp;"昆明市西山区公共就业和人才服务中心"</f>
        <v>单位名称：昆明市西山区公共就业和人才服务中心</v>
      </c>
      <c r="F4" s="106"/>
      <c r="G4" s="106" t="s">
        <v>2</v>
      </c>
    </row>
    <row r="5" ht="20.25" customHeight="1" spans="1:7">
      <c r="A5" s="140" t="s">
        <v>184</v>
      </c>
      <c r="B5" s="141"/>
      <c r="C5" s="142" t="s">
        <v>58</v>
      </c>
      <c r="D5" s="12" t="s">
        <v>85</v>
      </c>
      <c r="E5" s="12"/>
      <c r="F5" s="13"/>
      <c r="G5" s="142" t="s">
        <v>86</v>
      </c>
    </row>
    <row r="6" ht="20.25" customHeight="1" spans="1:7">
      <c r="A6" s="143" t="s">
        <v>76</v>
      </c>
      <c r="B6" s="144" t="s">
        <v>77</v>
      </c>
      <c r="C6" s="96"/>
      <c r="D6" s="96" t="s">
        <v>60</v>
      </c>
      <c r="E6" s="96" t="s">
        <v>185</v>
      </c>
      <c r="F6" s="96" t="s">
        <v>186</v>
      </c>
      <c r="G6" s="96"/>
    </row>
    <row r="7" ht="13.5" customHeight="1" spans="1:7">
      <c r="A7" s="145" t="s">
        <v>187</v>
      </c>
      <c r="B7" s="145" t="s">
        <v>188</v>
      </c>
      <c r="C7" s="145" t="s">
        <v>189</v>
      </c>
      <c r="D7" s="66">
        <v>4</v>
      </c>
      <c r="E7" s="66">
        <v>5</v>
      </c>
      <c r="F7" s="66">
        <v>6</v>
      </c>
      <c r="G7" s="66">
        <v>7</v>
      </c>
    </row>
    <row r="8" ht="18" customHeight="1" spans="1:7">
      <c r="A8" s="31" t="s">
        <v>87</v>
      </c>
      <c r="B8" s="31" t="s">
        <v>88</v>
      </c>
      <c r="C8" s="22">
        <v>3536.9</v>
      </c>
      <c r="D8" s="146"/>
      <c r="E8" s="146"/>
      <c r="F8" s="146"/>
      <c r="G8" s="146">
        <v>3536.9</v>
      </c>
    </row>
    <row r="9" ht="18" customHeight="1" spans="1:7">
      <c r="A9" s="147" t="s">
        <v>89</v>
      </c>
      <c r="B9" s="147" t="s">
        <v>90</v>
      </c>
      <c r="C9" s="22">
        <v>3536.9</v>
      </c>
      <c r="D9" s="146"/>
      <c r="E9" s="146"/>
      <c r="F9" s="146"/>
      <c r="G9" s="146">
        <v>3536.9</v>
      </c>
    </row>
    <row r="10" ht="18" customHeight="1" spans="1:7">
      <c r="A10" s="148" t="s">
        <v>91</v>
      </c>
      <c r="B10" s="148" t="s">
        <v>92</v>
      </c>
      <c r="C10" s="22">
        <v>3536.9</v>
      </c>
      <c r="D10" s="146"/>
      <c r="E10" s="146"/>
      <c r="F10" s="146"/>
      <c r="G10" s="146">
        <v>3536.9</v>
      </c>
    </row>
    <row r="11" ht="18" customHeight="1" spans="1:7">
      <c r="A11" s="31" t="s">
        <v>93</v>
      </c>
      <c r="B11" s="31" t="s">
        <v>94</v>
      </c>
      <c r="C11" s="22">
        <v>50000</v>
      </c>
      <c r="D11" s="146"/>
      <c r="E11" s="146"/>
      <c r="F11" s="146"/>
      <c r="G11" s="146">
        <v>50000</v>
      </c>
    </row>
    <row r="12" ht="18" customHeight="1" spans="1:7">
      <c r="A12" s="147" t="s">
        <v>95</v>
      </c>
      <c r="B12" s="147" t="s">
        <v>96</v>
      </c>
      <c r="C12" s="22">
        <v>50000</v>
      </c>
      <c r="D12" s="146"/>
      <c r="E12" s="146"/>
      <c r="F12" s="146"/>
      <c r="G12" s="146">
        <v>50000</v>
      </c>
    </row>
    <row r="13" ht="18" customHeight="1" spans="1:7">
      <c r="A13" s="148" t="s">
        <v>97</v>
      </c>
      <c r="B13" s="148" t="s">
        <v>98</v>
      </c>
      <c r="C13" s="22">
        <v>50000</v>
      </c>
      <c r="D13" s="146"/>
      <c r="E13" s="146"/>
      <c r="F13" s="146"/>
      <c r="G13" s="146">
        <v>50000</v>
      </c>
    </row>
    <row r="14" ht="18" customHeight="1" spans="1:7">
      <c r="A14" s="31" t="s">
        <v>99</v>
      </c>
      <c r="B14" s="31" t="s">
        <v>100</v>
      </c>
      <c r="C14" s="22">
        <v>17834713.62</v>
      </c>
      <c r="D14" s="146">
        <v>5472080</v>
      </c>
      <c r="E14" s="146">
        <v>4916346</v>
      </c>
      <c r="F14" s="146">
        <v>555734</v>
      </c>
      <c r="G14" s="146">
        <v>12362633.62</v>
      </c>
    </row>
    <row r="15" ht="18" customHeight="1" spans="1:7">
      <c r="A15" s="147" t="s">
        <v>101</v>
      </c>
      <c r="B15" s="147" t="s">
        <v>102</v>
      </c>
      <c r="C15" s="22">
        <v>5754284</v>
      </c>
      <c r="D15" s="146">
        <v>4457484</v>
      </c>
      <c r="E15" s="146">
        <v>3901750</v>
      </c>
      <c r="F15" s="146">
        <v>555734</v>
      </c>
      <c r="G15" s="146">
        <v>1296800</v>
      </c>
    </row>
    <row r="16" ht="18" customHeight="1" spans="1:7">
      <c r="A16" s="148" t="s">
        <v>103</v>
      </c>
      <c r="B16" s="148" t="s">
        <v>104</v>
      </c>
      <c r="C16" s="22">
        <v>4457484</v>
      </c>
      <c r="D16" s="146">
        <v>4457484</v>
      </c>
      <c r="E16" s="146">
        <v>3901750</v>
      </c>
      <c r="F16" s="146">
        <v>555734</v>
      </c>
      <c r="G16" s="146"/>
    </row>
    <row r="17" ht="18" customHeight="1" spans="1:7">
      <c r="A17" s="148" t="s">
        <v>105</v>
      </c>
      <c r="B17" s="148" t="s">
        <v>106</v>
      </c>
      <c r="C17" s="22">
        <v>1296800</v>
      </c>
      <c r="D17" s="146"/>
      <c r="E17" s="146"/>
      <c r="F17" s="146"/>
      <c r="G17" s="146">
        <v>1296800</v>
      </c>
    </row>
    <row r="18" ht="18" customHeight="1" spans="1:7">
      <c r="A18" s="147" t="s">
        <v>107</v>
      </c>
      <c r="B18" s="147" t="s">
        <v>108</v>
      </c>
      <c r="C18" s="22">
        <v>736196</v>
      </c>
      <c r="D18" s="146">
        <v>736196</v>
      </c>
      <c r="E18" s="146">
        <v>736196</v>
      </c>
      <c r="F18" s="146"/>
      <c r="G18" s="146"/>
    </row>
    <row r="19" ht="18" customHeight="1" spans="1:7">
      <c r="A19" s="148" t="s">
        <v>109</v>
      </c>
      <c r="B19" s="148" t="s">
        <v>110</v>
      </c>
      <c r="C19" s="22">
        <v>539396</v>
      </c>
      <c r="D19" s="146">
        <v>539396</v>
      </c>
      <c r="E19" s="146">
        <v>539396</v>
      </c>
      <c r="F19" s="146"/>
      <c r="G19" s="146"/>
    </row>
    <row r="20" ht="18" customHeight="1" spans="1:7">
      <c r="A20" s="148" t="s">
        <v>111</v>
      </c>
      <c r="B20" s="148" t="s">
        <v>112</v>
      </c>
      <c r="C20" s="22">
        <v>196800</v>
      </c>
      <c r="D20" s="146">
        <v>196800</v>
      </c>
      <c r="E20" s="146">
        <v>196800</v>
      </c>
      <c r="F20" s="146"/>
      <c r="G20" s="146"/>
    </row>
    <row r="21" ht="18" customHeight="1" spans="1:7">
      <c r="A21" s="147" t="s">
        <v>113</v>
      </c>
      <c r="B21" s="147" t="s">
        <v>114</v>
      </c>
      <c r="C21" s="22">
        <v>11344233.62</v>
      </c>
      <c r="D21" s="146">
        <v>278400</v>
      </c>
      <c r="E21" s="146">
        <v>278400</v>
      </c>
      <c r="F21" s="146"/>
      <c r="G21" s="146">
        <v>11065833.62</v>
      </c>
    </row>
    <row r="22" ht="18" customHeight="1" spans="1:7">
      <c r="A22" s="148" t="s">
        <v>117</v>
      </c>
      <c r="B22" s="148" t="s">
        <v>118</v>
      </c>
      <c r="C22" s="22">
        <v>1592900</v>
      </c>
      <c r="D22" s="146"/>
      <c r="E22" s="146"/>
      <c r="F22" s="146"/>
      <c r="G22" s="146">
        <v>1592900</v>
      </c>
    </row>
    <row r="23" ht="18" customHeight="1" spans="1:7">
      <c r="A23" s="148" t="s">
        <v>119</v>
      </c>
      <c r="B23" s="148" t="s">
        <v>120</v>
      </c>
      <c r="C23" s="22">
        <v>9751333.62</v>
      </c>
      <c r="D23" s="146">
        <v>278400</v>
      </c>
      <c r="E23" s="146">
        <v>278400</v>
      </c>
      <c r="F23" s="146"/>
      <c r="G23" s="146">
        <v>9472933.62</v>
      </c>
    </row>
    <row r="24" ht="18" customHeight="1" spans="1:7">
      <c r="A24" s="31" t="s">
        <v>121</v>
      </c>
      <c r="B24" s="31" t="s">
        <v>122</v>
      </c>
      <c r="C24" s="22">
        <v>431770</v>
      </c>
      <c r="D24" s="146">
        <v>431770</v>
      </c>
      <c r="E24" s="146">
        <v>431770</v>
      </c>
      <c r="F24" s="146"/>
      <c r="G24" s="146"/>
    </row>
    <row r="25" ht="18" customHeight="1" spans="1:7">
      <c r="A25" s="147" t="s">
        <v>123</v>
      </c>
      <c r="B25" s="147" t="s">
        <v>124</v>
      </c>
      <c r="C25" s="22">
        <v>431770</v>
      </c>
      <c r="D25" s="146">
        <v>431770</v>
      </c>
      <c r="E25" s="146">
        <v>431770</v>
      </c>
      <c r="F25" s="146"/>
      <c r="G25" s="146"/>
    </row>
    <row r="26" ht="18" customHeight="1" spans="1:7">
      <c r="A26" s="148" t="s">
        <v>125</v>
      </c>
      <c r="B26" s="148" t="s">
        <v>126</v>
      </c>
      <c r="C26" s="22">
        <v>166176</v>
      </c>
      <c r="D26" s="146">
        <v>166176</v>
      </c>
      <c r="E26" s="146">
        <v>166176</v>
      </c>
      <c r="F26" s="146"/>
      <c r="G26" s="146"/>
    </row>
    <row r="27" ht="18" customHeight="1" spans="1:7">
      <c r="A27" s="148" t="s">
        <v>127</v>
      </c>
      <c r="B27" s="148" t="s">
        <v>128</v>
      </c>
      <c r="C27" s="22">
        <v>73856</v>
      </c>
      <c r="D27" s="146">
        <v>73856</v>
      </c>
      <c r="E27" s="146">
        <v>73856</v>
      </c>
      <c r="F27" s="146"/>
      <c r="G27" s="146"/>
    </row>
    <row r="28" ht="18" customHeight="1" spans="1:7">
      <c r="A28" s="148" t="s">
        <v>129</v>
      </c>
      <c r="B28" s="148" t="s">
        <v>130</v>
      </c>
      <c r="C28" s="22">
        <v>168878</v>
      </c>
      <c r="D28" s="146">
        <v>168878</v>
      </c>
      <c r="E28" s="146">
        <v>168878</v>
      </c>
      <c r="F28" s="146"/>
      <c r="G28" s="146"/>
    </row>
    <row r="29" ht="18" customHeight="1" spans="1:7">
      <c r="A29" s="148" t="s">
        <v>131</v>
      </c>
      <c r="B29" s="148" t="s">
        <v>132</v>
      </c>
      <c r="C29" s="22">
        <v>22860</v>
      </c>
      <c r="D29" s="146">
        <v>22860</v>
      </c>
      <c r="E29" s="146">
        <v>22860</v>
      </c>
      <c r="F29" s="146"/>
      <c r="G29" s="146"/>
    </row>
    <row r="30" ht="18" customHeight="1" spans="1:7">
      <c r="A30" s="31" t="s">
        <v>133</v>
      </c>
      <c r="B30" s="31" t="s">
        <v>134</v>
      </c>
      <c r="C30" s="22">
        <v>1270000</v>
      </c>
      <c r="D30" s="146"/>
      <c r="E30" s="146"/>
      <c r="F30" s="146"/>
      <c r="G30" s="146">
        <v>1270000</v>
      </c>
    </row>
    <row r="31" ht="18" customHeight="1" spans="1:7">
      <c r="A31" s="147" t="s">
        <v>135</v>
      </c>
      <c r="B31" s="147" t="s">
        <v>136</v>
      </c>
      <c r="C31" s="22">
        <v>1270000</v>
      </c>
      <c r="D31" s="146"/>
      <c r="E31" s="146"/>
      <c r="F31" s="146"/>
      <c r="G31" s="146">
        <v>1270000</v>
      </c>
    </row>
    <row r="32" ht="18" customHeight="1" spans="1:7">
      <c r="A32" s="148" t="s">
        <v>137</v>
      </c>
      <c r="B32" s="148" t="s">
        <v>138</v>
      </c>
      <c r="C32" s="22">
        <v>1270000</v>
      </c>
      <c r="D32" s="146"/>
      <c r="E32" s="146"/>
      <c r="F32" s="146"/>
      <c r="G32" s="146">
        <v>1270000</v>
      </c>
    </row>
    <row r="33" ht="18" customHeight="1" spans="1:7">
      <c r="A33" s="31" t="s">
        <v>139</v>
      </c>
      <c r="B33" s="31" t="s">
        <v>140</v>
      </c>
      <c r="C33" s="22">
        <v>424776</v>
      </c>
      <c r="D33" s="146">
        <v>424776</v>
      </c>
      <c r="E33" s="146">
        <v>424776</v>
      </c>
      <c r="F33" s="146"/>
      <c r="G33" s="146"/>
    </row>
    <row r="34" ht="18" customHeight="1" spans="1:7">
      <c r="A34" s="147" t="s">
        <v>141</v>
      </c>
      <c r="B34" s="147" t="s">
        <v>142</v>
      </c>
      <c r="C34" s="22">
        <v>424776</v>
      </c>
      <c r="D34" s="146">
        <v>424776</v>
      </c>
      <c r="E34" s="146">
        <v>424776</v>
      </c>
      <c r="F34" s="146"/>
      <c r="G34" s="146"/>
    </row>
    <row r="35" ht="18" customHeight="1" spans="1:7">
      <c r="A35" s="148" t="s">
        <v>143</v>
      </c>
      <c r="B35" s="148" t="s">
        <v>144</v>
      </c>
      <c r="C35" s="22">
        <v>424776</v>
      </c>
      <c r="D35" s="146">
        <v>424776</v>
      </c>
      <c r="E35" s="146">
        <v>424776</v>
      </c>
      <c r="F35" s="146"/>
      <c r="G35" s="146"/>
    </row>
    <row r="36" ht="18" customHeight="1" spans="1:7">
      <c r="A36" s="149" t="s">
        <v>190</v>
      </c>
      <c r="B36" s="150" t="s">
        <v>190</v>
      </c>
      <c r="C36" s="22">
        <v>20014796.52</v>
      </c>
      <c r="D36" s="146">
        <v>6328626</v>
      </c>
      <c r="E36" s="22">
        <v>5772892</v>
      </c>
      <c r="F36" s="22">
        <v>555734</v>
      </c>
      <c r="G36" s="22">
        <v>13686170.52</v>
      </c>
    </row>
  </sheetData>
  <mergeCells count="7">
    <mergeCell ref="A3:G3"/>
    <mergeCell ref="A4:E4"/>
    <mergeCell ref="A5:B5"/>
    <mergeCell ref="D5:F5"/>
    <mergeCell ref="A36:B36"/>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E32" sqref="E32"/>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5"/>
      <c r="B2" s="135"/>
      <c r="C2" s="64"/>
      <c r="F2" s="63" t="s">
        <v>191</v>
      </c>
    </row>
    <row r="3" ht="25.5" customHeight="1" spans="1:6">
      <c r="A3" s="136" t="s">
        <v>192</v>
      </c>
      <c r="B3" s="136"/>
      <c r="C3" s="136"/>
      <c r="D3" s="136"/>
      <c r="E3" s="136"/>
      <c r="F3" s="136"/>
    </row>
    <row r="4" ht="15.75" customHeight="1" spans="1:6">
      <c r="A4" s="5" t="str">
        <f>"单位名称："&amp;"昆明市西山区公共就业和人才服务中心"</f>
        <v>单位名称：昆明市西山区公共就业和人才服务中心</v>
      </c>
      <c r="B4" s="135"/>
      <c r="C4" s="64"/>
      <c r="F4" s="63" t="s">
        <v>193</v>
      </c>
    </row>
    <row r="5" ht="19.5" customHeight="1" spans="1:6">
      <c r="A5" s="10" t="s">
        <v>194</v>
      </c>
      <c r="B5" s="28" t="s">
        <v>195</v>
      </c>
      <c r="C5" s="11" t="s">
        <v>196</v>
      </c>
      <c r="D5" s="12"/>
      <c r="E5" s="13"/>
      <c r="F5" s="28" t="s">
        <v>197</v>
      </c>
    </row>
    <row r="6" ht="19.5" customHeight="1" spans="1:6">
      <c r="A6" s="17"/>
      <c r="B6" s="30"/>
      <c r="C6" s="66" t="s">
        <v>60</v>
      </c>
      <c r="D6" s="66" t="s">
        <v>198</v>
      </c>
      <c r="E6" s="66" t="s">
        <v>199</v>
      </c>
      <c r="F6" s="30"/>
    </row>
    <row r="7" ht="18.75" customHeight="1" spans="1:6">
      <c r="A7" s="137">
        <v>1</v>
      </c>
      <c r="B7" s="137">
        <v>2</v>
      </c>
      <c r="C7" s="138">
        <v>3</v>
      </c>
      <c r="D7" s="137">
        <v>4</v>
      </c>
      <c r="E7" s="137">
        <v>5</v>
      </c>
      <c r="F7" s="137">
        <v>6</v>
      </c>
    </row>
    <row r="8" ht="18.75" customHeight="1" spans="1:6">
      <c r="A8" s="101"/>
      <c r="B8" s="101"/>
      <c r="C8" s="139"/>
      <c r="D8" s="101"/>
      <c r="E8" s="101"/>
      <c r="F8" s="101"/>
    </row>
    <row r="10" customHeight="1" spans="1:1">
      <c r="A10" s="36" t="s">
        <v>200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7"/>
  <sheetViews>
    <sheetView showZeros="0" workbookViewId="0">
      <pane ySplit="1" topLeftCell="A30" activePane="bottomLeft" state="frozen"/>
      <selection/>
      <selection pane="bottomLeft" activeCell="E25" sqref="E25"/>
    </sheetView>
  </sheetViews>
  <sheetFormatPr defaultColWidth="9.14166666666667" defaultRowHeight="14.25" customHeight="1"/>
  <cols>
    <col min="1" max="1" width="28.7083333333333" customWidth="1"/>
    <col min="2" max="2" width="23.85" customWidth="1"/>
    <col min="3" max="3" width="17.875" customWidth="1"/>
    <col min="4" max="4" width="9.25" customWidth="1"/>
    <col min="5" max="5" width="26.625" customWidth="1"/>
    <col min="6" max="6" width="9.5" customWidth="1"/>
    <col min="7" max="7" width="24.625"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30"/>
      <c r="W2" s="59" t="s">
        <v>201</v>
      </c>
    </row>
    <row r="3" ht="27.75" customHeight="1" spans="1:23">
      <c r="A3" s="27" t="s">
        <v>202</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"单位名称："&amp;"昆明市西山区公共就业和人才服务中心"</f>
        <v>单位名称：昆明市西山区公共就业和人才服务中心</v>
      </c>
      <c r="B4" s="6"/>
      <c r="C4" s="6"/>
      <c r="D4" s="6"/>
      <c r="E4" s="6"/>
      <c r="F4" s="6"/>
      <c r="G4" s="6"/>
      <c r="H4" s="7"/>
      <c r="I4" s="7"/>
      <c r="J4" s="7"/>
      <c r="K4" s="7"/>
      <c r="L4" s="7"/>
      <c r="M4" s="7"/>
      <c r="N4" s="7"/>
      <c r="O4" s="7"/>
      <c r="P4" s="7"/>
      <c r="Q4" s="7"/>
      <c r="U4" s="130"/>
      <c r="W4" s="106" t="s">
        <v>193</v>
      </c>
    </row>
    <row r="5" ht="21.75" customHeight="1" spans="1:23">
      <c r="A5" s="9" t="s">
        <v>203</v>
      </c>
      <c r="B5" s="9" t="s">
        <v>204</v>
      </c>
      <c r="C5" s="9" t="s">
        <v>205</v>
      </c>
      <c r="D5" s="10" t="s">
        <v>206</v>
      </c>
      <c r="E5" s="10" t="s">
        <v>207</v>
      </c>
      <c r="F5" s="10" t="s">
        <v>208</v>
      </c>
      <c r="G5" s="10" t="s">
        <v>209</v>
      </c>
      <c r="H5" s="66" t="s">
        <v>210</v>
      </c>
      <c r="I5" s="66"/>
      <c r="J5" s="66"/>
      <c r="K5" s="66"/>
      <c r="L5" s="128"/>
      <c r="M5" s="128"/>
      <c r="N5" s="128"/>
      <c r="O5" s="128"/>
      <c r="P5" s="128"/>
      <c r="Q5" s="51"/>
      <c r="R5" s="66"/>
      <c r="S5" s="66"/>
      <c r="T5" s="66"/>
      <c r="U5" s="66"/>
      <c r="V5" s="66"/>
      <c r="W5" s="66"/>
    </row>
    <row r="6" ht="21.75" customHeight="1" spans="1:23">
      <c r="A6" s="14"/>
      <c r="B6" s="14"/>
      <c r="C6" s="14"/>
      <c r="D6" s="15"/>
      <c r="E6" s="15"/>
      <c r="F6" s="15"/>
      <c r="G6" s="15"/>
      <c r="H6" s="66" t="s">
        <v>58</v>
      </c>
      <c r="I6" s="51" t="s">
        <v>61</v>
      </c>
      <c r="J6" s="51"/>
      <c r="K6" s="51"/>
      <c r="L6" s="128"/>
      <c r="M6" s="128"/>
      <c r="N6" s="128" t="s">
        <v>211</v>
      </c>
      <c r="O6" s="128"/>
      <c r="P6" s="128"/>
      <c r="Q6" s="51" t="s">
        <v>64</v>
      </c>
      <c r="R6" s="66" t="s">
        <v>79</v>
      </c>
      <c r="S6" s="51"/>
      <c r="T6" s="51"/>
      <c r="U6" s="51"/>
      <c r="V6" s="51"/>
      <c r="W6" s="51"/>
    </row>
    <row r="7" ht="15" customHeight="1" spans="1:23">
      <c r="A7" s="16"/>
      <c r="B7" s="16"/>
      <c r="C7" s="16"/>
      <c r="D7" s="17"/>
      <c r="E7" s="17"/>
      <c r="F7" s="17"/>
      <c r="G7" s="17"/>
      <c r="H7" s="66"/>
      <c r="I7" s="51" t="s">
        <v>212</v>
      </c>
      <c r="J7" s="51" t="s">
        <v>213</v>
      </c>
      <c r="K7" s="51" t="s">
        <v>214</v>
      </c>
      <c r="L7" s="134" t="s">
        <v>215</v>
      </c>
      <c r="M7" s="134" t="s">
        <v>216</v>
      </c>
      <c r="N7" s="134" t="s">
        <v>61</v>
      </c>
      <c r="O7" s="134" t="s">
        <v>62</v>
      </c>
      <c r="P7" s="134" t="s">
        <v>63</v>
      </c>
      <c r="Q7" s="51"/>
      <c r="R7" s="51" t="s">
        <v>60</v>
      </c>
      <c r="S7" s="51" t="s">
        <v>71</v>
      </c>
      <c r="T7" s="51" t="s">
        <v>217</v>
      </c>
      <c r="U7" s="51" t="s">
        <v>67</v>
      </c>
      <c r="V7" s="51" t="s">
        <v>68</v>
      </c>
      <c r="W7" s="51" t="s">
        <v>69</v>
      </c>
    </row>
    <row r="8" ht="27.75" customHeight="1" spans="1:23">
      <c r="A8" s="16"/>
      <c r="B8" s="16"/>
      <c r="C8" s="16"/>
      <c r="D8" s="17"/>
      <c r="E8" s="17"/>
      <c r="F8" s="17"/>
      <c r="G8" s="17"/>
      <c r="H8" s="66"/>
      <c r="I8" s="51"/>
      <c r="J8" s="51"/>
      <c r="K8" s="51"/>
      <c r="L8" s="134"/>
      <c r="M8" s="134"/>
      <c r="N8" s="134"/>
      <c r="O8" s="134"/>
      <c r="P8" s="134"/>
      <c r="Q8" s="51"/>
      <c r="R8" s="51"/>
      <c r="S8" s="51"/>
      <c r="T8" s="51"/>
      <c r="U8" s="51"/>
      <c r="V8" s="51"/>
      <c r="W8" s="51"/>
    </row>
    <row r="9" ht="15" customHeight="1" spans="1:23">
      <c r="A9" s="131">
        <v>1</v>
      </c>
      <c r="B9" s="131">
        <v>2</v>
      </c>
      <c r="C9" s="131">
        <v>3</v>
      </c>
      <c r="D9" s="131">
        <v>4</v>
      </c>
      <c r="E9" s="131">
        <v>5</v>
      </c>
      <c r="F9" s="131">
        <v>6</v>
      </c>
      <c r="G9" s="131">
        <v>7</v>
      </c>
      <c r="H9" s="131">
        <v>8</v>
      </c>
      <c r="I9" s="131">
        <v>9</v>
      </c>
      <c r="J9" s="131">
        <v>10</v>
      </c>
      <c r="K9" s="131">
        <v>11</v>
      </c>
      <c r="L9" s="131">
        <v>12</v>
      </c>
      <c r="M9" s="131">
        <v>13</v>
      </c>
      <c r="N9" s="131">
        <v>14</v>
      </c>
      <c r="O9" s="131">
        <v>15</v>
      </c>
      <c r="P9" s="131">
        <v>16</v>
      </c>
      <c r="Q9" s="131">
        <v>17</v>
      </c>
      <c r="R9" s="131">
        <v>18</v>
      </c>
      <c r="S9" s="131">
        <v>19</v>
      </c>
      <c r="T9" s="131">
        <v>20</v>
      </c>
      <c r="U9" s="131">
        <v>21</v>
      </c>
      <c r="V9" s="131">
        <v>22</v>
      </c>
      <c r="W9" s="131">
        <v>23</v>
      </c>
    </row>
    <row r="10" ht="18.75" customHeight="1" spans="1:23">
      <c r="A10" s="132" t="s">
        <v>73</v>
      </c>
      <c r="B10" s="127" t="s">
        <v>218</v>
      </c>
      <c r="C10" s="132" t="s">
        <v>219</v>
      </c>
      <c r="D10" s="132" t="s">
        <v>109</v>
      </c>
      <c r="E10" s="132" t="s">
        <v>110</v>
      </c>
      <c r="F10" s="132" t="s">
        <v>220</v>
      </c>
      <c r="G10" s="132" t="s">
        <v>221</v>
      </c>
      <c r="H10" s="26">
        <v>539396</v>
      </c>
      <c r="I10" s="26">
        <v>539396</v>
      </c>
      <c r="J10" s="26"/>
      <c r="K10" s="26"/>
      <c r="L10" s="26">
        <v>539396</v>
      </c>
      <c r="M10" s="26"/>
      <c r="N10" s="26"/>
      <c r="O10" s="26"/>
      <c r="P10" s="26"/>
      <c r="Q10" s="26"/>
      <c r="R10" s="26"/>
      <c r="S10" s="26"/>
      <c r="T10" s="26"/>
      <c r="U10" s="26"/>
      <c r="V10" s="26"/>
      <c r="W10" s="26"/>
    </row>
    <row r="11" ht="18.75" customHeight="1" spans="1:23">
      <c r="A11" s="132" t="s">
        <v>73</v>
      </c>
      <c r="B11" s="127" t="s">
        <v>218</v>
      </c>
      <c r="C11" s="132" t="s">
        <v>219</v>
      </c>
      <c r="D11" s="132" t="s">
        <v>125</v>
      </c>
      <c r="E11" s="132" t="s">
        <v>126</v>
      </c>
      <c r="F11" s="132" t="s">
        <v>222</v>
      </c>
      <c r="G11" s="132" t="s">
        <v>223</v>
      </c>
      <c r="H11" s="26">
        <v>166176</v>
      </c>
      <c r="I11" s="26">
        <v>166176</v>
      </c>
      <c r="J11" s="26"/>
      <c r="K11" s="26"/>
      <c r="L11" s="26">
        <v>166176</v>
      </c>
      <c r="M11" s="26"/>
      <c r="N11" s="26"/>
      <c r="O11" s="26"/>
      <c r="P11" s="26"/>
      <c r="Q11" s="26"/>
      <c r="R11" s="26"/>
      <c r="S11" s="26"/>
      <c r="T11" s="26"/>
      <c r="U11" s="26"/>
      <c r="V11" s="26"/>
      <c r="W11" s="26"/>
    </row>
    <row r="12" ht="18.75" customHeight="1" spans="1:23">
      <c r="A12" s="132" t="s">
        <v>73</v>
      </c>
      <c r="B12" s="127" t="s">
        <v>218</v>
      </c>
      <c r="C12" s="132" t="s">
        <v>219</v>
      </c>
      <c r="D12" s="132" t="s">
        <v>129</v>
      </c>
      <c r="E12" s="132" t="s">
        <v>130</v>
      </c>
      <c r="F12" s="132" t="s">
        <v>224</v>
      </c>
      <c r="G12" s="132" t="s">
        <v>225</v>
      </c>
      <c r="H12" s="26">
        <v>168878</v>
      </c>
      <c r="I12" s="26">
        <v>168878</v>
      </c>
      <c r="J12" s="26"/>
      <c r="K12" s="26"/>
      <c r="L12" s="26">
        <v>168878</v>
      </c>
      <c r="M12" s="26"/>
      <c r="N12" s="26"/>
      <c r="O12" s="26"/>
      <c r="P12" s="26"/>
      <c r="Q12" s="26"/>
      <c r="R12" s="26"/>
      <c r="S12" s="26"/>
      <c r="T12" s="26"/>
      <c r="U12" s="26"/>
      <c r="V12" s="26"/>
      <c r="W12" s="26"/>
    </row>
    <row r="13" ht="18.75" customHeight="1" spans="1:23">
      <c r="A13" s="132" t="s">
        <v>73</v>
      </c>
      <c r="B13" s="127" t="s">
        <v>218</v>
      </c>
      <c r="C13" s="132" t="s">
        <v>219</v>
      </c>
      <c r="D13" s="132" t="s">
        <v>103</v>
      </c>
      <c r="E13" s="132" t="s">
        <v>104</v>
      </c>
      <c r="F13" s="132" t="s">
        <v>226</v>
      </c>
      <c r="G13" s="132" t="s">
        <v>227</v>
      </c>
      <c r="H13" s="26">
        <v>6144</v>
      </c>
      <c r="I13" s="26">
        <v>6144</v>
      </c>
      <c r="J13" s="26"/>
      <c r="K13" s="26"/>
      <c r="L13" s="26">
        <v>6144</v>
      </c>
      <c r="M13" s="26"/>
      <c r="N13" s="26"/>
      <c r="O13" s="26"/>
      <c r="P13" s="26"/>
      <c r="Q13" s="26"/>
      <c r="R13" s="26"/>
      <c r="S13" s="26"/>
      <c r="T13" s="26"/>
      <c r="U13" s="26"/>
      <c r="V13" s="26"/>
      <c r="W13" s="26"/>
    </row>
    <row r="14" ht="18.75" customHeight="1" spans="1:23">
      <c r="A14" s="132" t="s">
        <v>73</v>
      </c>
      <c r="B14" s="127" t="s">
        <v>218</v>
      </c>
      <c r="C14" s="132" t="s">
        <v>219</v>
      </c>
      <c r="D14" s="132" t="s">
        <v>131</v>
      </c>
      <c r="E14" s="132" t="s">
        <v>132</v>
      </c>
      <c r="F14" s="132" t="s">
        <v>226</v>
      </c>
      <c r="G14" s="132" t="s">
        <v>227</v>
      </c>
      <c r="H14" s="26">
        <v>5928</v>
      </c>
      <c r="I14" s="26">
        <v>5928</v>
      </c>
      <c r="J14" s="26"/>
      <c r="K14" s="26"/>
      <c r="L14" s="26">
        <v>5928</v>
      </c>
      <c r="M14" s="26"/>
      <c r="N14" s="26"/>
      <c r="O14" s="26"/>
      <c r="P14" s="26"/>
      <c r="Q14" s="26"/>
      <c r="R14" s="26"/>
      <c r="S14" s="26"/>
      <c r="T14" s="26"/>
      <c r="U14" s="26"/>
      <c r="V14" s="26"/>
      <c r="W14" s="26"/>
    </row>
    <row r="15" ht="18.75" customHeight="1" spans="1:23">
      <c r="A15" s="132" t="s">
        <v>73</v>
      </c>
      <c r="B15" s="127" t="s">
        <v>218</v>
      </c>
      <c r="C15" s="132" t="s">
        <v>219</v>
      </c>
      <c r="D15" s="132" t="s">
        <v>131</v>
      </c>
      <c r="E15" s="132" t="s">
        <v>132</v>
      </c>
      <c r="F15" s="132" t="s">
        <v>226</v>
      </c>
      <c r="G15" s="132" t="s">
        <v>227</v>
      </c>
      <c r="H15" s="26">
        <v>16932</v>
      </c>
      <c r="I15" s="26">
        <v>16932</v>
      </c>
      <c r="J15" s="26"/>
      <c r="K15" s="26"/>
      <c r="L15" s="26">
        <v>16932</v>
      </c>
      <c r="M15" s="26"/>
      <c r="N15" s="26"/>
      <c r="O15" s="26"/>
      <c r="P15" s="26"/>
      <c r="Q15" s="26"/>
      <c r="R15" s="26"/>
      <c r="S15" s="26"/>
      <c r="T15" s="26"/>
      <c r="U15" s="26"/>
      <c r="V15" s="26"/>
      <c r="W15" s="26"/>
    </row>
    <row r="16" ht="18.75" customHeight="1" spans="1:23">
      <c r="A16" s="132" t="s">
        <v>73</v>
      </c>
      <c r="B16" s="127" t="s">
        <v>218</v>
      </c>
      <c r="C16" s="132" t="s">
        <v>219</v>
      </c>
      <c r="D16" s="132" t="s">
        <v>127</v>
      </c>
      <c r="E16" s="132" t="s">
        <v>128</v>
      </c>
      <c r="F16" s="132" t="s">
        <v>222</v>
      </c>
      <c r="G16" s="132" t="s">
        <v>223</v>
      </c>
      <c r="H16" s="26">
        <v>73856</v>
      </c>
      <c r="I16" s="26">
        <v>73856</v>
      </c>
      <c r="J16" s="26"/>
      <c r="K16" s="26"/>
      <c r="L16" s="26">
        <v>73856</v>
      </c>
      <c r="M16" s="26"/>
      <c r="N16" s="26"/>
      <c r="O16" s="26"/>
      <c r="P16" s="26"/>
      <c r="Q16" s="26"/>
      <c r="R16" s="26"/>
      <c r="S16" s="26"/>
      <c r="T16" s="26"/>
      <c r="U16" s="26"/>
      <c r="V16" s="26"/>
      <c r="W16" s="26"/>
    </row>
    <row r="17" ht="18.75" customHeight="1" spans="1:23">
      <c r="A17" s="132" t="s">
        <v>73</v>
      </c>
      <c r="B17" s="127" t="s">
        <v>228</v>
      </c>
      <c r="C17" s="132" t="s">
        <v>229</v>
      </c>
      <c r="D17" s="132" t="s">
        <v>119</v>
      </c>
      <c r="E17" s="132" t="s">
        <v>120</v>
      </c>
      <c r="F17" s="132" t="s">
        <v>230</v>
      </c>
      <c r="G17" s="132" t="s">
        <v>231</v>
      </c>
      <c r="H17" s="26">
        <v>278400</v>
      </c>
      <c r="I17" s="26">
        <v>278400</v>
      </c>
      <c r="J17" s="26"/>
      <c r="K17" s="26"/>
      <c r="L17" s="26">
        <v>278400</v>
      </c>
      <c r="M17" s="26"/>
      <c r="N17" s="26"/>
      <c r="O17" s="26"/>
      <c r="P17" s="26"/>
      <c r="Q17" s="26"/>
      <c r="R17" s="26"/>
      <c r="S17" s="26"/>
      <c r="T17" s="26"/>
      <c r="U17" s="26"/>
      <c r="V17" s="26"/>
      <c r="W17" s="26"/>
    </row>
    <row r="18" ht="18.75" customHeight="1" spans="1:23">
      <c r="A18" s="132" t="s">
        <v>73</v>
      </c>
      <c r="B18" s="127" t="s">
        <v>232</v>
      </c>
      <c r="C18" s="132" t="s">
        <v>233</v>
      </c>
      <c r="D18" s="132" t="s">
        <v>103</v>
      </c>
      <c r="E18" s="132" t="s">
        <v>104</v>
      </c>
      <c r="F18" s="132" t="s">
        <v>234</v>
      </c>
      <c r="G18" s="132" t="s">
        <v>235</v>
      </c>
      <c r="H18" s="26">
        <v>815544</v>
      </c>
      <c r="I18" s="26">
        <v>815544</v>
      </c>
      <c r="J18" s="26"/>
      <c r="K18" s="26"/>
      <c r="L18" s="26">
        <v>815544</v>
      </c>
      <c r="M18" s="26"/>
      <c r="N18" s="26"/>
      <c r="O18" s="26"/>
      <c r="P18" s="26"/>
      <c r="Q18" s="26"/>
      <c r="R18" s="26"/>
      <c r="S18" s="26"/>
      <c r="T18" s="26"/>
      <c r="U18" s="26"/>
      <c r="V18" s="26"/>
      <c r="W18" s="26"/>
    </row>
    <row r="19" ht="18.75" customHeight="1" spans="1:23">
      <c r="A19" s="132" t="s">
        <v>73</v>
      </c>
      <c r="B19" s="127" t="s">
        <v>232</v>
      </c>
      <c r="C19" s="132" t="s">
        <v>233</v>
      </c>
      <c r="D19" s="132" t="s">
        <v>103</v>
      </c>
      <c r="E19" s="132" t="s">
        <v>104</v>
      </c>
      <c r="F19" s="132" t="s">
        <v>236</v>
      </c>
      <c r="G19" s="132" t="s">
        <v>237</v>
      </c>
      <c r="H19" s="26">
        <v>879792</v>
      </c>
      <c r="I19" s="26">
        <v>879792</v>
      </c>
      <c r="J19" s="26"/>
      <c r="K19" s="26"/>
      <c r="L19" s="26">
        <v>879792</v>
      </c>
      <c r="M19" s="26"/>
      <c r="N19" s="26"/>
      <c r="O19" s="26"/>
      <c r="P19" s="26"/>
      <c r="Q19" s="26"/>
      <c r="R19" s="26"/>
      <c r="S19" s="26"/>
      <c r="T19" s="26"/>
      <c r="U19" s="26"/>
      <c r="V19" s="26"/>
      <c r="W19" s="26"/>
    </row>
    <row r="20" ht="18.75" customHeight="1" spans="1:23">
      <c r="A20" s="132" t="s">
        <v>73</v>
      </c>
      <c r="B20" s="127" t="s">
        <v>232</v>
      </c>
      <c r="C20" s="132" t="s">
        <v>233</v>
      </c>
      <c r="D20" s="132" t="s">
        <v>103</v>
      </c>
      <c r="E20" s="132" t="s">
        <v>104</v>
      </c>
      <c r="F20" s="132" t="s">
        <v>236</v>
      </c>
      <c r="G20" s="132" t="s">
        <v>237</v>
      </c>
      <c r="H20" s="26">
        <v>195300</v>
      </c>
      <c r="I20" s="26">
        <v>195300</v>
      </c>
      <c r="J20" s="26"/>
      <c r="K20" s="26"/>
      <c r="L20" s="26">
        <v>195300</v>
      </c>
      <c r="M20" s="26"/>
      <c r="N20" s="26"/>
      <c r="O20" s="26"/>
      <c r="P20" s="26"/>
      <c r="Q20" s="26"/>
      <c r="R20" s="26"/>
      <c r="S20" s="26"/>
      <c r="T20" s="26"/>
      <c r="U20" s="26"/>
      <c r="V20" s="26"/>
      <c r="W20" s="26"/>
    </row>
    <row r="21" ht="18.75" customHeight="1" spans="1:23">
      <c r="A21" s="132" t="s">
        <v>73</v>
      </c>
      <c r="B21" s="127" t="s">
        <v>232</v>
      </c>
      <c r="C21" s="132" t="s">
        <v>233</v>
      </c>
      <c r="D21" s="132" t="s">
        <v>103</v>
      </c>
      <c r="E21" s="132" t="s">
        <v>104</v>
      </c>
      <c r="F21" s="132" t="s">
        <v>238</v>
      </c>
      <c r="G21" s="132" t="s">
        <v>239</v>
      </c>
      <c r="H21" s="26">
        <v>67962</v>
      </c>
      <c r="I21" s="26">
        <v>67962</v>
      </c>
      <c r="J21" s="26"/>
      <c r="K21" s="26"/>
      <c r="L21" s="26">
        <v>67962</v>
      </c>
      <c r="M21" s="26"/>
      <c r="N21" s="26"/>
      <c r="O21" s="26"/>
      <c r="P21" s="26"/>
      <c r="Q21" s="26"/>
      <c r="R21" s="26"/>
      <c r="S21" s="26"/>
      <c r="T21" s="26"/>
      <c r="U21" s="26"/>
      <c r="V21" s="26"/>
      <c r="W21" s="26"/>
    </row>
    <row r="22" ht="18.75" customHeight="1" spans="1:23">
      <c r="A22" s="132" t="s">
        <v>73</v>
      </c>
      <c r="B22" s="127" t="s">
        <v>240</v>
      </c>
      <c r="C22" s="132" t="s">
        <v>241</v>
      </c>
      <c r="D22" s="132" t="s">
        <v>111</v>
      </c>
      <c r="E22" s="132" t="s">
        <v>112</v>
      </c>
      <c r="F22" s="132" t="s">
        <v>230</v>
      </c>
      <c r="G22" s="132" t="s">
        <v>231</v>
      </c>
      <c r="H22" s="26">
        <v>81600</v>
      </c>
      <c r="I22" s="26">
        <v>81600</v>
      </c>
      <c r="J22" s="26"/>
      <c r="K22" s="26"/>
      <c r="L22" s="26">
        <v>81600</v>
      </c>
      <c r="M22" s="26"/>
      <c r="N22" s="26"/>
      <c r="O22" s="26"/>
      <c r="P22" s="26"/>
      <c r="Q22" s="26"/>
      <c r="R22" s="26"/>
      <c r="S22" s="26"/>
      <c r="T22" s="26"/>
      <c r="U22" s="26"/>
      <c r="V22" s="26"/>
      <c r="W22" s="26"/>
    </row>
    <row r="23" ht="18.75" customHeight="1" spans="1:23">
      <c r="A23" s="132" t="s">
        <v>73</v>
      </c>
      <c r="B23" s="127" t="s">
        <v>240</v>
      </c>
      <c r="C23" s="132" t="s">
        <v>241</v>
      </c>
      <c r="D23" s="132" t="s">
        <v>111</v>
      </c>
      <c r="E23" s="132" t="s">
        <v>112</v>
      </c>
      <c r="F23" s="132" t="s">
        <v>230</v>
      </c>
      <c r="G23" s="132" t="s">
        <v>231</v>
      </c>
      <c r="H23" s="26">
        <v>115200</v>
      </c>
      <c r="I23" s="26">
        <v>115200</v>
      </c>
      <c r="J23" s="26"/>
      <c r="K23" s="26"/>
      <c r="L23" s="26">
        <v>115200</v>
      </c>
      <c r="M23" s="26"/>
      <c r="N23" s="26"/>
      <c r="O23" s="26"/>
      <c r="P23" s="26"/>
      <c r="Q23" s="26"/>
      <c r="R23" s="26"/>
      <c r="S23" s="26"/>
      <c r="T23" s="26"/>
      <c r="U23" s="26"/>
      <c r="V23" s="26"/>
      <c r="W23" s="26"/>
    </row>
    <row r="24" ht="18.75" customHeight="1" spans="1:23">
      <c r="A24" s="132" t="s">
        <v>73</v>
      </c>
      <c r="B24" s="127" t="s">
        <v>242</v>
      </c>
      <c r="C24" s="132" t="s">
        <v>243</v>
      </c>
      <c r="D24" s="132" t="s">
        <v>103</v>
      </c>
      <c r="E24" s="132" t="s">
        <v>104</v>
      </c>
      <c r="F24" s="132" t="s">
        <v>244</v>
      </c>
      <c r="G24" s="132" t="s">
        <v>243</v>
      </c>
      <c r="H24" s="26">
        <v>16310.88</v>
      </c>
      <c r="I24" s="26">
        <v>16310.88</v>
      </c>
      <c r="J24" s="26"/>
      <c r="K24" s="26"/>
      <c r="L24" s="26">
        <v>16310.88</v>
      </c>
      <c r="M24" s="26"/>
      <c r="N24" s="26"/>
      <c r="O24" s="26"/>
      <c r="P24" s="26"/>
      <c r="Q24" s="26"/>
      <c r="R24" s="26"/>
      <c r="S24" s="26"/>
      <c r="T24" s="26"/>
      <c r="U24" s="26"/>
      <c r="V24" s="26"/>
      <c r="W24" s="26"/>
    </row>
    <row r="25" ht="18.75" customHeight="1" spans="1:23">
      <c r="A25" s="132" t="s">
        <v>73</v>
      </c>
      <c r="B25" s="127" t="s">
        <v>242</v>
      </c>
      <c r="C25" s="132" t="s">
        <v>243</v>
      </c>
      <c r="D25" s="132" t="s">
        <v>103</v>
      </c>
      <c r="E25" s="132" t="s">
        <v>104</v>
      </c>
      <c r="F25" s="132" t="s">
        <v>244</v>
      </c>
      <c r="G25" s="132" t="s">
        <v>243</v>
      </c>
      <c r="H25" s="26">
        <v>6405.12</v>
      </c>
      <c r="I25" s="26">
        <v>6405.12</v>
      </c>
      <c r="J25" s="26"/>
      <c r="K25" s="26"/>
      <c r="L25" s="26">
        <v>6405.12</v>
      </c>
      <c r="M25" s="26"/>
      <c r="N25" s="26"/>
      <c r="O25" s="26"/>
      <c r="P25" s="26"/>
      <c r="Q25" s="26"/>
      <c r="R25" s="26"/>
      <c r="S25" s="26"/>
      <c r="T25" s="26"/>
      <c r="U25" s="26"/>
      <c r="V25" s="26"/>
      <c r="W25" s="26"/>
    </row>
    <row r="26" ht="18.75" customHeight="1" spans="1:23">
      <c r="A26" s="132" t="s">
        <v>73</v>
      </c>
      <c r="B26" s="127" t="s">
        <v>245</v>
      </c>
      <c r="C26" s="132" t="s">
        <v>246</v>
      </c>
      <c r="D26" s="132" t="s">
        <v>103</v>
      </c>
      <c r="E26" s="132" t="s">
        <v>104</v>
      </c>
      <c r="F26" s="132" t="s">
        <v>238</v>
      </c>
      <c r="G26" s="132" t="s">
        <v>239</v>
      </c>
      <c r="H26" s="26">
        <v>437040</v>
      </c>
      <c r="I26" s="26">
        <v>437040</v>
      </c>
      <c r="J26" s="26"/>
      <c r="K26" s="26"/>
      <c r="L26" s="26">
        <v>437040</v>
      </c>
      <c r="M26" s="26"/>
      <c r="N26" s="26"/>
      <c r="O26" s="26"/>
      <c r="P26" s="26"/>
      <c r="Q26" s="26"/>
      <c r="R26" s="26"/>
      <c r="S26" s="26"/>
      <c r="T26" s="26"/>
      <c r="U26" s="26"/>
      <c r="V26" s="26"/>
      <c r="W26" s="26"/>
    </row>
    <row r="27" ht="18.75" customHeight="1" spans="1:23">
      <c r="A27" s="132" t="s">
        <v>73</v>
      </c>
      <c r="B27" s="127" t="s">
        <v>245</v>
      </c>
      <c r="C27" s="132" t="s">
        <v>246</v>
      </c>
      <c r="D27" s="132" t="s">
        <v>103</v>
      </c>
      <c r="E27" s="132" t="s">
        <v>104</v>
      </c>
      <c r="F27" s="132" t="s">
        <v>238</v>
      </c>
      <c r="G27" s="132" t="s">
        <v>239</v>
      </c>
      <c r="H27" s="26">
        <v>360000</v>
      </c>
      <c r="I27" s="26">
        <v>360000</v>
      </c>
      <c r="J27" s="26"/>
      <c r="K27" s="26"/>
      <c r="L27" s="26">
        <v>360000</v>
      </c>
      <c r="M27" s="26"/>
      <c r="N27" s="26"/>
      <c r="O27" s="26"/>
      <c r="P27" s="26"/>
      <c r="Q27" s="26"/>
      <c r="R27" s="26"/>
      <c r="S27" s="26"/>
      <c r="T27" s="26"/>
      <c r="U27" s="26"/>
      <c r="V27" s="26"/>
      <c r="W27" s="26"/>
    </row>
    <row r="28" ht="18.75" customHeight="1" spans="1:23">
      <c r="A28" s="132" t="s">
        <v>73</v>
      </c>
      <c r="B28" s="127" t="s">
        <v>247</v>
      </c>
      <c r="C28" s="132" t="s">
        <v>248</v>
      </c>
      <c r="D28" s="132" t="s">
        <v>103</v>
      </c>
      <c r="E28" s="132" t="s">
        <v>104</v>
      </c>
      <c r="F28" s="132" t="s">
        <v>249</v>
      </c>
      <c r="G28" s="132" t="s">
        <v>250</v>
      </c>
      <c r="H28" s="26">
        <v>19200</v>
      </c>
      <c r="I28" s="26">
        <v>19200</v>
      </c>
      <c r="J28" s="26"/>
      <c r="K28" s="26"/>
      <c r="L28" s="26">
        <v>19200</v>
      </c>
      <c r="M28" s="26"/>
      <c r="N28" s="26"/>
      <c r="O28" s="26"/>
      <c r="P28" s="26"/>
      <c r="Q28" s="26"/>
      <c r="R28" s="26"/>
      <c r="S28" s="26"/>
      <c r="T28" s="26"/>
      <c r="U28" s="26"/>
      <c r="V28" s="26"/>
      <c r="W28" s="26"/>
    </row>
    <row r="29" ht="18.75" customHeight="1" spans="1:23">
      <c r="A29" s="132" t="s">
        <v>73</v>
      </c>
      <c r="B29" s="127" t="s">
        <v>251</v>
      </c>
      <c r="C29" s="132" t="s">
        <v>252</v>
      </c>
      <c r="D29" s="132" t="s">
        <v>103</v>
      </c>
      <c r="E29" s="132" t="s">
        <v>104</v>
      </c>
      <c r="F29" s="132" t="s">
        <v>234</v>
      </c>
      <c r="G29" s="132" t="s">
        <v>235</v>
      </c>
      <c r="H29" s="26">
        <v>320256</v>
      </c>
      <c r="I29" s="26">
        <v>320256</v>
      </c>
      <c r="J29" s="26"/>
      <c r="K29" s="26"/>
      <c r="L29" s="26">
        <v>320256</v>
      </c>
      <c r="M29" s="26"/>
      <c r="N29" s="26"/>
      <c r="O29" s="26"/>
      <c r="P29" s="26"/>
      <c r="Q29" s="26"/>
      <c r="R29" s="26"/>
      <c r="S29" s="26"/>
      <c r="T29" s="26"/>
      <c r="U29" s="26"/>
      <c r="V29" s="26"/>
      <c r="W29" s="26"/>
    </row>
    <row r="30" ht="18.75" customHeight="1" spans="1:23">
      <c r="A30" s="132" t="s">
        <v>73</v>
      </c>
      <c r="B30" s="127" t="s">
        <v>251</v>
      </c>
      <c r="C30" s="132" t="s">
        <v>252</v>
      </c>
      <c r="D30" s="132" t="s">
        <v>103</v>
      </c>
      <c r="E30" s="132" t="s">
        <v>104</v>
      </c>
      <c r="F30" s="132" t="s">
        <v>236</v>
      </c>
      <c r="G30" s="132" t="s">
        <v>237</v>
      </c>
      <c r="H30" s="26">
        <v>151104</v>
      </c>
      <c r="I30" s="26">
        <v>151104</v>
      </c>
      <c r="J30" s="26"/>
      <c r="K30" s="26"/>
      <c r="L30" s="26">
        <v>151104</v>
      </c>
      <c r="M30" s="26"/>
      <c r="N30" s="26"/>
      <c r="O30" s="26"/>
      <c r="P30" s="26"/>
      <c r="Q30" s="26"/>
      <c r="R30" s="26"/>
      <c r="S30" s="26"/>
      <c r="T30" s="26"/>
      <c r="U30" s="26"/>
      <c r="V30" s="26"/>
      <c r="W30" s="26"/>
    </row>
    <row r="31" ht="18.75" customHeight="1" spans="1:23">
      <c r="A31" s="132" t="s">
        <v>73</v>
      </c>
      <c r="B31" s="127" t="s">
        <v>251</v>
      </c>
      <c r="C31" s="132" t="s">
        <v>252</v>
      </c>
      <c r="D31" s="132" t="s">
        <v>103</v>
      </c>
      <c r="E31" s="132" t="s">
        <v>104</v>
      </c>
      <c r="F31" s="132" t="s">
        <v>238</v>
      </c>
      <c r="G31" s="132" t="s">
        <v>239</v>
      </c>
      <c r="H31" s="26">
        <v>26688</v>
      </c>
      <c r="I31" s="26">
        <v>26688</v>
      </c>
      <c r="J31" s="26"/>
      <c r="K31" s="26"/>
      <c r="L31" s="26">
        <v>26688</v>
      </c>
      <c r="M31" s="26"/>
      <c r="N31" s="26"/>
      <c r="O31" s="26"/>
      <c r="P31" s="26"/>
      <c r="Q31" s="26"/>
      <c r="R31" s="26"/>
      <c r="S31" s="26"/>
      <c r="T31" s="26"/>
      <c r="U31" s="26"/>
      <c r="V31" s="26"/>
      <c r="W31" s="26"/>
    </row>
    <row r="32" ht="18.75" customHeight="1" spans="1:23">
      <c r="A32" s="132" t="s">
        <v>73</v>
      </c>
      <c r="B32" s="127" t="s">
        <v>251</v>
      </c>
      <c r="C32" s="132" t="s">
        <v>252</v>
      </c>
      <c r="D32" s="132" t="s">
        <v>103</v>
      </c>
      <c r="E32" s="132" t="s">
        <v>104</v>
      </c>
      <c r="F32" s="132" t="s">
        <v>253</v>
      </c>
      <c r="G32" s="132" t="s">
        <v>254</v>
      </c>
      <c r="H32" s="26">
        <v>74520</v>
      </c>
      <c r="I32" s="26">
        <v>74520</v>
      </c>
      <c r="J32" s="26"/>
      <c r="K32" s="26"/>
      <c r="L32" s="26">
        <v>74520</v>
      </c>
      <c r="M32" s="26"/>
      <c r="N32" s="26"/>
      <c r="O32" s="26"/>
      <c r="P32" s="26"/>
      <c r="Q32" s="26"/>
      <c r="R32" s="26"/>
      <c r="S32" s="26"/>
      <c r="T32" s="26"/>
      <c r="U32" s="26"/>
      <c r="V32" s="26"/>
      <c r="W32" s="26"/>
    </row>
    <row r="33" ht="18.75" customHeight="1" spans="1:23">
      <c r="A33" s="132" t="s">
        <v>73</v>
      </c>
      <c r="B33" s="127" t="s">
        <v>251</v>
      </c>
      <c r="C33" s="132" t="s">
        <v>252</v>
      </c>
      <c r="D33" s="132" t="s">
        <v>103</v>
      </c>
      <c r="E33" s="132" t="s">
        <v>104</v>
      </c>
      <c r="F33" s="132" t="s">
        <v>253</v>
      </c>
      <c r="G33" s="132" t="s">
        <v>254</v>
      </c>
      <c r="H33" s="26">
        <v>143400</v>
      </c>
      <c r="I33" s="26">
        <v>143400</v>
      </c>
      <c r="J33" s="26"/>
      <c r="K33" s="26"/>
      <c r="L33" s="26">
        <v>143400</v>
      </c>
      <c r="M33" s="26"/>
      <c r="N33" s="26"/>
      <c r="O33" s="26"/>
      <c r="P33" s="26"/>
      <c r="Q33" s="26"/>
      <c r="R33" s="26"/>
      <c r="S33" s="26"/>
      <c r="T33" s="26"/>
      <c r="U33" s="26"/>
      <c r="V33" s="26"/>
      <c r="W33" s="26"/>
    </row>
    <row r="34" ht="18.75" customHeight="1" spans="1:23">
      <c r="A34" s="132" t="s">
        <v>73</v>
      </c>
      <c r="B34" s="127" t="s">
        <v>255</v>
      </c>
      <c r="C34" s="132" t="s">
        <v>256</v>
      </c>
      <c r="D34" s="132" t="s">
        <v>103</v>
      </c>
      <c r="E34" s="132" t="s">
        <v>104</v>
      </c>
      <c r="F34" s="132" t="s">
        <v>257</v>
      </c>
      <c r="G34" s="132" t="s">
        <v>258</v>
      </c>
      <c r="H34" s="26">
        <v>4800</v>
      </c>
      <c r="I34" s="26">
        <v>4800</v>
      </c>
      <c r="J34" s="26"/>
      <c r="K34" s="26"/>
      <c r="L34" s="26">
        <v>4800</v>
      </c>
      <c r="M34" s="26"/>
      <c r="N34" s="26"/>
      <c r="O34" s="26"/>
      <c r="P34" s="26"/>
      <c r="Q34" s="26"/>
      <c r="R34" s="26"/>
      <c r="S34" s="26"/>
      <c r="T34" s="26"/>
      <c r="U34" s="26"/>
      <c r="V34" s="26"/>
      <c r="W34" s="26"/>
    </row>
    <row r="35" ht="18.75" customHeight="1" spans="1:23">
      <c r="A35" s="132" t="s">
        <v>73</v>
      </c>
      <c r="B35" s="127" t="s">
        <v>259</v>
      </c>
      <c r="C35" s="132" t="s">
        <v>260</v>
      </c>
      <c r="D35" s="132" t="s">
        <v>103</v>
      </c>
      <c r="E35" s="132" t="s">
        <v>104</v>
      </c>
      <c r="F35" s="132" t="s">
        <v>238</v>
      </c>
      <c r="G35" s="132" t="s">
        <v>239</v>
      </c>
      <c r="H35" s="26">
        <v>280000</v>
      </c>
      <c r="I35" s="26">
        <v>280000</v>
      </c>
      <c r="J35" s="26"/>
      <c r="K35" s="26"/>
      <c r="L35" s="26">
        <v>280000</v>
      </c>
      <c r="M35" s="26"/>
      <c r="N35" s="26"/>
      <c r="O35" s="26"/>
      <c r="P35" s="26"/>
      <c r="Q35" s="26"/>
      <c r="R35" s="26"/>
      <c r="S35" s="26"/>
      <c r="T35" s="26"/>
      <c r="U35" s="26"/>
      <c r="V35" s="26"/>
      <c r="W35" s="26"/>
    </row>
    <row r="36" ht="18.75" customHeight="1" spans="1:23">
      <c r="A36" s="132" t="s">
        <v>73</v>
      </c>
      <c r="B36" s="127" t="s">
        <v>259</v>
      </c>
      <c r="C36" s="132" t="s">
        <v>260</v>
      </c>
      <c r="D36" s="132" t="s">
        <v>103</v>
      </c>
      <c r="E36" s="132" t="s">
        <v>104</v>
      </c>
      <c r="F36" s="132" t="s">
        <v>253</v>
      </c>
      <c r="G36" s="132" t="s">
        <v>254</v>
      </c>
      <c r="H36" s="26">
        <v>144000</v>
      </c>
      <c r="I36" s="26">
        <v>144000</v>
      </c>
      <c r="J36" s="26"/>
      <c r="K36" s="26"/>
      <c r="L36" s="26">
        <v>144000</v>
      </c>
      <c r="M36" s="26"/>
      <c r="N36" s="26"/>
      <c r="O36" s="26"/>
      <c r="P36" s="26"/>
      <c r="Q36" s="26"/>
      <c r="R36" s="26"/>
      <c r="S36" s="26"/>
      <c r="T36" s="26"/>
      <c r="U36" s="26"/>
      <c r="V36" s="26"/>
      <c r="W36" s="26"/>
    </row>
    <row r="37" ht="18.75" customHeight="1" spans="1:23">
      <c r="A37" s="132" t="s">
        <v>73</v>
      </c>
      <c r="B37" s="127" t="s">
        <v>261</v>
      </c>
      <c r="C37" s="132" t="s">
        <v>262</v>
      </c>
      <c r="D37" s="132" t="s">
        <v>103</v>
      </c>
      <c r="E37" s="132" t="s">
        <v>104</v>
      </c>
      <c r="F37" s="132" t="s">
        <v>263</v>
      </c>
      <c r="G37" s="132" t="s">
        <v>264</v>
      </c>
      <c r="H37" s="26">
        <v>36480</v>
      </c>
      <c r="I37" s="26">
        <v>36480</v>
      </c>
      <c r="J37" s="26"/>
      <c r="K37" s="26"/>
      <c r="L37" s="26">
        <v>36480</v>
      </c>
      <c r="M37" s="26"/>
      <c r="N37" s="26"/>
      <c r="O37" s="26"/>
      <c r="P37" s="26"/>
      <c r="Q37" s="26"/>
      <c r="R37" s="26"/>
      <c r="S37" s="26"/>
      <c r="T37" s="26"/>
      <c r="U37" s="26"/>
      <c r="V37" s="26"/>
      <c r="W37" s="26"/>
    </row>
    <row r="38" ht="18.75" customHeight="1" spans="1:23">
      <c r="A38" s="132" t="s">
        <v>73</v>
      </c>
      <c r="B38" s="127" t="s">
        <v>265</v>
      </c>
      <c r="C38" s="132" t="s">
        <v>144</v>
      </c>
      <c r="D38" s="132" t="s">
        <v>143</v>
      </c>
      <c r="E38" s="132" t="s">
        <v>144</v>
      </c>
      <c r="F38" s="132" t="s">
        <v>266</v>
      </c>
      <c r="G38" s="132" t="s">
        <v>144</v>
      </c>
      <c r="H38" s="26">
        <v>424776</v>
      </c>
      <c r="I38" s="26">
        <v>424776</v>
      </c>
      <c r="J38" s="26"/>
      <c r="K38" s="26"/>
      <c r="L38" s="26">
        <v>424776</v>
      </c>
      <c r="M38" s="26"/>
      <c r="N38" s="26"/>
      <c r="O38" s="26"/>
      <c r="P38" s="26"/>
      <c r="Q38" s="26"/>
      <c r="R38" s="26"/>
      <c r="S38" s="26"/>
      <c r="T38" s="26"/>
      <c r="U38" s="26"/>
      <c r="V38" s="26"/>
      <c r="W38" s="26"/>
    </row>
    <row r="39" ht="18.75" customHeight="1" spans="1:23">
      <c r="A39" s="132" t="s">
        <v>73</v>
      </c>
      <c r="B39" s="127" t="s">
        <v>267</v>
      </c>
      <c r="C39" s="132" t="s">
        <v>268</v>
      </c>
      <c r="D39" s="132" t="s">
        <v>103</v>
      </c>
      <c r="E39" s="132" t="s">
        <v>104</v>
      </c>
      <c r="F39" s="132" t="s">
        <v>257</v>
      </c>
      <c r="G39" s="132" t="s">
        <v>258</v>
      </c>
      <c r="H39" s="26">
        <v>44500</v>
      </c>
      <c r="I39" s="26">
        <v>44500</v>
      </c>
      <c r="J39" s="26"/>
      <c r="K39" s="26"/>
      <c r="L39" s="26">
        <v>44500</v>
      </c>
      <c r="M39" s="26"/>
      <c r="N39" s="26"/>
      <c r="O39" s="26"/>
      <c r="P39" s="26"/>
      <c r="Q39" s="26"/>
      <c r="R39" s="26"/>
      <c r="S39" s="26"/>
      <c r="T39" s="26"/>
      <c r="U39" s="26"/>
      <c r="V39" s="26"/>
      <c r="W39" s="26"/>
    </row>
    <row r="40" ht="18.75" customHeight="1" spans="1:23">
      <c r="A40" s="132" t="s">
        <v>73</v>
      </c>
      <c r="B40" s="127" t="s">
        <v>267</v>
      </c>
      <c r="C40" s="132" t="s">
        <v>268</v>
      </c>
      <c r="D40" s="132" t="s">
        <v>103</v>
      </c>
      <c r="E40" s="132" t="s">
        <v>104</v>
      </c>
      <c r="F40" s="132" t="s">
        <v>269</v>
      </c>
      <c r="G40" s="132" t="s">
        <v>270</v>
      </c>
      <c r="H40" s="26">
        <v>5000</v>
      </c>
      <c r="I40" s="26">
        <v>5000</v>
      </c>
      <c r="J40" s="26"/>
      <c r="K40" s="26"/>
      <c r="L40" s="26">
        <v>5000</v>
      </c>
      <c r="M40" s="26"/>
      <c r="N40" s="26"/>
      <c r="O40" s="26"/>
      <c r="P40" s="26"/>
      <c r="Q40" s="26"/>
      <c r="R40" s="26"/>
      <c r="S40" s="26"/>
      <c r="T40" s="26"/>
      <c r="U40" s="26"/>
      <c r="V40" s="26"/>
      <c r="W40" s="26"/>
    </row>
    <row r="41" ht="18.75" customHeight="1" spans="1:23">
      <c r="A41" s="132" t="s">
        <v>73</v>
      </c>
      <c r="B41" s="127" t="s">
        <v>267</v>
      </c>
      <c r="C41" s="132" t="s">
        <v>268</v>
      </c>
      <c r="D41" s="132" t="s">
        <v>103</v>
      </c>
      <c r="E41" s="132" t="s">
        <v>104</v>
      </c>
      <c r="F41" s="132" t="s">
        <v>271</v>
      </c>
      <c r="G41" s="132" t="s">
        <v>272</v>
      </c>
      <c r="H41" s="26">
        <v>7200</v>
      </c>
      <c r="I41" s="26">
        <v>7200</v>
      </c>
      <c r="J41" s="26"/>
      <c r="K41" s="26"/>
      <c r="L41" s="26">
        <v>7200</v>
      </c>
      <c r="M41" s="26"/>
      <c r="N41" s="26"/>
      <c r="O41" s="26"/>
      <c r="P41" s="26"/>
      <c r="Q41" s="26"/>
      <c r="R41" s="26"/>
      <c r="S41" s="26"/>
      <c r="T41" s="26"/>
      <c r="U41" s="26"/>
      <c r="V41" s="26"/>
      <c r="W41" s="26"/>
    </row>
    <row r="42" ht="18.75" customHeight="1" spans="1:23">
      <c r="A42" s="132" t="s">
        <v>73</v>
      </c>
      <c r="B42" s="127" t="s">
        <v>267</v>
      </c>
      <c r="C42" s="132" t="s">
        <v>268</v>
      </c>
      <c r="D42" s="132" t="s">
        <v>103</v>
      </c>
      <c r="E42" s="132" t="s">
        <v>104</v>
      </c>
      <c r="F42" s="132" t="s">
        <v>273</v>
      </c>
      <c r="G42" s="132" t="s">
        <v>274</v>
      </c>
      <c r="H42" s="26">
        <v>13194</v>
      </c>
      <c r="I42" s="26">
        <v>13194</v>
      </c>
      <c r="J42" s="26"/>
      <c r="K42" s="26"/>
      <c r="L42" s="26">
        <v>13194</v>
      </c>
      <c r="M42" s="26"/>
      <c r="N42" s="26"/>
      <c r="O42" s="26"/>
      <c r="P42" s="26"/>
      <c r="Q42" s="26"/>
      <c r="R42" s="26"/>
      <c r="S42" s="26"/>
      <c r="T42" s="26"/>
      <c r="U42" s="26"/>
      <c r="V42" s="26"/>
      <c r="W42" s="26"/>
    </row>
    <row r="43" ht="18.75" customHeight="1" spans="1:23">
      <c r="A43" s="132" t="s">
        <v>73</v>
      </c>
      <c r="B43" s="127" t="s">
        <v>267</v>
      </c>
      <c r="C43" s="132" t="s">
        <v>268</v>
      </c>
      <c r="D43" s="132" t="s">
        <v>103</v>
      </c>
      <c r="E43" s="132" t="s">
        <v>104</v>
      </c>
      <c r="F43" s="132" t="s">
        <v>275</v>
      </c>
      <c r="G43" s="132" t="s">
        <v>276</v>
      </c>
      <c r="H43" s="26">
        <v>36000</v>
      </c>
      <c r="I43" s="26">
        <v>36000</v>
      </c>
      <c r="J43" s="26"/>
      <c r="K43" s="26"/>
      <c r="L43" s="26">
        <v>36000</v>
      </c>
      <c r="M43" s="26"/>
      <c r="N43" s="26"/>
      <c r="O43" s="26"/>
      <c r="P43" s="26"/>
      <c r="Q43" s="26"/>
      <c r="R43" s="26"/>
      <c r="S43" s="26"/>
      <c r="T43" s="26"/>
      <c r="U43" s="26"/>
      <c r="V43" s="26"/>
      <c r="W43" s="26"/>
    </row>
    <row r="44" ht="18.75" customHeight="1" spans="1:23">
      <c r="A44" s="132" t="s">
        <v>73</v>
      </c>
      <c r="B44" s="127" t="s">
        <v>267</v>
      </c>
      <c r="C44" s="132" t="s">
        <v>268</v>
      </c>
      <c r="D44" s="132" t="s">
        <v>103</v>
      </c>
      <c r="E44" s="132" t="s">
        <v>104</v>
      </c>
      <c r="F44" s="132" t="s">
        <v>263</v>
      </c>
      <c r="G44" s="132" t="s">
        <v>264</v>
      </c>
      <c r="H44" s="26">
        <v>16080</v>
      </c>
      <c r="I44" s="26">
        <v>16080</v>
      </c>
      <c r="J44" s="26"/>
      <c r="K44" s="26"/>
      <c r="L44" s="26">
        <v>16080</v>
      </c>
      <c r="M44" s="26"/>
      <c r="N44" s="26"/>
      <c r="O44" s="26"/>
      <c r="P44" s="26"/>
      <c r="Q44" s="26"/>
      <c r="R44" s="26"/>
      <c r="S44" s="26"/>
      <c r="T44" s="26"/>
      <c r="U44" s="26"/>
      <c r="V44" s="26"/>
      <c r="W44" s="26"/>
    </row>
    <row r="45" ht="18.75" customHeight="1" spans="1:23">
      <c r="A45" s="132" t="s">
        <v>73</v>
      </c>
      <c r="B45" s="127" t="s">
        <v>267</v>
      </c>
      <c r="C45" s="132" t="s">
        <v>268</v>
      </c>
      <c r="D45" s="132" t="s">
        <v>103</v>
      </c>
      <c r="E45" s="132" t="s">
        <v>104</v>
      </c>
      <c r="F45" s="132" t="s">
        <v>277</v>
      </c>
      <c r="G45" s="132" t="s">
        <v>278</v>
      </c>
      <c r="H45" s="26">
        <v>14000</v>
      </c>
      <c r="I45" s="26">
        <v>14000</v>
      </c>
      <c r="J45" s="26"/>
      <c r="K45" s="26"/>
      <c r="L45" s="26">
        <v>14000</v>
      </c>
      <c r="M45" s="26"/>
      <c r="N45" s="26"/>
      <c r="O45" s="26"/>
      <c r="P45" s="26"/>
      <c r="Q45" s="26"/>
      <c r="R45" s="26"/>
      <c r="S45" s="26"/>
      <c r="T45" s="26"/>
      <c r="U45" s="26"/>
      <c r="V45" s="26"/>
      <c r="W45" s="26"/>
    </row>
    <row r="46" ht="18.75" customHeight="1" spans="1:23">
      <c r="A46" s="132" t="s">
        <v>73</v>
      </c>
      <c r="B46" s="127" t="s">
        <v>267</v>
      </c>
      <c r="C46" s="132" t="s">
        <v>268</v>
      </c>
      <c r="D46" s="132" t="s">
        <v>103</v>
      </c>
      <c r="E46" s="132" t="s">
        <v>104</v>
      </c>
      <c r="F46" s="132" t="s">
        <v>279</v>
      </c>
      <c r="G46" s="132" t="s">
        <v>280</v>
      </c>
      <c r="H46" s="26">
        <v>6300</v>
      </c>
      <c r="I46" s="26">
        <v>6300</v>
      </c>
      <c r="J46" s="26"/>
      <c r="K46" s="26"/>
      <c r="L46" s="26">
        <v>6300</v>
      </c>
      <c r="M46" s="26"/>
      <c r="N46" s="26"/>
      <c r="O46" s="26"/>
      <c r="P46" s="26"/>
      <c r="Q46" s="26"/>
      <c r="R46" s="26"/>
      <c r="S46" s="26"/>
      <c r="T46" s="26"/>
      <c r="U46" s="26"/>
      <c r="V46" s="26"/>
      <c r="W46" s="26"/>
    </row>
    <row r="47" ht="18.75" customHeight="1" spans="1:23">
      <c r="A47" s="132" t="s">
        <v>73</v>
      </c>
      <c r="B47" s="127" t="s">
        <v>267</v>
      </c>
      <c r="C47" s="132" t="s">
        <v>268</v>
      </c>
      <c r="D47" s="132" t="s">
        <v>103</v>
      </c>
      <c r="E47" s="132" t="s">
        <v>104</v>
      </c>
      <c r="F47" s="132" t="s">
        <v>281</v>
      </c>
      <c r="G47" s="132" t="s">
        <v>282</v>
      </c>
      <c r="H47" s="26">
        <v>28800</v>
      </c>
      <c r="I47" s="26">
        <v>28800</v>
      </c>
      <c r="J47" s="26"/>
      <c r="K47" s="26"/>
      <c r="L47" s="26">
        <v>28800</v>
      </c>
      <c r="M47" s="26"/>
      <c r="N47" s="26"/>
      <c r="O47" s="26"/>
      <c r="P47" s="26"/>
      <c r="Q47" s="26"/>
      <c r="R47" s="26"/>
      <c r="S47" s="26"/>
      <c r="T47" s="26"/>
      <c r="U47" s="26"/>
      <c r="V47" s="26"/>
      <c r="W47" s="26"/>
    </row>
    <row r="48" ht="18.75" customHeight="1" spans="1:23">
      <c r="A48" s="132" t="s">
        <v>73</v>
      </c>
      <c r="B48" s="127" t="s">
        <v>267</v>
      </c>
      <c r="C48" s="132" t="s">
        <v>268</v>
      </c>
      <c r="D48" s="132" t="s">
        <v>103</v>
      </c>
      <c r="E48" s="132" t="s">
        <v>104</v>
      </c>
      <c r="F48" s="132" t="s">
        <v>249</v>
      </c>
      <c r="G48" s="132" t="s">
        <v>250</v>
      </c>
      <c r="H48" s="26">
        <v>54000</v>
      </c>
      <c r="I48" s="26">
        <v>54000</v>
      </c>
      <c r="J48" s="26"/>
      <c r="K48" s="26"/>
      <c r="L48" s="26">
        <v>54000</v>
      </c>
      <c r="M48" s="26"/>
      <c r="N48" s="26"/>
      <c r="O48" s="26"/>
      <c r="P48" s="26"/>
      <c r="Q48" s="26"/>
      <c r="R48" s="26"/>
      <c r="S48" s="26"/>
      <c r="T48" s="26"/>
      <c r="U48" s="26"/>
      <c r="V48" s="26"/>
      <c r="W48" s="26"/>
    </row>
    <row r="49" ht="18.75" customHeight="1" spans="1:23">
      <c r="A49" s="132" t="s">
        <v>73</v>
      </c>
      <c r="B49" s="127" t="s">
        <v>267</v>
      </c>
      <c r="C49" s="132" t="s">
        <v>268</v>
      </c>
      <c r="D49" s="132" t="s">
        <v>103</v>
      </c>
      <c r="E49" s="132" t="s">
        <v>104</v>
      </c>
      <c r="F49" s="132" t="s">
        <v>257</v>
      </c>
      <c r="G49" s="132" t="s">
        <v>258</v>
      </c>
      <c r="H49" s="26">
        <v>22000</v>
      </c>
      <c r="I49" s="26">
        <v>22000</v>
      </c>
      <c r="J49" s="26"/>
      <c r="K49" s="26"/>
      <c r="L49" s="26">
        <v>22000</v>
      </c>
      <c r="M49" s="26"/>
      <c r="N49" s="26"/>
      <c r="O49" s="26"/>
      <c r="P49" s="26"/>
      <c r="Q49" s="26"/>
      <c r="R49" s="26"/>
      <c r="S49" s="26"/>
      <c r="T49" s="26"/>
      <c r="U49" s="26"/>
      <c r="V49" s="26"/>
      <c r="W49" s="26"/>
    </row>
    <row r="50" ht="18.75" customHeight="1" spans="1:23">
      <c r="A50" s="132" t="s">
        <v>73</v>
      </c>
      <c r="B50" s="127" t="s">
        <v>267</v>
      </c>
      <c r="C50" s="132" t="s">
        <v>268</v>
      </c>
      <c r="D50" s="132" t="s">
        <v>103</v>
      </c>
      <c r="E50" s="132" t="s">
        <v>104</v>
      </c>
      <c r="F50" s="132" t="s">
        <v>271</v>
      </c>
      <c r="G50" s="132" t="s">
        <v>272</v>
      </c>
      <c r="H50" s="26">
        <v>3200</v>
      </c>
      <c r="I50" s="26">
        <v>3200</v>
      </c>
      <c r="J50" s="26"/>
      <c r="K50" s="26"/>
      <c r="L50" s="26">
        <v>3200</v>
      </c>
      <c r="M50" s="26"/>
      <c r="N50" s="26"/>
      <c r="O50" s="26"/>
      <c r="P50" s="26"/>
      <c r="Q50" s="26"/>
      <c r="R50" s="26"/>
      <c r="S50" s="26"/>
      <c r="T50" s="26"/>
      <c r="U50" s="26"/>
      <c r="V50" s="26"/>
      <c r="W50" s="26"/>
    </row>
    <row r="51" ht="18.75" customHeight="1" spans="1:23">
      <c r="A51" s="132" t="s">
        <v>73</v>
      </c>
      <c r="B51" s="127" t="s">
        <v>267</v>
      </c>
      <c r="C51" s="132" t="s">
        <v>268</v>
      </c>
      <c r="D51" s="132" t="s">
        <v>103</v>
      </c>
      <c r="E51" s="132" t="s">
        <v>104</v>
      </c>
      <c r="F51" s="132" t="s">
        <v>273</v>
      </c>
      <c r="G51" s="132" t="s">
        <v>274</v>
      </c>
      <c r="H51" s="26">
        <v>5864</v>
      </c>
      <c r="I51" s="26">
        <v>5864</v>
      </c>
      <c r="J51" s="26"/>
      <c r="K51" s="26"/>
      <c r="L51" s="26">
        <v>5864</v>
      </c>
      <c r="M51" s="26"/>
      <c r="N51" s="26"/>
      <c r="O51" s="26"/>
      <c r="P51" s="26"/>
      <c r="Q51" s="26"/>
      <c r="R51" s="26"/>
      <c r="S51" s="26"/>
      <c r="T51" s="26"/>
      <c r="U51" s="26"/>
      <c r="V51" s="26"/>
      <c r="W51" s="26"/>
    </row>
    <row r="52" ht="18.75" customHeight="1" spans="1:23">
      <c r="A52" s="132" t="s">
        <v>73</v>
      </c>
      <c r="B52" s="127" t="s">
        <v>267</v>
      </c>
      <c r="C52" s="132" t="s">
        <v>268</v>
      </c>
      <c r="D52" s="132" t="s">
        <v>103</v>
      </c>
      <c r="E52" s="132" t="s">
        <v>104</v>
      </c>
      <c r="F52" s="132" t="s">
        <v>275</v>
      </c>
      <c r="G52" s="132" t="s">
        <v>276</v>
      </c>
      <c r="H52" s="26">
        <v>16000</v>
      </c>
      <c r="I52" s="26">
        <v>16000</v>
      </c>
      <c r="J52" s="26"/>
      <c r="K52" s="26"/>
      <c r="L52" s="26">
        <v>16000</v>
      </c>
      <c r="M52" s="26"/>
      <c r="N52" s="26"/>
      <c r="O52" s="26"/>
      <c r="P52" s="26"/>
      <c r="Q52" s="26"/>
      <c r="R52" s="26"/>
      <c r="S52" s="26"/>
      <c r="T52" s="26"/>
      <c r="U52" s="26"/>
      <c r="V52" s="26"/>
      <c r="W52" s="26"/>
    </row>
    <row r="53" ht="18.75" customHeight="1" spans="1:23">
      <c r="A53" s="132" t="s">
        <v>73</v>
      </c>
      <c r="B53" s="127" t="s">
        <v>267</v>
      </c>
      <c r="C53" s="132" t="s">
        <v>268</v>
      </c>
      <c r="D53" s="132" t="s">
        <v>103</v>
      </c>
      <c r="E53" s="132" t="s">
        <v>104</v>
      </c>
      <c r="F53" s="132" t="s">
        <v>281</v>
      </c>
      <c r="G53" s="132" t="s">
        <v>282</v>
      </c>
      <c r="H53" s="26">
        <v>12800</v>
      </c>
      <c r="I53" s="26">
        <v>12800</v>
      </c>
      <c r="J53" s="26"/>
      <c r="K53" s="26"/>
      <c r="L53" s="26">
        <v>12800</v>
      </c>
      <c r="M53" s="26"/>
      <c r="N53" s="26"/>
      <c r="O53" s="26"/>
      <c r="P53" s="26"/>
      <c r="Q53" s="26"/>
      <c r="R53" s="26"/>
      <c r="S53" s="26"/>
      <c r="T53" s="26"/>
      <c r="U53" s="26"/>
      <c r="V53" s="26"/>
      <c r="W53" s="26"/>
    </row>
    <row r="54" ht="18.75" customHeight="1" spans="1:23">
      <c r="A54" s="132" t="s">
        <v>73</v>
      </c>
      <c r="B54" s="127" t="s">
        <v>267</v>
      </c>
      <c r="C54" s="132" t="s">
        <v>268</v>
      </c>
      <c r="D54" s="132" t="s">
        <v>103</v>
      </c>
      <c r="E54" s="132" t="s">
        <v>104</v>
      </c>
      <c r="F54" s="132" t="s">
        <v>279</v>
      </c>
      <c r="G54" s="132" t="s">
        <v>280</v>
      </c>
      <c r="H54" s="26">
        <v>2800</v>
      </c>
      <c r="I54" s="26">
        <v>2800</v>
      </c>
      <c r="J54" s="26"/>
      <c r="K54" s="26"/>
      <c r="L54" s="26">
        <v>2800</v>
      </c>
      <c r="M54" s="26"/>
      <c r="N54" s="26"/>
      <c r="O54" s="26"/>
      <c r="P54" s="26"/>
      <c r="Q54" s="26"/>
      <c r="R54" s="26"/>
      <c r="S54" s="26"/>
      <c r="T54" s="26"/>
      <c r="U54" s="26"/>
      <c r="V54" s="26"/>
      <c r="W54" s="26"/>
    </row>
    <row r="55" ht="18.75" customHeight="1" spans="1:23">
      <c r="A55" s="132" t="s">
        <v>73</v>
      </c>
      <c r="B55" s="127" t="s">
        <v>267</v>
      </c>
      <c r="C55" s="132" t="s">
        <v>268</v>
      </c>
      <c r="D55" s="132" t="s">
        <v>103</v>
      </c>
      <c r="E55" s="132" t="s">
        <v>104</v>
      </c>
      <c r="F55" s="132" t="s">
        <v>249</v>
      </c>
      <c r="G55" s="132" t="s">
        <v>250</v>
      </c>
      <c r="H55" s="26">
        <v>24000</v>
      </c>
      <c r="I55" s="26">
        <v>24000</v>
      </c>
      <c r="J55" s="26"/>
      <c r="K55" s="26"/>
      <c r="L55" s="26">
        <v>24000</v>
      </c>
      <c r="M55" s="26"/>
      <c r="N55" s="26"/>
      <c r="O55" s="26"/>
      <c r="P55" s="26"/>
      <c r="Q55" s="26"/>
      <c r="R55" s="26"/>
      <c r="S55" s="26"/>
      <c r="T55" s="26"/>
      <c r="U55" s="26"/>
      <c r="V55" s="26"/>
      <c r="W55" s="26"/>
    </row>
    <row r="56" ht="18.75" customHeight="1" spans="1:23">
      <c r="A56" s="132" t="s">
        <v>73</v>
      </c>
      <c r="B56" s="127" t="s">
        <v>283</v>
      </c>
      <c r="C56" s="132" t="s">
        <v>284</v>
      </c>
      <c r="D56" s="132" t="s">
        <v>103</v>
      </c>
      <c r="E56" s="132" t="s">
        <v>104</v>
      </c>
      <c r="F56" s="132" t="s">
        <v>263</v>
      </c>
      <c r="G56" s="132" t="s">
        <v>264</v>
      </c>
      <c r="H56" s="26">
        <v>160800</v>
      </c>
      <c r="I56" s="26">
        <v>160800</v>
      </c>
      <c r="J56" s="26"/>
      <c r="K56" s="26"/>
      <c r="L56" s="26">
        <v>160800</v>
      </c>
      <c r="M56" s="26"/>
      <c r="N56" s="26"/>
      <c r="O56" s="26"/>
      <c r="P56" s="26"/>
      <c r="Q56" s="26"/>
      <c r="R56" s="26"/>
      <c r="S56" s="26"/>
      <c r="T56" s="26"/>
      <c r="U56" s="26"/>
      <c r="V56" s="26"/>
      <c r="W56" s="26"/>
    </row>
    <row r="57" ht="18.75" customHeight="1" spans="1:23">
      <c r="A57" s="33" t="s">
        <v>190</v>
      </c>
      <c r="B57" s="34"/>
      <c r="C57" s="34"/>
      <c r="D57" s="34"/>
      <c r="E57" s="34"/>
      <c r="F57" s="34"/>
      <c r="G57" s="35"/>
      <c r="H57" s="133">
        <v>6328626</v>
      </c>
      <c r="I57" s="133">
        <v>6328626</v>
      </c>
      <c r="J57" s="26"/>
      <c r="K57" s="26"/>
      <c r="L57" s="133">
        <v>6328626</v>
      </c>
      <c r="M57" s="26"/>
      <c r="N57" s="26"/>
      <c r="O57" s="26"/>
      <c r="P57" s="26"/>
      <c r="Q57" s="26"/>
      <c r="R57" s="26"/>
      <c r="S57" s="26"/>
      <c r="T57" s="26"/>
      <c r="U57" s="26"/>
      <c r="V57" s="26"/>
      <c r="W57" s="26"/>
    </row>
  </sheetData>
  <mergeCells count="30">
    <mergeCell ref="A3:W3"/>
    <mergeCell ref="A4:G4"/>
    <mergeCell ref="H5:W5"/>
    <mergeCell ref="I6:M6"/>
    <mergeCell ref="N6:P6"/>
    <mergeCell ref="R6:W6"/>
    <mergeCell ref="A57:G5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topLeftCell="E1" workbookViewId="0">
      <pane ySplit="1" topLeftCell="A5" activePane="bottomLeft" state="frozen"/>
      <selection/>
      <selection pane="bottomLeft" activeCell="I13" sqref="I13:I14"/>
    </sheetView>
  </sheetViews>
  <sheetFormatPr defaultColWidth="9.14166666666667" defaultRowHeight="14.25" customHeight="1"/>
  <cols>
    <col min="1" max="1" width="14.575" customWidth="1"/>
    <col min="2" max="2" width="21.025" customWidth="1"/>
    <col min="3" max="3" width="34.75"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30"/>
      <c r="W2" s="59" t="s">
        <v>285</v>
      </c>
    </row>
    <row r="3" ht="27.75" customHeight="1" spans="1:23">
      <c r="A3" s="27" t="s">
        <v>286</v>
      </c>
      <c r="B3" s="27"/>
      <c r="C3" s="27"/>
      <c r="D3" s="27"/>
      <c r="E3" s="27"/>
      <c r="F3" s="27"/>
      <c r="G3" s="27"/>
      <c r="H3" s="27"/>
      <c r="I3" s="27"/>
      <c r="J3" s="27"/>
      <c r="K3" s="27"/>
      <c r="L3" s="27"/>
      <c r="M3" s="27"/>
      <c r="N3" s="27"/>
      <c r="O3" s="27"/>
      <c r="P3" s="27"/>
      <c r="Q3" s="27"/>
      <c r="R3" s="27"/>
      <c r="S3" s="27"/>
      <c r="T3" s="27"/>
      <c r="U3" s="27"/>
      <c r="V3" s="27"/>
      <c r="W3" s="27"/>
    </row>
    <row r="4" ht="13.5" customHeight="1" spans="1:23">
      <c r="A4" s="5" t="str">
        <f>"单位名称："&amp;"昆明市西山区公共就业和人才服务中心"</f>
        <v>单位名称：昆明市西山区公共就业和人才服务中心</v>
      </c>
      <c r="B4" s="126" t="str">
        <f t="shared" ref="A4:B4" si="0">"单位名称："&amp;"绩效评价中心"</f>
        <v>单位名称：绩效评价中心</v>
      </c>
      <c r="C4" s="126"/>
      <c r="D4" s="126"/>
      <c r="E4" s="126"/>
      <c r="F4" s="126"/>
      <c r="G4" s="126"/>
      <c r="H4" s="126"/>
      <c r="I4" s="126"/>
      <c r="J4" s="7"/>
      <c r="K4" s="7"/>
      <c r="L4" s="7"/>
      <c r="M4" s="7"/>
      <c r="N4" s="7"/>
      <c r="O4" s="7"/>
      <c r="P4" s="7"/>
      <c r="Q4" s="7"/>
      <c r="U4" s="130"/>
      <c r="W4" s="106" t="s">
        <v>193</v>
      </c>
    </row>
    <row r="5" ht="21.75" customHeight="1" spans="1:23">
      <c r="A5" s="9" t="s">
        <v>287</v>
      </c>
      <c r="B5" s="9" t="s">
        <v>204</v>
      </c>
      <c r="C5" s="9" t="s">
        <v>205</v>
      </c>
      <c r="D5" s="9" t="s">
        <v>288</v>
      </c>
      <c r="E5" s="10" t="s">
        <v>206</v>
      </c>
      <c r="F5" s="10" t="s">
        <v>207</v>
      </c>
      <c r="G5" s="10" t="s">
        <v>208</v>
      </c>
      <c r="H5" s="10" t="s">
        <v>209</v>
      </c>
      <c r="I5" s="66" t="s">
        <v>58</v>
      </c>
      <c r="J5" s="66" t="s">
        <v>289</v>
      </c>
      <c r="K5" s="66"/>
      <c r="L5" s="66"/>
      <c r="M5" s="66"/>
      <c r="N5" s="128" t="s">
        <v>211</v>
      </c>
      <c r="O5" s="128"/>
      <c r="P5" s="128"/>
      <c r="Q5" s="10" t="s">
        <v>64</v>
      </c>
      <c r="R5" s="11" t="s">
        <v>79</v>
      </c>
      <c r="S5" s="12"/>
      <c r="T5" s="12"/>
      <c r="U5" s="12"/>
      <c r="V5" s="12"/>
      <c r="W5" s="13"/>
    </row>
    <row r="6" ht="21.75" customHeight="1" spans="1:23">
      <c r="A6" s="14"/>
      <c r="B6" s="14"/>
      <c r="C6" s="14"/>
      <c r="D6" s="14"/>
      <c r="E6" s="15"/>
      <c r="F6" s="15"/>
      <c r="G6" s="15"/>
      <c r="H6" s="15"/>
      <c r="I6" s="66"/>
      <c r="J6" s="51" t="s">
        <v>61</v>
      </c>
      <c r="K6" s="51"/>
      <c r="L6" s="51" t="s">
        <v>62</v>
      </c>
      <c r="M6" s="51" t="s">
        <v>63</v>
      </c>
      <c r="N6" s="129" t="s">
        <v>61</v>
      </c>
      <c r="O6" s="129" t="s">
        <v>62</v>
      </c>
      <c r="P6" s="129" t="s">
        <v>63</v>
      </c>
      <c r="Q6" s="15"/>
      <c r="R6" s="10" t="s">
        <v>60</v>
      </c>
      <c r="S6" s="10" t="s">
        <v>71</v>
      </c>
      <c r="T6" s="10" t="s">
        <v>217</v>
      </c>
      <c r="U6" s="10" t="s">
        <v>67</v>
      </c>
      <c r="V6" s="10" t="s">
        <v>68</v>
      </c>
      <c r="W6" s="10" t="s">
        <v>69</v>
      </c>
    </row>
    <row r="7" ht="40.5" customHeight="1" spans="1:23">
      <c r="A7" s="16"/>
      <c r="B7" s="16"/>
      <c r="C7" s="16"/>
      <c r="D7" s="16"/>
      <c r="E7" s="17"/>
      <c r="F7" s="17"/>
      <c r="G7" s="17"/>
      <c r="H7" s="17"/>
      <c r="I7" s="66"/>
      <c r="J7" s="51" t="s">
        <v>60</v>
      </c>
      <c r="K7" s="51" t="s">
        <v>290</v>
      </c>
      <c r="L7" s="51"/>
      <c r="M7" s="51"/>
      <c r="N7" s="17"/>
      <c r="O7" s="17"/>
      <c r="P7" s="17"/>
      <c r="Q7" s="17"/>
      <c r="R7" s="17"/>
      <c r="S7" s="17"/>
      <c r="T7" s="17"/>
      <c r="U7" s="30"/>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20" t="s">
        <v>291</v>
      </c>
      <c r="B9" s="127" t="s">
        <v>292</v>
      </c>
      <c r="C9" s="20" t="s">
        <v>293</v>
      </c>
      <c r="D9" s="20" t="s">
        <v>73</v>
      </c>
      <c r="E9" s="20" t="s">
        <v>97</v>
      </c>
      <c r="F9" s="20" t="s">
        <v>98</v>
      </c>
      <c r="G9" s="20" t="s">
        <v>281</v>
      </c>
      <c r="H9" s="20" t="s">
        <v>282</v>
      </c>
      <c r="I9" s="22">
        <v>50000</v>
      </c>
      <c r="J9" s="22">
        <v>50000</v>
      </c>
      <c r="K9" s="22">
        <v>50000</v>
      </c>
      <c r="L9" s="22"/>
      <c r="M9" s="22"/>
      <c r="N9" s="22"/>
      <c r="O9" s="22"/>
      <c r="P9" s="22"/>
      <c r="Q9" s="22"/>
      <c r="R9" s="22"/>
      <c r="S9" s="22"/>
      <c r="T9" s="22"/>
      <c r="U9" s="94"/>
      <c r="V9" s="22"/>
      <c r="W9" s="22"/>
    </row>
    <row r="10" ht="32.9" customHeight="1" spans="1:23">
      <c r="A10" s="20" t="s">
        <v>291</v>
      </c>
      <c r="B10" s="127" t="s">
        <v>294</v>
      </c>
      <c r="C10" s="20" t="s">
        <v>295</v>
      </c>
      <c r="D10" s="20" t="s">
        <v>73</v>
      </c>
      <c r="E10" s="20" t="s">
        <v>105</v>
      </c>
      <c r="F10" s="20" t="s">
        <v>106</v>
      </c>
      <c r="G10" s="20" t="s">
        <v>296</v>
      </c>
      <c r="H10" s="20" t="s">
        <v>297</v>
      </c>
      <c r="I10" s="22">
        <v>106800</v>
      </c>
      <c r="J10" s="22">
        <v>106800</v>
      </c>
      <c r="K10" s="22">
        <v>106800</v>
      </c>
      <c r="L10" s="22"/>
      <c r="M10" s="22"/>
      <c r="N10" s="22"/>
      <c r="O10" s="22"/>
      <c r="P10" s="22"/>
      <c r="Q10" s="22"/>
      <c r="R10" s="22"/>
      <c r="S10" s="22"/>
      <c r="T10" s="22"/>
      <c r="U10" s="94"/>
      <c r="V10" s="22"/>
      <c r="W10" s="22"/>
    </row>
    <row r="11" ht="32.9" customHeight="1" spans="1:23">
      <c r="A11" s="20" t="s">
        <v>291</v>
      </c>
      <c r="B11" s="127" t="s">
        <v>298</v>
      </c>
      <c r="C11" s="20" t="s">
        <v>299</v>
      </c>
      <c r="D11" s="20" t="s">
        <v>73</v>
      </c>
      <c r="E11" s="20" t="s">
        <v>105</v>
      </c>
      <c r="F11" s="20" t="s">
        <v>106</v>
      </c>
      <c r="G11" s="20" t="s">
        <v>296</v>
      </c>
      <c r="H11" s="20" t="s">
        <v>297</v>
      </c>
      <c r="I11" s="22">
        <v>567000</v>
      </c>
      <c r="J11" s="22">
        <v>567000</v>
      </c>
      <c r="K11" s="22">
        <v>567000</v>
      </c>
      <c r="L11" s="22"/>
      <c r="M11" s="22"/>
      <c r="N11" s="22"/>
      <c r="O11" s="22"/>
      <c r="P11" s="22"/>
      <c r="Q11" s="22"/>
      <c r="R11" s="22"/>
      <c r="S11" s="22"/>
      <c r="T11" s="22"/>
      <c r="U11" s="94"/>
      <c r="V11" s="22"/>
      <c r="W11" s="22"/>
    </row>
    <row r="12" ht="32.9" customHeight="1" spans="1:23">
      <c r="A12" s="20" t="s">
        <v>300</v>
      </c>
      <c r="B12" s="127" t="s">
        <v>301</v>
      </c>
      <c r="C12" s="20" t="s">
        <v>302</v>
      </c>
      <c r="D12" s="20" t="s">
        <v>73</v>
      </c>
      <c r="E12" s="20" t="s">
        <v>105</v>
      </c>
      <c r="F12" s="20" t="s">
        <v>106</v>
      </c>
      <c r="G12" s="20" t="s">
        <v>296</v>
      </c>
      <c r="H12" s="20" t="s">
        <v>297</v>
      </c>
      <c r="I12" s="22">
        <v>302000</v>
      </c>
      <c r="J12" s="22">
        <v>302000</v>
      </c>
      <c r="K12" s="22">
        <v>302000</v>
      </c>
      <c r="L12" s="22"/>
      <c r="M12" s="22"/>
      <c r="N12" s="22"/>
      <c r="O12" s="22"/>
      <c r="P12" s="22"/>
      <c r="Q12" s="22"/>
      <c r="R12" s="22"/>
      <c r="S12" s="22"/>
      <c r="T12" s="22"/>
      <c r="U12" s="94"/>
      <c r="V12" s="22"/>
      <c r="W12" s="22"/>
    </row>
    <row r="13" ht="32.9" customHeight="1" spans="1:23">
      <c r="A13" s="20" t="s">
        <v>291</v>
      </c>
      <c r="B13" s="127" t="s">
        <v>303</v>
      </c>
      <c r="C13" s="20" t="s">
        <v>304</v>
      </c>
      <c r="D13" s="20" t="s">
        <v>73</v>
      </c>
      <c r="E13" s="20" t="s">
        <v>119</v>
      </c>
      <c r="F13" s="20" t="s">
        <v>120</v>
      </c>
      <c r="G13" s="20" t="s">
        <v>296</v>
      </c>
      <c r="H13" s="20" t="s">
        <v>297</v>
      </c>
      <c r="I13" s="22">
        <v>105000</v>
      </c>
      <c r="J13" s="22">
        <v>105000</v>
      </c>
      <c r="K13" s="22">
        <v>105000</v>
      </c>
      <c r="L13" s="22"/>
      <c r="M13" s="22"/>
      <c r="N13" s="22"/>
      <c r="O13" s="22"/>
      <c r="P13" s="22"/>
      <c r="Q13" s="22"/>
      <c r="R13" s="22"/>
      <c r="S13" s="22"/>
      <c r="T13" s="22"/>
      <c r="U13" s="94"/>
      <c r="V13" s="22"/>
      <c r="W13" s="22"/>
    </row>
    <row r="14" ht="32.9" customHeight="1" spans="1:23">
      <c r="A14" s="20" t="s">
        <v>291</v>
      </c>
      <c r="B14" s="127" t="s">
        <v>303</v>
      </c>
      <c r="C14" s="20" t="s">
        <v>304</v>
      </c>
      <c r="D14" s="20" t="s">
        <v>73</v>
      </c>
      <c r="E14" s="20" t="s">
        <v>119</v>
      </c>
      <c r="F14" s="20" t="s">
        <v>120</v>
      </c>
      <c r="G14" s="20" t="s">
        <v>230</v>
      </c>
      <c r="H14" s="20" t="s">
        <v>231</v>
      </c>
      <c r="I14" s="22">
        <v>4338200</v>
      </c>
      <c r="J14" s="22">
        <v>4338200</v>
      </c>
      <c r="K14" s="22">
        <v>4338200</v>
      </c>
      <c r="L14" s="22"/>
      <c r="M14" s="22"/>
      <c r="N14" s="22"/>
      <c r="O14" s="22"/>
      <c r="P14" s="22"/>
      <c r="Q14" s="22"/>
      <c r="R14" s="22"/>
      <c r="S14" s="22"/>
      <c r="T14" s="22"/>
      <c r="U14" s="94"/>
      <c r="V14" s="22"/>
      <c r="W14" s="22"/>
    </row>
    <row r="15" ht="32.9" customHeight="1" spans="1:23">
      <c r="A15" s="20" t="s">
        <v>291</v>
      </c>
      <c r="B15" s="127" t="s">
        <v>305</v>
      </c>
      <c r="C15" s="20" t="s">
        <v>306</v>
      </c>
      <c r="D15" s="20" t="s">
        <v>73</v>
      </c>
      <c r="E15" s="20" t="s">
        <v>119</v>
      </c>
      <c r="F15" s="20" t="s">
        <v>120</v>
      </c>
      <c r="G15" s="20" t="s">
        <v>230</v>
      </c>
      <c r="H15" s="20" t="s">
        <v>231</v>
      </c>
      <c r="I15" s="22">
        <v>1900000</v>
      </c>
      <c r="J15" s="22">
        <v>1900000</v>
      </c>
      <c r="K15" s="22">
        <v>1900000</v>
      </c>
      <c r="L15" s="22"/>
      <c r="M15" s="22"/>
      <c r="N15" s="22"/>
      <c r="O15" s="22"/>
      <c r="P15" s="22"/>
      <c r="Q15" s="22"/>
      <c r="R15" s="22"/>
      <c r="S15" s="22"/>
      <c r="T15" s="22"/>
      <c r="U15" s="94"/>
      <c r="V15" s="22"/>
      <c r="W15" s="22"/>
    </row>
    <row r="16" ht="32.9" customHeight="1" spans="1:23">
      <c r="A16" s="20" t="s">
        <v>291</v>
      </c>
      <c r="B16" s="127" t="s">
        <v>307</v>
      </c>
      <c r="C16" s="20" t="s">
        <v>308</v>
      </c>
      <c r="D16" s="20" t="s">
        <v>73</v>
      </c>
      <c r="E16" s="20" t="s">
        <v>119</v>
      </c>
      <c r="F16" s="20" t="s">
        <v>120</v>
      </c>
      <c r="G16" s="20" t="s">
        <v>230</v>
      </c>
      <c r="H16" s="20" t="s">
        <v>231</v>
      </c>
      <c r="I16" s="22">
        <v>1634655.27</v>
      </c>
      <c r="J16" s="22">
        <v>1634655.27</v>
      </c>
      <c r="K16" s="22">
        <v>1634655.27</v>
      </c>
      <c r="L16" s="22"/>
      <c r="M16" s="22"/>
      <c r="N16" s="22"/>
      <c r="O16" s="22"/>
      <c r="P16" s="22"/>
      <c r="Q16" s="22"/>
      <c r="R16" s="22"/>
      <c r="S16" s="22"/>
      <c r="T16" s="22"/>
      <c r="U16" s="94"/>
      <c r="V16" s="22"/>
      <c r="W16" s="22"/>
    </row>
    <row r="17" ht="32.9" customHeight="1" spans="1:23">
      <c r="A17" s="20" t="s">
        <v>291</v>
      </c>
      <c r="B17" s="127" t="s">
        <v>307</v>
      </c>
      <c r="C17" s="20" t="s">
        <v>308</v>
      </c>
      <c r="D17" s="20" t="s">
        <v>73</v>
      </c>
      <c r="E17" s="20" t="s">
        <v>119</v>
      </c>
      <c r="F17" s="20" t="s">
        <v>120</v>
      </c>
      <c r="G17" s="20" t="s">
        <v>296</v>
      </c>
      <c r="H17" s="20" t="s">
        <v>297</v>
      </c>
      <c r="I17" s="22">
        <v>453600</v>
      </c>
      <c r="J17" s="22">
        <v>453600</v>
      </c>
      <c r="K17" s="22">
        <v>453600</v>
      </c>
      <c r="L17" s="22"/>
      <c r="M17" s="22"/>
      <c r="N17" s="22"/>
      <c r="O17" s="22"/>
      <c r="P17" s="22"/>
      <c r="Q17" s="22"/>
      <c r="R17" s="22"/>
      <c r="S17" s="22"/>
      <c r="T17" s="22"/>
      <c r="U17" s="94"/>
      <c r="V17" s="22"/>
      <c r="W17" s="22"/>
    </row>
    <row r="18" ht="32.9" customHeight="1" spans="1:23">
      <c r="A18" s="20" t="s">
        <v>291</v>
      </c>
      <c r="B18" s="127" t="s">
        <v>307</v>
      </c>
      <c r="C18" s="20" t="s">
        <v>308</v>
      </c>
      <c r="D18" s="20" t="s">
        <v>73</v>
      </c>
      <c r="E18" s="20" t="s">
        <v>117</v>
      </c>
      <c r="F18" s="20" t="s">
        <v>118</v>
      </c>
      <c r="G18" s="20" t="s">
        <v>230</v>
      </c>
      <c r="H18" s="20" t="s">
        <v>231</v>
      </c>
      <c r="I18" s="22">
        <v>518000</v>
      </c>
      <c r="J18" s="22">
        <v>518000</v>
      </c>
      <c r="K18" s="22">
        <v>518000</v>
      </c>
      <c r="L18" s="22"/>
      <c r="M18" s="22"/>
      <c r="N18" s="22"/>
      <c r="O18" s="22"/>
      <c r="P18" s="22"/>
      <c r="Q18" s="22"/>
      <c r="R18" s="22"/>
      <c r="S18" s="22"/>
      <c r="T18" s="22"/>
      <c r="U18" s="94"/>
      <c r="V18" s="22"/>
      <c r="W18" s="22"/>
    </row>
    <row r="19" ht="32.9" customHeight="1" spans="1:23">
      <c r="A19" s="20" t="s">
        <v>300</v>
      </c>
      <c r="B19" s="127" t="s">
        <v>309</v>
      </c>
      <c r="C19" s="20" t="s">
        <v>310</v>
      </c>
      <c r="D19" s="20" t="s">
        <v>73</v>
      </c>
      <c r="E19" s="20" t="s">
        <v>105</v>
      </c>
      <c r="F19" s="20" t="s">
        <v>106</v>
      </c>
      <c r="G19" s="20" t="s">
        <v>296</v>
      </c>
      <c r="H19" s="20" t="s">
        <v>297</v>
      </c>
      <c r="I19" s="22">
        <v>321000</v>
      </c>
      <c r="J19" s="22">
        <v>321000</v>
      </c>
      <c r="K19" s="22">
        <v>321000</v>
      </c>
      <c r="L19" s="22"/>
      <c r="M19" s="22"/>
      <c r="N19" s="22"/>
      <c r="O19" s="22"/>
      <c r="P19" s="22"/>
      <c r="Q19" s="22"/>
      <c r="R19" s="22"/>
      <c r="S19" s="22"/>
      <c r="T19" s="22"/>
      <c r="U19" s="94"/>
      <c r="V19" s="22"/>
      <c r="W19" s="22"/>
    </row>
    <row r="20" ht="32.9" customHeight="1" spans="1:23">
      <c r="A20" s="20" t="s">
        <v>300</v>
      </c>
      <c r="B20" s="127" t="s">
        <v>311</v>
      </c>
      <c r="C20" s="20" t="s">
        <v>312</v>
      </c>
      <c r="D20" s="20" t="s">
        <v>73</v>
      </c>
      <c r="E20" s="20" t="s">
        <v>137</v>
      </c>
      <c r="F20" s="20" t="s">
        <v>138</v>
      </c>
      <c r="G20" s="20" t="s">
        <v>313</v>
      </c>
      <c r="H20" s="20" t="s">
        <v>314</v>
      </c>
      <c r="I20" s="22">
        <v>1270000</v>
      </c>
      <c r="J20" s="22">
        <v>1270000</v>
      </c>
      <c r="K20" s="22">
        <v>1270000</v>
      </c>
      <c r="L20" s="22"/>
      <c r="M20" s="22"/>
      <c r="N20" s="22"/>
      <c r="O20" s="22"/>
      <c r="P20" s="22"/>
      <c r="Q20" s="22"/>
      <c r="R20" s="22"/>
      <c r="S20" s="22"/>
      <c r="T20" s="22"/>
      <c r="U20" s="94"/>
      <c r="V20" s="22"/>
      <c r="W20" s="22"/>
    </row>
    <row r="21" ht="32.9" customHeight="1" spans="1:23">
      <c r="A21" s="20" t="s">
        <v>291</v>
      </c>
      <c r="B21" s="127" t="s">
        <v>315</v>
      </c>
      <c r="C21" s="20" t="s">
        <v>316</v>
      </c>
      <c r="D21" s="20" t="s">
        <v>73</v>
      </c>
      <c r="E21" s="20" t="s">
        <v>91</v>
      </c>
      <c r="F21" s="20" t="s">
        <v>92</v>
      </c>
      <c r="G21" s="20" t="s">
        <v>296</v>
      </c>
      <c r="H21" s="20" t="s">
        <v>297</v>
      </c>
      <c r="I21" s="22">
        <v>3536.9</v>
      </c>
      <c r="J21" s="22">
        <v>3536.9</v>
      </c>
      <c r="K21" s="22">
        <v>3536.9</v>
      </c>
      <c r="L21" s="22"/>
      <c r="M21" s="22"/>
      <c r="N21" s="22"/>
      <c r="O21" s="22"/>
      <c r="P21" s="22"/>
      <c r="Q21" s="22"/>
      <c r="R21" s="22"/>
      <c r="S21" s="22"/>
      <c r="T21" s="22"/>
      <c r="U21" s="94"/>
      <c r="V21" s="22"/>
      <c r="W21" s="22"/>
    </row>
    <row r="22" ht="32.9" customHeight="1" spans="1:23">
      <c r="A22" s="20" t="s">
        <v>291</v>
      </c>
      <c r="B22" s="127" t="s">
        <v>317</v>
      </c>
      <c r="C22" s="20" t="s">
        <v>318</v>
      </c>
      <c r="D22" s="20" t="s">
        <v>73</v>
      </c>
      <c r="E22" s="20" t="s">
        <v>119</v>
      </c>
      <c r="F22" s="20" t="s">
        <v>120</v>
      </c>
      <c r="G22" s="20" t="s">
        <v>230</v>
      </c>
      <c r="H22" s="20" t="s">
        <v>231</v>
      </c>
      <c r="I22" s="22">
        <v>241478.35</v>
      </c>
      <c r="J22" s="22">
        <v>241478.35</v>
      </c>
      <c r="K22" s="22">
        <v>241478.35</v>
      </c>
      <c r="L22" s="22"/>
      <c r="M22" s="22"/>
      <c r="N22" s="22"/>
      <c r="O22" s="22"/>
      <c r="P22" s="22"/>
      <c r="Q22" s="22"/>
      <c r="R22" s="22"/>
      <c r="S22" s="22"/>
      <c r="T22" s="22"/>
      <c r="U22" s="94"/>
      <c r="V22" s="22"/>
      <c r="W22" s="22"/>
    </row>
    <row r="23" ht="32.9" customHeight="1" spans="1:23">
      <c r="A23" s="20" t="s">
        <v>291</v>
      </c>
      <c r="B23" s="127" t="s">
        <v>319</v>
      </c>
      <c r="C23" s="20" t="s">
        <v>320</v>
      </c>
      <c r="D23" s="20" t="s">
        <v>73</v>
      </c>
      <c r="E23" s="20" t="s">
        <v>119</v>
      </c>
      <c r="F23" s="20" t="s">
        <v>120</v>
      </c>
      <c r="G23" s="20" t="s">
        <v>296</v>
      </c>
      <c r="H23" s="20" t="s">
        <v>297</v>
      </c>
      <c r="I23" s="22">
        <v>800000</v>
      </c>
      <c r="J23" s="22">
        <v>800000</v>
      </c>
      <c r="K23" s="22">
        <v>800000</v>
      </c>
      <c r="L23" s="22"/>
      <c r="M23" s="22"/>
      <c r="N23" s="22"/>
      <c r="O23" s="22"/>
      <c r="P23" s="22"/>
      <c r="Q23" s="22"/>
      <c r="R23" s="22"/>
      <c r="S23" s="22"/>
      <c r="T23" s="22"/>
      <c r="U23" s="94"/>
      <c r="V23" s="22"/>
      <c r="W23" s="22"/>
    </row>
    <row r="24" ht="32.9" customHeight="1" spans="1:23">
      <c r="A24" s="20" t="s">
        <v>291</v>
      </c>
      <c r="B24" s="127" t="s">
        <v>321</v>
      </c>
      <c r="C24" s="20" t="s">
        <v>322</v>
      </c>
      <c r="D24" s="20" t="s">
        <v>73</v>
      </c>
      <c r="E24" s="20" t="s">
        <v>105</v>
      </c>
      <c r="F24" s="20" t="s">
        <v>106</v>
      </c>
      <c r="G24" s="20" t="s">
        <v>296</v>
      </c>
      <c r="H24" s="20" t="s">
        <v>297</v>
      </c>
      <c r="I24" s="22">
        <v>1445400</v>
      </c>
      <c r="J24" s="22"/>
      <c r="K24" s="22"/>
      <c r="L24" s="22"/>
      <c r="M24" s="22"/>
      <c r="N24" s="22"/>
      <c r="O24" s="22"/>
      <c r="P24" s="22"/>
      <c r="Q24" s="22"/>
      <c r="R24" s="22">
        <v>1445400</v>
      </c>
      <c r="S24" s="22"/>
      <c r="T24" s="22"/>
      <c r="U24" s="94"/>
      <c r="V24" s="22"/>
      <c r="W24" s="22">
        <v>1445400</v>
      </c>
    </row>
    <row r="25" ht="32.9" customHeight="1" spans="1:23">
      <c r="A25" s="20" t="s">
        <v>291</v>
      </c>
      <c r="B25" s="127" t="s">
        <v>321</v>
      </c>
      <c r="C25" s="20" t="s">
        <v>322</v>
      </c>
      <c r="D25" s="20" t="s">
        <v>73</v>
      </c>
      <c r="E25" s="20" t="s">
        <v>105</v>
      </c>
      <c r="F25" s="20" t="s">
        <v>106</v>
      </c>
      <c r="G25" s="20" t="s">
        <v>257</v>
      </c>
      <c r="H25" s="20" t="s">
        <v>258</v>
      </c>
      <c r="I25" s="22">
        <v>50</v>
      </c>
      <c r="J25" s="22"/>
      <c r="K25" s="22"/>
      <c r="L25" s="22"/>
      <c r="M25" s="22"/>
      <c r="N25" s="22"/>
      <c r="O25" s="22"/>
      <c r="P25" s="22"/>
      <c r="Q25" s="22"/>
      <c r="R25" s="22">
        <v>50</v>
      </c>
      <c r="S25" s="22"/>
      <c r="T25" s="22"/>
      <c r="U25" s="94"/>
      <c r="V25" s="22"/>
      <c r="W25" s="22">
        <v>50</v>
      </c>
    </row>
    <row r="26" ht="32.9" customHeight="1" spans="1:23">
      <c r="A26" s="20" t="s">
        <v>291</v>
      </c>
      <c r="B26" s="127" t="s">
        <v>321</v>
      </c>
      <c r="C26" s="20" t="s">
        <v>322</v>
      </c>
      <c r="D26" s="20" t="s">
        <v>73</v>
      </c>
      <c r="E26" s="20" t="s">
        <v>115</v>
      </c>
      <c r="F26" s="20" t="s">
        <v>116</v>
      </c>
      <c r="G26" s="20" t="s">
        <v>230</v>
      </c>
      <c r="H26" s="20" t="s">
        <v>231</v>
      </c>
      <c r="I26" s="22">
        <v>2900000</v>
      </c>
      <c r="J26" s="22"/>
      <c r="K26" s="22"/>
      <c r="L26" s="22"/>
      <c r="M26" s="22"/>
      <c r="N26" s="22"/>
      <c r="O26" s="22"/>
      <c r="P26" s="22"/>
      <c r="Q26" s="22"/>
      <c r="R26" s="22">
        <v>2900000</v>
      </c>
      <c r="S26" s="22"/>
      <c r="T26" s="22"/>
      <c r="U26" s="94"/>
      <c r="V26" s="22"/>
      <c r="W26" s="22">
        <v>2900000</v>
      </c>
    </row>
    <row r="27" ht="32.9" customHeight="1" spans="1:23">
      <c r="A27" s="20" t="s">
        <v>291</v>
      </c>
      <c r="B27" s="127" t="s">
        <v>323</v>
      </c>
      <c r="C27" s="20" t="s">
        <v>324</v>
      </c>
      <c r="D27" s="20" t="s">
        <v>73</v>
      </c>
      <c r="E27" s="20" t="s">
        <v>117</v>
      </c>
      <c r="F27" s="20" t="s">
        <v>118</v>
      </c>
      <c r="G27" s="20" t="s">
        <v>230</v>
      </c>
      <c r="H27" s="20" t="s">
        <v>231</v>
      </c>
      <c r="I27" s="22">
        <v>1074900</v>
      </c>
      <c r="J27" s="22">
        <v>1074900</v>
      </c>
      <c r="K27" s="22">
        <v>1074900</v>
      </c>
      <c r="L27" s="22"/>
      <c r="M27" s="22"/>
      <c r="N27" s="22"/>
      <c r="O27" s="22"/>
      <c r="P27" s="22"/>
      <c r="Q27" s="22"/>
      <c r="R27" s="22"/>
      <c r="S27" s="22"/>
      <c r="T27" s="22"/>
      <c r="U27" s="94"/>
      <c r="V27" s="22"/>
      <c r="W27" s="22"/>
    </row>
    <row r="28" ht="18.75" customHeight="1" spans="1:23">
      <c r="A28" s="33" t="s">
        <v>190</v>
      </c>
      <c r="B28" s="34"/>
      <c r="C28" s="34"/>
      <c r="D28" s="34"/>
      <c r="E28" s="34"/>
      <c r="F28" s="34"/>
      <c r="G28" s="34"/>
      <c r="H28" s="35"/>
      <c r="I28" s="22">
        <v>18031620.52</v>
      </c>
      <c r="J28" s="22">
        <v>13686170.52</v>
      </c>
      <c r="K28" s="22">
        <v>13686170.52</v>
      </c>
      <c r="L28" s="22"/>
      <c r="M28" s="22"/>
      <c r="N28" s="22"/>
      <c r="O28" s="22"/>
      <c r="P28" s="22"/>
      <c r="Q28" s="22"/>
      <c r="R28" s="22">
        <v>4345450</v>
      </c>
      <c r="S28" s="22"/>
      <c r="T28" s="22"/>
      <c r="U28" s="94"/>
      <c r="V28" s="22"/>
      <c r="W28" s="22">
        <v>4345450</v>
      </c>
    </row>
  </sheetData>
  <mergeCells count="28">
    <mergeCell ref="A3:W3"/>
    <mergeCell ref="A4:I4"/>
    <mergeCell ref="J5:M5"/>
    <mergeCell ref="N5:P5"/>
    <mergeCell ref="R5:W5"/>
    <mergeCell ref="J6:K6"/>
    <mergeCell ref="A28:H2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5"/>
  <sheetViews>
    <sheetView showZeros="0" topLeftCell="B1" workbookViewId="0">
      <pane ySplit="1" topLeftCell="A58" activePane="bottomLeft" state="frozen"/>
      <selection/>
      <selection pane="bottomLeft" activeCell="J92" sqref="J92"/>
    </sheetView>
  </sheetViews>
  <sheetFormatPr defaultColWidth="9.14166666666667" defaultRowHeight="12" customHeight="1"/>
  <cols>
    <col min="1" max="1" width="34.275" style="110" customWidth="1"/>
    <col min="2" max="2" width="29" style="110" customWidth="1"/>
    <col min="3" max="3" width="17.175" style="110" customWidth="1"/>
    <col min="4" max="4" width="21.025" style="110" customWidth="1"/>
    <col min="5" max="5" width="23.575" style="110" customWidth="1"/>
    <col min="6" max="6" width="11.275" style="110" customWidth="1"/>
    <col min="7" max="7" width="10.3166666666667" style="110" customWidth="1"/>
    <col min="8" max="8" width="9.31666666666667" style="110" customWidth="1"/>
    <col min="9" max="9" width="13.425" style="110" customWidth="1"/>
    <col min="10" max="10" width="27.45" style="110" customWidth="1"/>
    <col min="11" max="16384" width="9.14166666666667" style="110"/>
  </cols>
  <sheetData>
    <row r="1" customHeight="1" spans="1:10">
      <c r="A1" s="111"/>
      <c r="B1" s="111"/>
      <c r="C1" s="111"/>
      <c r="D1" s="111"/>
      <c r="E1" s="111"/>
      <c r="F1" s="111"/>
      <c r="G1" s="111"/>
      <c r="H1" s="111"/>
      <c r="I1" s="111"/>
      <c r="J1" s="111"/>
    </row>
    <row r="2" customHeight="1" spans="10:10">
      <c r="J2" s="125" t="s">
        <v>325</v>
      </c>
    </row>
    <row r="3" ht="28.5" customHeight="1" spans="1:10">
      <c r="A3" s="112" t="s">
        <v>326</v>
      </c>
      <c r="B3" s="113"/>
      <c r="C3" s="113"/>
      <c r="D3" s="113"/>
      <c r="E3" s="113"/>
      <c r="F3" s="114"/>
      <c r="G3" s="113"/>
      <c r="H3" s="114"/>
      <c r="I3" s="114"/>
      <c r="J3" s="113"/>
    </row>
    <row r="4" ht="15" customHeight="1" spans="1:1">
      <c r="A4" s="115" t="str">
        <f>"单位名称："&amp;"昆明市西山区公共就业和人才服务中心"</f>
        <v>单位名称：昆明市西山区公共就业和人才服务中心</v>
      </c>
    </row>
    <row r="5" ht="14.25" customHeight="1" spans="1:10">
      <c r="A5" s="116" t="s">
        <v>327</v>
      </c>
      <c r="B5" s="116" t="s">
        <v>328</v>
      </c>
      <c r="C5" s="116" t="s">
        <v>329</v>
      </c>
      <c r="D5" s="116" t="s">
        <v>330</v>
      </c>
      <c r="E5" s="116" t="s">
        <v>331</v>
      </c>
      <c r="F5" s="117" t="s">
        <v>332</v>
      </c>
      <c r="G5" s="116" t="s">
        <v>333</v>
      </c>
      <c r="H5" s="117" t="s">
        <v>334</v>
      </c>
      <c r="I5" s="117" t="s">
        <v>335</v>
      </c>
      <c r="J5" s="116" t="s">
        <v>336</v>
      </c>
    </row>
    <row r="6" ht="14.25" customHeight="1" spans="1:10">
      <c r="A6" s="116">
        <v>1</v>
      </c>
      <c r="B6" s="116">
        <v>2</v>
      </c>
      <c r="C6" s="116">
        <v>3</v>
      </c>
      <c r="D6" s="116">
        <v>4</v>
      </c>
      <c r="E6" s="116">
        <v>5</v>
      </c>
      <c r="F6" s="117">
        <v>6</v>
      </c>
      <c r="G6" s="116">
        <v>7</v>
      </c>
      <c r="H6" s="117">
        <v>8</v>
      </c>
      <c r="I6" s="117">
        <v>9</v>
      </c>
      <c r="J6" s="116">
        <v>10</v>
      </c>
    </row>
    <row r="7" s="109" customFormat="1" ht="27.75" customHeight="1" spans="1:10">
      <c r="A7" s="118" t="s">
        <v>73</v>
      </c>
      <c r="B7" s="119"/>
      <c r="C7" s="119"/>
      <c r="D7" s="119"/>
      <c r="E7" s="120"/>
      <c r="F7" s="121"/>
      <c r="G7" s="120"/>
      <c r="H7" s="121"/>
      <c r="I7" s="121"/>
      <c r="J7" s="120"/>
    </row>
    <row r="8" s="109" customFormat="1" ht="30" customHeight="1" spans="1:10">
      <c r="A8" s="122" t="s">
        <v>295</v>
      </c>
      <c r="B8" s="123" t="s">
        <v>337</v>
      </c>
      <c r="C8" s="123" t="s">
        <v>338</v>
      </c>
      <c r="D8" s="123" t="s">
        <v>339</v>
      </c>
      <c r="E8" s="123" t="s">
        <v>340</v>
      </c>
      <c r="F8" s="123" t="s">
        <v>341</v>
      </c>
      <c r="G8" s="123" t="s">
        <v>342</v>
      </c>
      <c r="H8" s="123" t="s">
        <v>343</v>
      </c>
      <c r="I8" s="123" t="s">
        <v>344</v>
      </c>
      <c r="J8" s="123" t="s">
        <v>345</v>
      </c>
    </row>
    <row r="9" s="109" customFormat="1" ht="30" customHeight="1" spans="1:10">
      <c r="A9" s="122"/>
      <c r="B9" s="123"/>
      <c r="C9" s="123" t="s">
        <v>338</v>
      </c>
      <c r="D9" s="123" t="s">
        <v>339</v>
      </c>
      <c r="E9" s="123" t="s">
        <v>346</v>
      </c>
      <c r="F9" s="123" t="s">
        <v>341</v>
      </c>
      <c r="G9" s="123" t="s">
        <v>189</v>
      </c>
      <c r="H9" s="123" t="s">
        <v>347</v>
      </c>
      <c r="I9" s="123" t="s">
        <v>344</v>
      </c>
      <c r="J9" s="123" t="s">
        <v>348</v>
      </c>
    </row>
    <row r="10" s="109" customFormat="1" ht="30" customHeight="1" spans="1:10">
      <c r="A10" s="122"/>
      <c r="B10" s="123"/>
      <c r="C10" s="123" t="s">
        <v>338</v>
      </c>
      <c r="D10" s="123" t="s">
        <v>339</v>
      </c>
      <c r="E10" s="123" t="s">
        <v>349</v>
      </c>
      <c r="F10" s="123" t="s">
        <v>341</v>
      </c>
      <c r="G10" s="123" t="s">
        <v>350</v>
      </c>
      <c r="H10" s="123" t="s">
        <v>351</v>
      </c>
      <c r="I10" s="123" t="s">
        <v>344</v>
      </c>
      <c r="J10" s="123" t="s">
        <v>352</v>
      </c>
    </row>
    <row r="11" s="109" customFormat="1" ht="30" customHeight="1" spans="1:10">
      <c r="A11" s="122"/>
      <c r="B11" s="123"/>
      <c r="C11" s="123" t="s">
        <v>338</v>
      </c>
      <c r="D11" s="123" t="s">
        <v>353</v>
      </c>
      <c r="E11" s="123" t="s">
        <v>354</v>
      </c>
      <c r="F11" s="123" t="s">
        <v>355</v>
      </c>
      <c r="G11" s="123" t="s">
        <v>356</v>
      </c>
      <c r="H11" s="123" t="s">
        <v>357</v>
      </c>
      <c r="I11" s="123" t="s">
        <v>344</v>
      </c>
      <c r="J11" s="123" t="s">
        <v>358</v>
      </c>
    </row>
    <row r="12" s="109" customFormat="1" ht="61" customHeight="1" spans="1:10">
      <c r="A12" s="122"/>
      <c r="B12" s="123"/>
      <c r="C12" s="123" t="s">
        <v>338</v>
      </c>
      <c r="D12" s="123" t="s">
        <v>353</v>
      </c>
      <c r="E12" s="123" t="s">
        <v>359</v>
      </c>
      <c r="F12" s="123" t="s">
        <v>355</v>
      </c>
      <c r="G12" s="123" t="s">
        <v>356</v>
      </c>
      <c r="H12" s="123" t="s">
        <v>357</v>
      </c>
      <c r="I12" s="123" t="s">
        <v>344</v>
      </c>
      <c r="J12" s="123" t="s">
        <v>360</v>
      </c>
    </row>
    <row r="13" s="109" customFormat="1" ht="39" customHeight="1" spans="1:10">
      <c r="A13" s="122"/>
      <c r="B13" s="123"/>
      <c r="C13" s="123" t="s">
        <v>338</v>
      </c>
      <c r="D13" s="123" t="s">
        <v>353</v>
      </c>
      <c r="E13" s="123" t="s">
        <v>361</v>
      </c>
      <c r="F13" s="123" t="s">
        <v>355</v>
      </c>
      <c r="G13" s="123" t="s">
        <v>356</v>
      </c>
      <c r="H13" s="123" t="s">
        <v>357</v>
      </c>
      <c r="I13" s="123" t="s">
        <v>344</v>
      </c>
      <c r="J13" s="123" t="s">
        <v>362</v>
      </c>
    </row>
    <row r="14" s="109" customFormat="1" ht="30" customHeight="1" spans="1:10">
      <c r="A14" s="122"/>
      <c r="B14" s="123"/>
      <c r="C14" s="123" t="s">
        <v>338</v>
      </c>
      <c r="D14" s="123" t="s">
        <v>353</v>
      </c>
      <c r="E14" s="123" t="s">
        <v>363</v>
      </c>
      <c r="F14" s="123" t="s">
        <v>355</v>
      </c>
      <c r="G14" s="123" t="s">
        <v>356</v>
      </c>
      <c r="H14" s="123" t="s">
        <v>357</v>
      </c>
      <c r="I14" s="123" t="s">
        <v>344</v>
      </c>
      <c r="J14" s="123" t="s">
        <v>364</v>
      </c>
    </row>
    <row r="15" s="109" customFormat="1" ht="36" customHeight="1" spans="1:10">
      <c r="A15" s="122"/>
      <c r="B15" s="123"/>
      <c r="C15" s="123" t="s">
        <v>338</v>
      </c>
      <c r="D15" s="123" t="s">
        <v>365</v>
      </c>
      <c r="E15" s="123" t="s">
        <v>366</v>
      </c>
      <c r="F15" s="123" t="s">
        <v>355</v>
      </c>
      <c r="G15" s="123" t="s">
        <v>356</v>
      </c>
      <c r="H15" s="123" t="s">
        <v>357</v>
      </c>
      <c r="I15" s="123" t="s">
        <v>344</v>
      </c>
      <c r="J15" s="123" t="s">
        <v>367</v>
      </c>
    </row>
    <row r="16" s="109" customFormat="1" ht="82" customHeight="1" spans="1:10">
      <c r="A16" s="122"/>
      <c r="B16" s="123"/>
      <c r="C16" s="123" t="s">
        <v>368</v>
      </c>
      <c r="D16" s="123" t="s">
        <v>369</v>
      </c>
      <c r="E16" s="123" t="s">
        <v>370</v>
      </c>
      <c r="F16" s="123" t="s">
        <v>371</v>
      </c>
      <c r="G16" s="123" t="s">
        <v>372</v>
      </c>
      <c r="H16" s="123" t="s">
        <v>357</v>
      </c>
      <c r="I16" s="123" t="s">
        <v>344</v>
      </c>
      <c r="J16" s="123" t="s">
        <v>373</v>
      </c>
    </row>
    <row r="17" s="109" customFormat="1" ht="61" customHeight="1" spans="1:10">
      <c r="A17" s="122"/>
      <c r="B17" s="123"/>
      <c r="C17" s="123" t="s">
        <v>374</v>
      </c>
      <c r="D17" s="123" t="s">
        <v>375</v>
      </c>
      <c r="E17" s="123" t="s">
        <v>376</v>
      </c>
      <c r="F17" s="123" t="s">
        <v>341</v>
      </c>
      <c r="G17" s="123" t="s">
        <v>377</v>
      </c>
      <c r="H17" s="123" t="s">
        <v>357</v>
      </c>
      <c r="I17" s="123" t="s">
        <v>344</v>
      </c>
      <c r="J17" s="123" t="s">
        <v>378</v>
      </c>
    </row>
    <row r="18" s="109" customFormat="1" ht="30" customHeight="1" spans="1:10">
      <c r="A18" s="122"/>
      <c r="B18" s="123"/>
      <c r="C18" s="123" t="s">
        <v>374</v>
      </c>
      <c r="D18" s="123" t="s">
        <v>375</v>
      </c>
      <c r="E18" s="123" t="s">
        <v>379</v>
      </c>
      <c r="F18" s="123" t="s">
        <v>341</v>
      </c>
      <c r="G18" s="123" t="s">
        <v>377</v>
      </c>
      <c r="H18" s="123" t="s">
        <v>357</v>
      </c>
      <c r="I18" s="123" t="s">
        <v>344</v>
      </c>
      <c r="J18" s="123" t="s">
        <v>380</v>
      </c>
    </row>
    <row r="19" s="109" customFormat="1" ht="30" customHeight="1" spans="1:10">
      <c r="A19" s="122"/>
      <c r="B19" s="123"/>
      <c r="C19" s="123" t="s">
        <v>374</v>
      </c>
      <c r="D19" s="123" t="s">
        <v>375</v>
      </c>
      <c r="E19" s="123" t="s">
        <v>381</v>
      </c>
      <c r="F19" s="123" t="s">
        <v>341</v>
      </c>
      <c r="G19" s="123" t="s">
        <v>377</v>
      </c>
      <c r="H19" s="123" t="s">
        <v>357</v>
      </c>
      <c r="I19" s="123" t="s">
        <v>344</v>
      </c>
      <c r="J19" s="123" t="s">
        <v>382</v>
      </c>
    </row>
    <row r="20" s="109" customFormat="1" ht="30" customHeight="1" spans="1:10">
      <c r="A20" s="122"/>
      <c r="B20" s="123"/>
      <c r="C20" s="123" t="s">
        <v>383</v>
      </c>
      <c r="D20" s="123" t="s">
        <v>384</v>
      </c>
      <c r="E20" s="123" t="s">
        <v>385</v>
      </c>
      <c r="F20" s="123" t="s">
        <v>371</v>
      </c>
      <c r="G20" s="123" t="s">
        <v>386</v>
      </c>
      <c r="H20" s="123" t="s">
        <v>343</v>
      </c>
      <c r="I20" s="123" t="s">
        <v>344</v>
      </c>
      <c r="J20" s="123" t="s">
        <v>387</v>
      </c>
    </row>
    <row r="21" s="109" customFormat="1" ht="30" customHeight="1" spans="1:10">
      <c r="A21" s="122" t="s">
        <v>306</v>
      </c>
      <c r="B21" s="123" t="s">
        <v>388</v>
      </c>
      <c r="C21" s="123" t="s">
        <v>338</v>
      </c>
      <c r="D21" s="123" t="s">
        <v>339</v>
      </c>
      <c r="E21" s="123" t="s">
        <v>389</v>
      </c>
      <c r="F21" s="123" t="s">
        <v>341</v>
      </c>
      <c r="G21" s="123" t="s">
        <v>390</v>
      </c>
      <c r="H21" s="123" t="s">
        <v>351</v>
      </c>
      <c r="I21" s="123" t="s">
        <v>344</v>
      </c>
      <c r="J21" s="123" t="s">
        <v>391</v>
      </c>
    </row>
    <row r="22" s="109" customFormat="1" ht="30" customHeight="1" spans="1:10">
      <c r="A22" s="122"/>
      <c r="B22" s="123"/>
      <c r="C22" s="123" t="s">
        <v>338</v>
      </c>
      <c r="D22" s="123" t="s">
        <v>339</v>
      </c>
      <c r="E22" s="123" t="s">
        <v>392</v>
      </c>
      <c r="F22" s="123" t="s">
        <v>341</v>
      </c>
      <c r="G22" s="123" t="s">
        <v>393</v>
      </c>
      <c r="H22" s="123" t="s">
        <v>351</v>
      </c>
      <c r="I22" s="123" t="s">
        <v>344</v>
      </c>
      <c r="J22" s="123" t="s">
        <v>394</v>
      </c>
    </row>
    <row r="23" s="109" customFormat="1" ht="30" customHeight="1" spans="1:10">
      <c r="A23" s="122"/>
      <c r="B23" s="123"/>
      <c r="C23" s="123" t="s">
        <v>338</v>
      </c>
      <c r="D23" s="123" t="s">
        <v>353</v>
      </c>
      <c r="E23" s="123" t="s">
        <v>395</v>
      </c>
      <c r="F23" s="123" t="s">
        <v>355</v>
      </c>
      <c r="G23" s="123" t="s">
        <v>356</v>
      </c>
      <c r="H23" s="123" t="s">
        <v>357</v>
      </c>
      <c r="I23" s="123" t="s">
        <v>344</v>
      </c>
      <c r="J23" s="123" t="s">
        <v>396</v>
      </c>
    </row>
    <row r="24" s="109" customFormat="1" ht="30" customHeight="1" spans="1:10">
      <c r="A24" s="122"/>
      <c r="B24" s="123"/>
      <c r="C24" s="123" t="s">
        <v>338</v>
      </c>
      <c r="D24" s="123" t="s">
        <v>353</v>
      </c>
      <c r="E24" s="123" t="s">
        <v>397</v>
      </c>
      <c r="F24" s="123" t="s">
        <v>355</v>
      </c>
      <c r="G24" s="123" t="s">
        <v>356</v>
      </c>
      <c r="H24" s="123" t="s">
        <v>357</v>
      </c>
      <c r="I24" s="123" t="s">
        <v>344</v>
      </c>
      <c r="J24" s="123" t="s">
        <v>398</v>
      </c>
    </row>
    <row r="25" s="109" customFormat="1" ht="30" customHeight="1" spans="1:10">
      <c r="A25" s="122"/>
      <c r="B25" s="123"/>
      <c r="C25" s="123" t="s">
        <v>338</v>
      </c>
      <c r="D25" s="123" t="s">
        <v>353</v>
      </c>
      <c r="E25" s="123" t="s">
        <v>399</v>
      </c>
      <c r="F25" s="123" t="s">
        <v>355</v>
      </c>
      <c r="G25" s="123" t="s">
        <v>356</v>
      </c>
      <c r="H25" s="123" t="s">
        <v>357</v>
      </c>
      <c r="I25" s="123" t="s">
        <v>344</v>
      </c>
      <c r="J25" s="123" t="s">
        <v>400</v>
      </c>
    </row>
    <row r="26" s="109" customFormat="1" ht="30" customHeight="1" spans="1:10">
      <c r="A26" s="122"/>
      <c r="B26" s="123"/>
      <c r="C26" s="123" t="s">
        <v>338</v>
      </c>
      <c r="D26" s="123" t="s">
        <v>353</v>
      </c>
      <c r="E26" s="123" t="s">
        <v>401</v>
      </c>
      <c r="F26" s="123" t="s">
        <v>355</v>
      </c>
      <c r="G26" s="123" t="s">
        <v>356</v>
      </c>
      <c r="H26" s="123" t="s">
        <v>357</v>
      </c>
      <c r="I26" s="123" t="s">
        <v>344</v>
      </c>
      <c r="J26" s="123" t="s">
        <v>402</v>
      </c>
    </row>
    <row r="27" s="109" customFormat="1" ht="30" customHeight="1" spans="1:10">
      <c r="A27" s="122"/>
      <c r="B27" s="123"/>
      <c r="C27" s="123" t="s">
        <v>338</v>
      </c>
      <c r="D27" s="123" t="s">
        <v>353</v>
      </c>
      <c r="E27" s="123" t="s">
        <v>403</v>
      </c>
      <c r="F27" s="123" t="s">
        <v>355</v>
      </c>
      <c r="G27" s="123" t="s">
        <v>356</v>
      </c>
      <c r="H27" s="123" t="s">
        <v>357</v>
      </c>
      <c r="I27" s="123" t="s">
        <v>344</v>
      </c>
      <c r="J27" s="123" t="s">
        <v>403</v>
      </c>
    </row>
    <row r="28" s="109" customFormat="1" ht="30" customHeight="1" spans="1:10">
      <c r="A28" s="122"/>
      <c r="B28" s="123"/>
      <c r="C28" s="123" t="s">
        <v>338</v>
      </c>
      <c r="D28" s="123" t="s">
        <v>365</v>
      </c>
      <c r="E28" s="123" t="s">
        <v>404</v>
      </c>
      <c r="F28" s="123" t="s">
        <v>355</v>
      </c>
      <c r="G28" s="123" t="s">
        <v>405</v>
      </c>
      <c r="H28" s="123" t="s">
        <v>406</v>
      </c>
      <c r="I28" s="123" t="s">
        <v>344</v>
      </c>
      <c r="J28" s="123" t="s">
        <v>407</v>
      </c>
    </row>
    <row r="29" s="109" customFormat="1" ht="38" customHeight="1" spans="1:10">
      <c r="A29" s="122"/>
      <c r="B29" s="123"/>
      <c r="C29" s="123" t="s">
        <v>368</v>
      </c>
      <c r="D29" s="123" t="s">
        <v>369</v>
      </c>
      <c r="E29" s="123" t="s">
        <v>408</v>
      </c>
      <c r="F29" s="123" t="s">
        <v>355</v>
      </c>
      <c r="G29" s="123" t="s">
        <v>377</v>
      </c>
      <c r="H29" s="123" t="s">
        <v>357</v>
      </c>
      <c r="I29" s="123" t="s">
        <v>344</v>
      </c>
      <c r="J29" s="123" t="s">
        <v>409</v>
      </c>
    </row>
    <row r="30" s="109" customFormat="1" ht="30" customHeight="1" spans="1:10">
      <c r="A30" s="122"/>
      <c r="B30" s="123"/>
      <c r="C30" s="123" t="s">
        <v>374</v>
      </c>
      <c r="D30" s="123" t="s">
        <v>375</v>
      </c>
      <c r="E30" s="123" t="s">
        <v>410</v>
      </c>
      <c r="F30" s="123" t="s">
        <v>355</v>
      </c>
      <c r="G30" s="123" t="s">
        <v>411</v>
      </c>
      <c r="H30" s="123" t="s">
        <v>357</v>
      </c>
      <c r="I30" s="123" t="s">
        <v>344</v>
      </c>
      <c r="J30" s="123" t="s">
        <v>412</v>
      </c>
    </row>
    <row r="31" s="109" customFormat="1" ht="30" customHeight="1" spans="1:10">
      <c r="A31" s="122"/>
      <c r="B31" s="123"/>
      <c r="C31" s="123" t="s">
        <v>374</v>
      </c>
      <c r="D31" s="123" t="s">
        <v>375</v>
      </c>
      <c r="E31" s="123" t="s">
        <v>413</v>
      </c>
      <c r="F31" s="123" t="s">
        <v>355</v>
      </c>
      <c r="G31" s="123" t="s">
        <v>411</v>
      </c>
      <c r="H31" s="123" t="s">
        <v>357</v>
      </c>
      <c r="I31" s="123" t="s">
        <v>344</v>
      </c>
      <c r="J31" s="123" t="s">
        <v>414</v>
      </c>
    </row>
    <row r="32" s="109" customFormat="1" ht="30" customHeight="1" spans="1:10">
      <c r="A32" s="122"/>
      <c r="B32" s="123"/>
      <c r="C32" s="123" t="s">
        <v>374</v>
      </c>
      <c r="D32" s="123" t="s">
        <v>375</v>
      </c>
      <c r="E32" s="123" t="s">
        <v>415</v>
      </c>
      <c r="F32" s="123" t="s">
        <v>355</v>
      </c>
      <c r="G32" s="123" t="s">
        <v>411</v>
      </c>
      <c r="H32" s="123" t="s">
        <v>357</v>
      </c>
      <c r="I32" s="123" t="s">
        <v>344</v>
      </c>
      <c r="J32" s="123" t="s">
        <v>416</v>
      </c>
    </row>
    <row r="33" s="109" customFormat="1" ht="110" customHeight="1" spans="1:10">
      <c r="A33" s="122"/>
      <c r="B33" s="123"/>
      <c r="C33" s="123" t="s">
        <v>383</v>
      </c>
      <c r="D33" s="123" t="s">
        <v>384</v>
      </c>
      <c r="E33" s="123" t="s">
        <v>306</v>
      </c>
      <c r="F33" s="123" t="s">
        <v>371</v>
      </c>
      <c r="G33" s="123" t="s">
        <v>417</v>
      </c>
      <c r="H33" s="123" t="s">
        <v>418</v>
      </c>
      <c r="I33" s="123" t="s">
        <v>344</v>
      </c>
      <c r="J33" s="123" t="s">
        <v>419</v>
      </c>
    </row>
    <row r="34" s="109" customFormat="1" ht="30" customHeight="1" spans="1:10">
      <c r="A34" s="122" t="s">
        <v>318</v>
      </c>
      <c r="B34" s="123" t="s">
        <v>420</v>
      </c>
      <c r="C34" s="123" t="s">
        <v>338</v>
      </c>
      <c r="D34" s="123" t="s">
        <v>339</v>
      </c>
      <c r="E34" s="123" t="s">
        <v>421</v>
      </c>
      <c r="F34" s="123" t="s">
        <v>341</v>
      </c>
      <c r="G34" s="123" t="s">
        <v>422</v>
      </c>
      <c r="H34" s="123" t="s">
        <v>351</v>
      </c>
      <c r="I34" s="123" t="s">
        <v>344</v>
      </c>
      <c r="J34" s="123" t="s">
        <v>423</v>
      </c>
    </row>
    <row r="35" s="109" customFormat="1" ht="30" customHeight="1" spans="1:10">
      <c r="A35" s="122"/>
      <c r="B35" s="123"/>
      <c r="C35" s="123" t="s">
        <v>338</v>
      </c>
      <c r="D35" s="123" t="s">
        <v>353</v>
      </c>
      <c r="E35" s="123" t="s">
        <v>424</v>
      </c>
      <c r="F35" s="123" t="s">
        <v>341</v>
      </c>
      <c r="G35" s="123" t="s">
        <v>411</v>
      </c>
      <c r="H35" s="123" t="s">
        <v>357</v>
      </c>
      <c r="I35" s="123" t="s">
        <v>344</v>
      </c>
      <c r="J35" s="123" t="s">
        <v>425</v>
      </c>
    </row>
    <row r="36" s="109" customFormat="1" ht="30" customHeight="1" spans="1:10">
      <c r="A36" s="122"/>
      <c r="B36" s="123"/>
      <c r="C36" s="123" t="s">
        <v>338</v>
      </c>
      <c r="D36" s="123" t="s">
        <v>365</v>
      </c>
      <c r="E36" s="123" t="s">
        <v>426</v>
      </c>
      <c r="F36" s="123" t="s">
        <v>341</v>
      </c>
      <c r="G36" s="123" t="s">
        <v>411</v>
      </c>
      <c r="H36" s="123" t="s">
        <v>357</v>
      </c>
      <c r="I36" s="123" t="s">
        <v>344</v>
      </c>
      <c r="J36" s="123" t="s">
        <v>427</v>
      </c>
    </row>
    <row r="37" s="109" customFormat="1" ht="30" customHeight="1" spans="1:10">
      <c r="A37" s="122"/>
      <c r="B37" s="123"/>
      <c r="C37" s="123" t="s">
        <v>368</v>
      </c>
      <c r="D37" s="123" t="s">
        <v>369</v>
      </c>
      <c r="E37" s="123" t="s">
        <v>428</v>
      </c>
      <c r="F37" s="123" t="s">
        <v>341</v>
      </c>
      <c r="G37" s="123" t="s">
        <v>411</v>
      </c>
      <c r="H37" s="123" t="s">
        <v>357</v>
      </c>
      <c r="I37" s="123" t="s">
        <v>344</v>
      </c>
      <c r="J37" s="123" t="s">
        <v>429</v>
      </c>
    </row>
    <row r="38" s="109" customFormat="1" ht="30" customHeight="1" spans="1:10">
      <c r="A38" s="122"/>
      <c r="B38" s="123"/>
      <c r="C38" s="123" t="s">
        <v>374</v>
      </c>
      <c r="D38" s="123" t="s">
        <v>375</v>
      </c>
      <c r="E38" s="123" t="s">
        <v>430</v>
      </c>
      <c r="F38" s="123" t="s">
        <v>341</v>
      </c>
      <c r="G38" s="123" t="s">
        <v>377</v>
      </c>
      <c r="H38" s="123" t="s">
        <v>357</v>
      </c>
      <c r="I38" s="123" t="s">
        <v>344</v>
      </c>
      <c r="J38" s="123" t="s">
        <v>431</v>
      </c>
    </row>
    <row r="39" s="109" customFormat="1" ht="30" customHeight="1" spans="1:10">
      <c r="A39" s="122" t="s">
        <v>293</v>
      </c>
      <c r="B39" s="123" t="s">
        <v>432</v>
      </c>
      <c r="C39" s="123" t="s">
        <v>338</v>
      </c>
      <c r="D39" s="123" t="s">
        <v>339</v>
      </c>
      <c r="E39" s="123" t="s">
        <v>433</v>
      </c>
      <c r="F39" s="123" t="s">
        <v>355</v>
      </c>
      <c r="G39" s="123" t="s">
        <v>187</v>
      </c>
      <c r="H39" s="123" t="s">
        <v>406</v>
      </c>
      <c r="I39" s="123" t="s">
        <v>344</v>
      </c>
      <c r="J39" s="123" t="s">
        <v>434</v>
      </c>
    </row>
    <row r="40" s="109" customFormat="1" ht="30" customHeight="1" spans="1:10">
      <c r="A40" s="122"/>
      <c r="B40" s="123"/>
      <c r="C40" s="123" t="s">
        <v>338</v>
      </c>
      <c r="D40" s="123" t="s">
        <v>339</v>
      </c>
      <c r="E40" s="123" t="s">
        <v>435</v>
      </c>
      <c r="F40" s="123" t="s">
        <v>341</v>
      </c>
      <c r="G40" s="123" t="s">
        <v>405</v>
      </c>
      <c r="H40" s="123" t="s">
        <v>351</v>
      </c>
      <c r="I40" s="123" t="s">
        <v>344</v>
      </c>
      <c r="J40" s="123" t="s">
        <v>436</v>
      </c>
    </row>
    <row r="41" s="109" customFormat="1" ht="30" customHeight="1" spans="1:10">
      <c r="A41" s="122"/>
      <c r="B41" s="123"/>
      <c r="C41" s="123" t="s">
        <v>338</v>
      </c>
      <c r="D41" s="123" t="s">
        <v>339</v>
      </c>
      <c r="E41" s="123" t="s">
        <v>437</v>
      </c>
      <c r="F41" s="123" t="s">
        <v>341</v>
      </c>
      <c r="G41" s="123" t="s">
        <v>438</v>
      </c>
      <c r="H41" s="123" t="s">
        <v>347</v>
      </c>
      <c r="I41" s="123" t="s">
        <v>344</v>
      </c>
      <c r="J41" s="123" t="s">
        <v>439</v>
      </c>
    </row>
    <row r="42" s="109" customFormat="1" ht="30" customHeight="1" spans="1:10">
      <c r="A42" s="122"/>
      <c r="B42" s="123"/>
      <c r="C42" s="123" t="s">
        <v>338</v>
      </c>
      <c r="D42" s="123" t="s">
        <v>353</v>
      </c>
      <c r="E42" s="123" t="s">
        <v>440</v>
      </c>
      <c r="F42" s="123" t="s">
        <v>355</v>
      </c>
      <c r="G42" s="123" t="s">
        <v>356</v>
      </c>
      <c r="H42" s="123" t="s">
        <v>357</v>
      </c>
      <c r="I42" s="123" t="s">
        <v>344</v>
      </c>
      <c r="J42" s="123" t="s">
        <v>441</v>
      </c>
    </row>
    <row r="43" s="109" customFormat="1" ht="30" customHeight="1" spans="1:10">
      <c r="A43" s="122"/>
      <c r="B43" s="123"/>
      <c r="C43" s="123" t="s">
        <v>338</v>
      </c>
      <c r="D43" s="123" t="s">
        <v>353</v>
      </c>
      <c r="E43" s="123" t="s">
        <v>442</v>
      </c>
      <c r="F43" s="123" t="s">
        <v>355</v>
      </c>
      <c r="G43" s="123" t="s">
        <v>356</v>
      </c>
      <c r="H43" s="123" t="s">
        <v>357</v>
      </c>
      <c r="I43" s="123" t="s">
        <v>344</v>
      </c>
      <c r="J43" s="123" t="s">
        <v>443</v>
      </c>
    </row>
    <row r="44" s="109" customFormat="1" ht="30" customHeight="1" spans="1:10">
      <c r="A44" s="122"/>
      <c r="B44" s="123"/>
      <c r="C44" s="123" t="s">
        <v>338</v>
      </c>
      <c r="D44" s="123" t="s">
        <v>365</v>
      </c>
      <c r="E44" s="123" t="s">
        <v>444</v>
      </c>
      <c r="F44" s="123" t="s">
        <v>355</v>
      </c>
      <c r="G44" s="123" t="s">
        <v>356</v>
      </c>
      <c r="H44" s="123" t="s">
        <v>357</v>
      </c>
      <c r="I44" s="123" t="s">
        <v>344</v>
      </c>
      <c r="J44" s="123" t="s">
        <v>445</v>
      </c>
    </row>
    <row r="45" s="109" customFormat="1" ht="51" customHeight="1" spans="1:10">
      <c r="A45" s="122"/>
      <c r="B45" s="123"/>
      <c r="C45" s="123" t="s">
        <v>368</v>
      </c>
      <c r="D45" s="123" t="s">
        <v>369</v>
      </c>
      <c r="E45" s="123" t="s">
        <v>446</v>
      </c>
      <c r="F45" s="123" t="s">
        <v>355</v>
      </c>
      <c r="G45" s="123" t="s">
        <v>447</v>
      </c>
      <c r="H45" s="123" t="s">
        <v>357</v>
      </c>
      <c r="I45" s="123" t="s">
        <v>448</v>
      </c>
      <c r="J45" s="123" t="s">
        <v>449</v>
      </c>
    </row>
    <row r="46" s="109" customFormat="1" ht="59" customHeight="1" spans="1:10">
      <c r="A46" s="122"/>
      <c r="B46" s="123"/>
      <c r="C46" s="123" t="s">
        <v>374</v>
      </c>
      <c r="D46" s="123" t="s">
        <v>375</v>
      </c>
      <c r="E46" s="123" t="s">
        <v>450</v>
      </c>
      <c r="F46" s="123" t="s">
        <v>341</v>
      </c>
      <c r="G46" s="123" t="s">
        <v>377</v>
      </c>
      <c r="H46" s="123" t="s">
        <v>357</v>
      </c>
      <c r="I46" s="123" t="s">
        <v>344</v>
      </c>
      <c r="J46" s="123" t="s">
        <v>451</v>
      </c>
    </row>
    <row r="47" s="109" customFormat="1" ht="48" customHeight="1" spans="1:10">
      <c r="A47" s="122"/>
      <c r="B47" s="123"/>
      <c r="C47" s="123" t="s">
        <v>383</v>
      </c>
      <c r="D47" s="123" t="s">
        <v>384</v>
      </c>
      <c r="E47" s="123" t="s">
        <v>452</v>
      </c>
      <c r="F47" s="123" t="s">
        <v>371</v>
      </c>
      <c r="G47" s="123" t="s">
        <v>453</v>
      </c>
      <c r="H47" s="123" t="s">
        <v>418</v>
      </c>
      <c r="I47" s="123" t="s">
        <v>344</v>
      </c>
      <c r="J47" s="123" t="s">
        <v>454</v>
      </c>
    </row>
    <row r="48" s="109" customFormat="1" ht="30" customHeight="1" spans="1:10">
      <c r="A48" s="122" t="s">
        <v>308</v>
      </c>
      <c r="B48" s="123" t="s">
        <v>455</v>
      </c>
      <c r="C48" s="123" t="s">
        <v>338</v>
      </c>
      <c r="D48" s="123" t="s">
        <v>339</v>
      </c>
      <c r="E48" s="123" t="s">
        <v>456</v>
      </c>
      <c r="F48" s="123" t="s">
        <v>341</v>
      </c>
      <c r="G48" s="123" t="s">
        <v>457</v>
      </c>
      <c r="H48" s="123" t="s">
        <v>351</v>
      </c>
      <c r="I48" s="123" t="s">
        <v>344</v>
      </c>
      <c r="J48" s="123" t="s">
        <v>458</v>
      </c>
    </row>
    <row r="49" s="109" customFormat="1" ht="30" customHeight="1" spans="1:10">
      <c r="A49" s="122"/>
      <c r="B49" s="123"/>
      <c r="C49" s="123" t="s">
        <v>338</v>
      </c>
      <c r="D49" s="123" t="s">
        <v>339</v>
      </c>
      <c r="E49" s="123" t="s">
        <v>459</v>
      </c>
      <c r="F49" s="123" t="s">
        <v>341</v>
      </c>
      <c r="G49" s="123" t="s">
        <v>460</v>
      </c>
      <c r="H49" s="123" t="s">
        <v>351</v>
      </c>
      <c r="I49" s="123" t="s">
        <v>344</v>
      </c>
      <c r="J49" s="123" t="s">
        <v>461</v>
      </c>
    </row>
    <row r="50" s="109" customFormat="1" ht="30" customHeight="1" spans="1:10">
      <c r="A50" s="122"/>
      <c r="B50" s="123"/>
      <c r="C50" s="123" t="s">
        <v>338</v>
      </c>
      <c r="D50" s="123" t="s">
        <v>353</v>
      </c>
      <c r="E50" s="123" t="s">
        <v>399</v>
      </c>
      <c r="F50" s="123" t="s">
        <v>341</v>
      </c>
      <c r="G50" s="123" t="s">
        <v>411</v>
      </c>
      <c r="H50" s="123" t="s">
        <v>357</v>
      </c>
      <c r="I50" s="123" t="s">
        <v>448</v>
      </c>
      <c r="J50" s="123" t="s">
        <v>400</v>
      </c>
    </row>
    <row r="51" s="109" customFormat="1" ht="30" customHeight="1" spans="1:10">
      <c r="A51" s="122"/>
      <c r="B51" s="123"/>
      <c r="C51" s="123" t="s">
        <v>338</v>
      </c>
      <c r="D51" s="123" t="s">
        <v>353</v>
      </c>
      <c r="E51" s="123" t="s">
        <v>395</v>
      </c>
      <c r="F51" s="123" t="s">
        <v>341</v>
      </c>
      <c r="G51" s="123" t="s">
        <v>411</v>
      </c>
      <c r="H51" s="123" t="s">
        <v>357</v>
      </c>
      <c r="I51" s="123" t="s">
        <v>448</v>
      </c>
      <c r="J51" s="123" t="s">
        <v>396</v>
      </c>
    </row>
    <row r="52" s="109" customFormat="1" ht="30" customHeight="1" spans="1:10">
      <c r="A52" s="122"/>
      <c r="B52" s="123"/>
      <c r="C52" s="123" t="s">
        <v>338</v>
      </c>
      <c r="D52" s="123" t="s">
        <v>365</v>
      </c>
      <c r="E52" s="123" t="s">
        <v>462</v>
      </c>
      <c r="F52" s="123" t="s">
        <v>355</v>
      </c>
      <c r="G52" s="123" t="s">
        <v>356</v>
      </c>
      <c r="H52" s="123" t="s">
        <v>357</v>
      </c>
      <c r="I52" s="123" t="s">
        <v>448</v>
      </c>
      <c r="J52" s="123" t="s">
        <v>463</v>
      </c>
    </row>
    <row r="53" s="109" customFormat="1" ht="30" customHeight="1" spans="1:10">
      <c r="A53" s="122"/>
      <c r="B53" s="123"/>
      <c r="C53" s="123" t="s">
        <v>338</v>
      </c>
      <c r="D53" s="123" t="s">
        <v>365</v>
      </c>
      <c r="E53" s="123" t="s">
        <v>464</v>
      </c>
      <c r="F53" s="123" t="s">
        <v>355</v>
      </c>
      <c r="G53" s="123" t="s">
        <v>411</v>
      </c>
      <c r="H53" s="123" t="s">
        <v>357</v>
      </c>
      <c r="I53" s="123" t="s">
        <v>448</v>
      </c>
      <c r="J53" s="123" t="s">
        <v>465</v>
      </c>
    </row>
    <row r="54" s="109" customFormat="1" ht="30" customHeight="1" spans="1:10">
      <c r="A54" s="122"/>
      <c r="B54" s="123"/>
      <c r="C54" s="123" t="s">
        <v>368</v>
      </c>
      <c r="D54" s="123" t="s">
        <v>369</v>
      </c>
      <c r="E54" s="123" t="s">
        <v>466</v>
      </c>
      <c r="F54" s="123" t="s">
        <v>355</v>
      </c>
      <c r="G54" s="123" t="s">
        <v>411</v>
      </c>
      <c r="H54" s="123" t="s">
        <v>357</v>
      </c>
      <c r="I54" s="123" t="s">
        <v>448</v>
      </c>
      <c r="J54" s="123" t="s">
        <v>467</v>
      </c>
    </row>
    <row r="55" s="109" customFormat="1" ht="30" customHeight="1" spans="1:10">
      <c r="A55" s="122"/>
      <c r="B55" s="123"/>
      <c r="C55" s="123" t="s">
        <v>368</v>
      </c>
      <c r="D55" s="123" t="s">
        <v>369</v>
      </c>
      <c r="E55" s="123" t="s">
        <v>468</v>
      </c>
      <c r="F55" s="123" t="s">
        <v>371</v>
      </c>
      <c r="G55" s="123" t="s">
        <v>188</v>
      </c>
      <c r="H55" s="123" t="s">
        <v>469</v>
      </c>
      <c r="I55" s="123" t="s">
        <v>344</v>
      </c>
      <c r="J55" s="123" t="s">
        <v>470</v>
      </c>
    </row>
    <row r="56" s="109" customFormat="1" ht="30" customHeight="1" spans="1:10">
      <c r="A56" s="122"/>
      <c r="B56" s="123"/>
      <c r="C56" s="123" t="s">
        <v>374</v>
      </c>
      <c r="D56" s="123" t="s">
        <v>375</v>
      </c>
      <c r="E56" s="123" t="s">
        <v>430</v>
      </c>
      <c r="F56" s="123" t="s">
        <v>355</v>
      </c>
      <c r="G56" s="123" t="s">
        <v>471</v>
      </c>
      <c r="H56" s="123" t="s">
        <v>357</v>
      </c>
      <c r="I56" s="123" t="s">
        <v>448</v>
      </c>
      <c r="J56" s="123" t="s">
        <v>431</v>
      </c>
    </row>
    <row r="57" s="109" customFormat="1" ht="30" customHeight="1" spans="1:10">
      <c r="A57" s="122"/>
      <c r="B57" s="123"/>
      <c r="C57" s="123" t="s">
        <v>374</v>
      </c>
      <c r="D57" s="123" t="s">
        <v>375</v>
      </c>
      <c r="E57" s="123" t="s">
        <v>472</v>
      </c>
      <c r="F57" s="123" t="s">
        <v>355</v>
      </c>
      <c r="G57" s="123" t="s">
        <v>377</v>
      </c>
      <c r="H57" s="123" t="s">
        <v>357</v>
      </c>
      <c r="I57" s="123" t="s">
        <v>448</v>
      </c>
      <c r="J57" s="123" t="s">
        <v>473</v>
      </c>
    </row>
    <row r="58" s="109" customFormat="1" ht="30" customHeight="1" spans="1:10">
      <c r="A58" s="122" t="s">
        <v>316</v>
      </c>
      <c r="B58" s="123" t="s">
        <v>474</v>
      </c>
      <c r="C58" s="123" t="s">
        <v>338</v>
      </c>
      <c r="D58" s="123" t="s">
        <v>339</v>
      </c>
      <c r="E58" s="123" t="s">
        <v>475</v>
      </c>
      <c r="F58" s="123" t="s">
        <v>341</v>
      </c>
      <c r="G58" s="123" t="s">
        <v>189</v>
      </c>
      <c r="H58" s="123" t="s">
        <v>476</v>
      </c>
      <c r="I58" s="123" t="s">
        <v>344</v>
      </c>
      <c r="J58" s="123" t="s">
        <v>477</v>
      </c>
    </row>
    <row r="59" s="109" customFormat="1" ht="30" customHeight="1" spans="1:10">
      <c r="A59" s="122"/>
      <c r="B59" s="123"/>
      <c r="C59" s="123" t="s">
        <v>338</v>
      </c>
      <c r="D59" s="123" t="s">
        <v>339</v>
      </c>
      <c r="E59" s="123" t="s">
        <v>478</v>
      </c>
      <c r="F59" s="123" t="s">
        <v>341</v>
      </c>
      <c r="G59" s="123" t="s">
        <v>356</v>
      </c>
      <c r="H59" s="123" t="s">
        <v>357</v>
      </c>
      <c r="I59" s="123" t="s">
        <v>344</v>
      </c>
      <c r="J59" s="123" t="s">
        <v>479</v>
      </c>
    </row>
    <row r="60" s="109" customFormat="1" ht="30" customHeight="1" spans="1:10">
      <c r="A60" s="122"/>
      <c r="B60" s="123"/>
      <c r="C60" s="123" t="s">
        <v>368</v>
      </c>
      <c r="D60" s="123" t="s">
        <v>369</v>
      </c>
      <c r="E60" s="123" t="s">
        <v>480</v>
      </c>
      <c r="F60" s="123" t="s">
        <v>355</v>
      </c>
      <c r="G60" s="123" t="s">
        <v>481</v>
      </c>
      <c r="H60" s="123" t="s">
        <v>357</v>
      </c>
      <c r="I60" s="123" t="s">
        <v>448</v>
      </c>
      <c r="J60" s="123" t="s">
        <v>482</v>
      </c>
    </row>
    <row r="61" s="109" customFormat="1" ht="30" customHeight="1" spans="1:10">
      <c r="A61" s="122"/>
      <c r="B61" s="123"/>
      <c r="C61" s="123" t="s">
        <v>374</v>
      </c>
      <c r="D61" s="123" t="s">
        <v>375</v>
      </c>
      <c r="E61" s="123" t="s">
        <v>483</v>
      </c>
      <c r="F61" s="123" t="s">
        <v>341</v>
      </c>
      <c r="G61" s="123" t="s">
        <v>377</v>
      </c>
      <c r="H61" s="123" t="s">
        <v>357</v>
      </c>
      <c r="I61" s="123" t="s">
        <v>344</v>
      </c>
      <c r="J61" s="123" t="s">
        <v>484</v>
      </c>
    </row>
    <row r="62" s="109" customFormat="1" ht="30" customHeight="1" spans="1:10">
      <c r="A62" s="122" t="s">
        <v>304</v>
      </c>
      <c r="B62" s="124" t="s">
        <v>485</v>
      </c>
      <c r="C62" s="123" t="s">
        <v>338</v>
      </c>
      <c r="D62" s="123" t="s">
        <v>339</v>
      </c>
      <c r="E62" s="123" t="s">
        <v>486</v>
      </c>
      <c r="F62" s="123" t="s">
        <v>341</v>
      </c>
      <c r="G62" s="123" t="s">
        <v>487</v>
      </c>
      <c r="H62" s="123" t="s">
        <v>351</v>
      </c>
      <c r="I62" s="123" t="s">
        <v>344</v>
      </c>
      <c r="J62" s="123" t="s">
        <v>391</v>
      </c>
    </row>
    <row r="63" s="109" customFormat="1" ht="30" customHeight="1" spans="1:10">
      <c r="A63" s="122"/>
      <c r="B63" s="123"/>
      <c r="C63" s="123" t="s">
        <v>338</v>
      </c>
      <c r="D63" s="123" t="s">
        <v>339</v>
      </c>
      <c r="E63" s="123" t="s">
        <v>488</v>
      </c>
      <c r="F63" s="123" t="s">
        <v>341</v>
      </c>
      <c r="G63" s="123" t="s">
        <v>489</v>
      </c>
      <c r="H63" s="123" t="s">
        <v>476</v>
      </c>
      <c r="I63" s="123" t="s">
        <v>344</v>
      </c>
      <c r="J63" s="123" t="s">
        <v>490</v>
      </c>
    </row>
    <row r="64" s="109" customFormat="1" ht="30" customHeight="1" spans="1:10">
      <c r="A64" s="122"/>
      <c r="B64" s="123"/>
      <c r="C64" s="123" t="s">
        <v>338</v>
      </c>
      <c r="D64" s="123" t="s">
        <v>353</v>
      </c>
      <c r="E64" s="123" t="s">
        <v>395</v>
      </c>
      <c r="F64" s="123" t="s">
        <v>355</v>
      </c>
      <c r="G64" s="123" t="s">
        <v>356</v>
      </c>
      <c r="H64" s="123" t="s">
        <v>357</v>
      </c>
      <c r="I64" s="123" t="s">
        <v>344</v>
      </c>
      <c r="J64" s="123" t="s">
        <v>396</v>
      </c>
    </row>
    <row r="65" s="109" customFormat="1" ht="30" customHeight="1" spans="1:10">
      <c r="A65" s="122"/>
      <c r="B65" s="123"/>
      <c r="C65" s="123" t="s">
        <v>338</v>
      </c>
      <c r="D65" s="123" t="s">
        <v>353</v>
      </c>
      <c r="E65" s="123" t="s">
        <v>403</v>
      </c>
      <c r="F65" s="123" t="s">
        <v>355</v>
      </c>
      <c r="G65" s="123" t="s">
        <v>356</v>
      </c>
      <c r="H65" s="123" t="s">
        <v>357</v>
      </c>
      <c r="I65" s="123" t="s">
        <v>344</v>
      </c>
      <c r="J65" s="123" t="s">
        <v>491</v>
      </c>
    </row>
    <row r="66" s="109" customFormat="1" ht="53" customHeight="1" spans="1:10">
      <c r="A66" s="122"/>
      <c r="B66" s="123"/>
      <c r="C66" s="123" t="s">
        <v>338</v>
      </c>
      <c r="D66" s="123" t="s">
        <v>365</v>
      </c>
      <c r="E66" s="123" t="s">
        <v>492</v>
      </c>
      <c r="F66" s="123" t="s">
        <v>355</v>
      </c>
      <c r="G66" s="123" t="s">
        <v>356</v>
      </c>
      <c r="H66" s="123" t="s">
        <v>357</v>
      </c>
      <c r="I66" s="123" t="s">
        <v>344</v>
      </c>
      <c r="J66" s="123" t="s">
        <v>493</v>
      </c>
    </row>
    <row r="67" s="109" customFormat="1" ht="30" customHeight="1" spans="1:10">
      <c r="A67" s="122"/>
      <c r="B67" s="123"/>
      <c r="C67" s="123" t="s">
        <v>338</v>
      </c>
      <c r="D67" s="123" t="s">
        <v>365</v>
      </c>
      <c r="E67" s="123" t="s">
        <v>494</v>
      </c>
      <c r="F67" s="123" t="s">
        <v>355</v>
      </c>
      <c r="G67" s="123" t="s">
        <v>405</v>
      </c>
      <c r="H67" s="123" t="s">
        <v>406</v>
      </c>
      <c r="I67" s="123" t="s">
        <v>344</v>
      </c>
      <c r="J67" s="123" t="s">
        <v>407</v>
      </c>
    </row>
    <row r="68" s="109" customFormat="1" ht="47" customHeight="1" spans="1:10">
      <c r="A68" s="122"/>
      <c r="B68" s="123"/>
      <c r="C68" s="123" t="s">
        <v>368</v>
      </c>
      <c r="D68" s="123" t="s">
        <v>369</v>
      </c>
      <c r="E68" s="123" t="s">
        <v>408</v>
      </c>
      <c r="F68" s="123" t="s">
        <v>341</v>
      </c>
      <c r="G68" s="123" t="s">
        <v>377</v>
      </c>
      <c r="H68" s="123" t="s">
        <v>357</v>
      </c>
      <c r="I68" s="123" t="s">
        <v>344</v>
      </c>
      <c r="J68" s="123" t="s">
        <v>409</v>
      </c>
    </row>
    <row r="69" s="109" customFormat="1" ht="30" customHeight="1" spans="1:10">
      <c r="A69" s="122"/>
      <c r="B69" s="123"/>
      <c r="C69" s="123" t="s">
        <v>374</v>
      </c>
      <c r="D69" s="123" t="s">
        <v>375</v>
      </c>
      <c r="E69" s="123" t="s">
        <v>410</v>
      </c>
      <c r="F69" s="123" t="s">
        <v>355</v>
      </c>
      <c r="G69" s="123" t="s">
        <v>411</v>
      </c>
      <c r="H69" s="123" t="s">
        <v>357</v>
      </c>
      <c r="I69" s="123" t="s">
        <v>344</v>
      </c>
      <c r="J69" s="123" t="s">
        <v>412</v>
      </c>
    </row>
    <row r="70" s="109" customFormat="1" ht="30" customHeight="1" spans="1:10">
      <c r="A70" s="122"/>
      <c r="B70" s="123"/>
      <c r="C70" s="123" t="s">
        <v>374</v>
      </c>
      <c r="D70" s="123" t="s">
        <v>375</v>
      </c>
      <c r="E70" s="123" t="s">
        <v>413</v>
      </c>
      <c r="F70" s="123" t="s">
        <v>355</v>
      </c>
      <c r="G70" s="123" t="s">
        <v>411</v>
      </c>
      <c r="H70" s="123" t="s">
        <v>357</v>
      </c>
      <c r="I70" s="123" t="s">
        <v>344</v>
      </c>
      <c r="J70" s="123" t="s">
        <v>414</v>
      </c>
    </row>
    <row r="71" s="109" customFormat="1" ht="30" customHeight="1" spans="1:10">
      <c r="A71" s="122"/>
      <c r="B71" s="123"/>
      <c r="C71" s="123" t="s">
        <v>374</v>
      </c>
      <c r="D71" s="123" t="s">
        <v>375</v>
      </c>
      <c r="E71" s="123" t="s">
        <v>415</v>
      </c>
      <c r="F71" s="123" t="s">
        <v>355</v>
      </c>
      <c r="G71" s="123" t="s">
        <v>411</v>
      </c>
      <c r="H71" s="123" t="s">
        <v>357</v>
      </c>
      <c r="I71" s="123" t="s">
        <v>344</v>
      </c>
      <c r="J71" s="123" t="s">
        <v>416</v>
      </c>
    </row>
    <row r="72" s="109" customFormat="1" ht="121" customHeight="1" spans="1:10">
      <c r="A72" s="122"/>
      <c r="B72" s="123"/>
      <c r="C72" s="123" t="s">
        <v>383</v>
      </c>
      <c r="D72" s="123" t="s">
        <v>384</v>
      </c>
      <c r="E72" s="123" t="s">
        <v>304</v>
      </c>
      <c r="F72" s="123" t="s">
        <v>371</v>
      </c>
      <c r="G72" s="123" t="s">
        <v>495</v>
      </c>
      <c r="H72" s="123" t="s">
        <v>418</v>
      </c>
      <c r="I72" s="123" t="s">
        <v>344</v>
      </c>
      <c r="J72" s="123" t="s">
        <v>496</v>
      </c>
    </row>
    <row r="73" s="109" customFormat="1" ht="30" customHeight="1" spans="1:10">
      <c r="A73" s="122" t="s">
        <v>322</v>
      </c>
      <c r="B73" s="123" t="s">
        <v>497</v>
      </c>
      <c r="C73" s="123" t="s">
        <v>338</v>
      </c>
      <c r="D73" s="123" t="s">
        <v>353</v>
      </c>
      <c r="E73" s="123" t="s">
        <v>498</v>
      </c>
      <c r="F73" s="123" t="s">
        <v>355</v>
      </c>
      <c r="G73" s="123" t="s">
        <v>356</v>
      </c>
      <c r="H73" s="123" t="s">
        <v>357</v>
      </c>
      <c r="I73" s="123" t="s">
        <v>448</v>
      </c>
      <c r="J73" s="123" t="s">
        <v>499</v>
      </c>
    </row>
    <row r="74" s="109" customFormat="1" ht="30" customHeight="1" spans="1:10">
      <c r="A74" s="122"/>
      <c r="B74" s="123"/>
      <c r="C74" s="123" t="s">
        <v>368</v>
      </c>
      <c r="D74" s="123" t="s">
        <v>369</v>
      </c>
      <c r="E74" s="123" t="s">
        <v>500</v>
      </c>
      <c r="F74" s="123" t="s">
        <v>355</v>
      </c>
      <c r="G74" s="123" t="s">
        <v>356</v>
      </c>
      <c r="H74" s="123" t="s">
        <v>357</v>
      </c>
      <c r="I74" s="123" t="s">
        <v>448</v>
      </c>
      <c r="J74" s="123" t="s">
        <v>501</v>
      </c>
    </row>
    <row r="75" s="109" customFormat="1" ht="30" customHeight="1" spans="1:10">
      <c r="A75" s="122"/>
      <c r="B75" s="123"/>
      <c r="C75" s="123" t="s">
        <v>374</v>
      </c>
      <c r="D75" s="123" t="s">
        <v>375</v>
      </c>
      <c r="E75" s="123" t="s">
        <v>502</v>
      </c>
      <c r="F75" s="123" t="s">
        <v>341</v>
      </c>
      <c r="G75" s="123" t="s">
        <v>377</v>
      </c>
      <c r="H75" s="123" t="s">
        <v>357</v>
      </c>
      <c r="I75" s="123" t="s">
        <v>448</v>
      </c>
      <c r="J75" s="123" t="s">
        <v>503</v>
      </c>
    </row>
    <row r="76" s="109" customFormat="1" ht="30" customHeight="1" spans="1:10">
      <c r="A76" s="122"/>
      <c r="B76" s="123"/>
      <c r="C76" s="123" t="s">
        <v>383</v>
      </c>
      <c r="D76" s="123" t="s">
        <v>384</v>
      </c>
      <c r="E76" s="123" t="s">
        <v>384</v>
      </c>
      <c r="F76" s="123" t="s">
        <v>355</v>
      </c>
      <c r="G76" s="123" t="s">
        <v>504</v>
      </c>
      <c r="H76" s="123" t="s">
        <v>418</v>
      </c>
      <c r="I76" s="123" t="s">
        <v>344</v>
      </c>
      <c r="J76" s="123" t="s">
        <v>505</v>
      </c>
    </row>
    <row r="77" s="109" customFormat="1" ht="30" customHeight="1" spans="1:10">
      <c r="A77" s="122" t="s">
        <v>302</v>
      </c>
      <c r="B77" s="123" t="s">
        <v>506</v>
      </c>
      <c r="C77" s="123" t="s">
        <v>338</v>
      </c>
      <c r="D77" s="123" t="s">
        <v>339</v>
      </c>
      <c r="E77" s="123" t="s">
        <v>507</v>
      </c>
      <c r="F77" s="123" t="s">
        <v>341</v>
      </c>
      <c r="G77" s="123" t="s">
        <v>508</v>
      </c>
      <c r="H77" s="123" t="s">
        <v>509</v>
      </c>
      <c r="I77" s="123" t="s">
        <v>344</v>
      </c>
      <c r="J77" s="123" t="s">
        <v>510</v>
      </c>
    </row>
    <row r="78" s="109" customFormat="1" ht="30" customHeight="1" spans="1:10">
      <c r="A78" s="122"/>
      <c r="B78" s="123"/>
      <c r="C78" s="123" t="s">
        <v>338</v>
      </c>
      <c r="D78" s="123" t="s">
        <v>353</v>
      </c>
      <c r="E78" s="123" t="s">
        <v>511</v>
      </c>
      <c r="F78" s="123" t="s">
        <v>355</v>
      </c>
      <c r="G78" s="123" t="s">
        <v>356</v>
      </c>
      <c r="H78" s="123" t="s">
        <v>357</v>
      </c>
      <c r="I78" s="123" t="s">
        <v>344</v>
      </c>
      <c r="J78" s="123" t="s">
        <v>512</v>
      </c>
    </row>
    <row r="79" s="109" customFormat="1" ht="30" customHeight="1" spans="1:10">
      <c r="A79" s="122"/>
      <c r="B79" s="123"/>
      <c r="C79" s="123" t="s">
        <v>338</v>
      </c>
      <c r="D79" s="123" t="s">
        <v>365</v>
      </c>
      <c r="E79" s="123" t="s">
        <v>404</v>
      </c>
      <c r="F79" s="123" t="s">
        <v>355</v>
      </c>
      <c r="G79" s="123" t="s">
        <v>405</v>
      </c>
      <c r="H79" s="123" t="s">
        <v>406</v>
      </c>
      <c r="I79" s="123" t="s">
        <v>344</v>
      </c>
      <c r="J79" s="123" t="s">
        <v>407</v>
      </c>
    </row>
    <row r="80" s="109" customFormat="1" ht="30" customHeight="1" spans="1:10">
      <c r="A80" s="122"/>
      <c r="B80" s="123"/>
      <c r="C80" s="123" t="s">
        <v>368</v>
      </c>
      <c r="D80" s="123" t="s">
        <v>369</v>
      </c>
      <c r="E80" s="123" t="s">
        <v>513</v>
      </c>
      <c r="F80" s="123" t="s">
        <v>355</v>
      </c>
      <c r="G80" s="123" t="s">
        <v>514</v>
      </c>
      <c r="H80" s="123" t="s">
        <v>357</v>
      </c>
      <c r="I80" s="123" t="s">
        <v>448</v>
      </c>
      <c r="J80" s="123" t="s">
        <v>515</v>
      </c>
    </row>
    <row r="81" s="109" customFormat="1" ht="30" customHeight="1" spans="1:10">
      <c r="A81" s="122"/>
      <c r="B81" s="123"/>
      <c r="C81" s="123" t="s">
        <v>374</v>
      </c>
      <c r="D81" s="123" t="s">
        <v>375</v>
      </c>
      <c r="E81" s="123" t="s">
        <v>516</v>
      </c>
      <c r="F81" s="123" t="s">
        <v>341</v>
      </c>
      <c r="G81" s="123" t="s">
        <v>517</v>
      </c>
      <c r="H81" s="123" t="s">
        <v>357</v>
      </c>
      <c r="I81" s="123" t="s">
        <v>344</v>
      </c>
      <c r="J81" s="123" t="s">
        <v>518</v>
      </c>
    </row>
    <row r="82" s="109" customFormat="1" ht="57" customHeight="1" spans="1:10">
      <c r="A82" s="122"/>
      <c r="B82" s="123"/>
      <c r="C82" s="123" t="s">
        <v>383</v>
      </c>
      <c r="D82" s="123" t="s">
        <v>384</v>
      </c>
      <c r="E82" s="123" t="s">
        <v>519</v>
      </c>
      <c r="F82" s="123" t="s">
        <v>371</v>
      </c>
      <c r="G82" s="123" t="s">
        <v>508</v>
      </c>
      <c r="H82" s="123" t="s">
        <v>418</v>
      </c>
      <c r="I82" s="123" t="s">
        <v>344</v>
      </c>
      <c r="J82" s="123" t="s">
        <v>520</v>
      </c>
    </row>
    <row r="83" s="109" customFormat="1" ht="47" customHeight="1" spans="1:10">
      <c r="A83" s="122" t="s">
        <v>320</v>
      </c>
      <c r="B83" s="123" t="s">
        <v>521</v>
      </c>
      <c r="C83" s="123" t="s">
        <v>338</v>
      </c>
      <c r="D83" s="123" t="s">
        <v>339</v>
      </c>
      <c r="E83" s="123" t="s">
        <v>522</v>
      </c>
      <c r="F83" s="123" t="s">
        <v>355</v>
      </c>
      <c r="G83" s="123" t="s">
        <v>523</v>
      </c>
      <c r="H83" s="123" t="s">
        <v>351</v>
      </c>
      <c r="I83" s="123" t="s">
        <v>344</v>
      </c>
      <c r="J83" s="123" t="s">
        <v>524</v>
      </c>
    </row>
    <row r="84" s="109" customFormat="1" ht="47" customHeight="1" spans="1:10">
      <c r="A84" s="122"/>
      <c r="B84" s="123"/>
      <c r="C84" s="123" t="s">
        <v>368</v>
      </c>
      <c r="D84" s="123" t="s">
        <v>369</v>
      </c>
      <c r="E84" s="123" t="s">
        <v>466</v>
      </c>
      <c r="F84" s="123" t="s">
        <v>341</v>
      </c>
      <c r="G84" s="123" t="s">
        <v>356</v>
      </c>
      <c r="H84" s="123" t="s">
        <v>357</v>
      </c>
      <c r="I84" s="123" t="s">
        <v>448</v>
      </c>
      <c r="J84" s="123" t="s">
        <v>467</v>
      </c>
    </row>
    <row r="85" s="109" customFormat="1" ht="47" customHeight="1" spans="1:10">
      <c r="A85" s="122"/>
      <c r="B85" s="123"/>
      <c r="C85" s="123" t="s">
        <v>368</v>
      </c>
      <c r="D85" s="123" t="s">
        <v>369</v>
      </c>
      <c r="E85" s="123" t="s">
        <v>525</v>
      </c>
      <c r="F85" s="123" t="s">
        <v>341</v>
      </c>
      <c r="G85" s="123" t="s">
        <v>411</v>
      </c>
      <c r="H85" s="123" t="s">
        <v>357</v>
      </c>
      <c r="I85" s="123" t="s">
        <v>448</v>
      </c>
      <c r="J85" s="123" t="s">
        <v>526</v>
      </c>
    </row>
    <row r="86" s="109" customFormat="1" ht="47" customHeight="1" spans="1:10">
      <c r="A86" s="122"/>
      <c r="B86" s="123"/>
      <c r="C86" s="123" t="s">
        <v>374</v>
      </c>
      <c r="D86" s="123" t="s">
        <v>375</v>
      </c>
      <c r="E86" s="123" t="s">
        <v>430</v>
      </c>
      <c r="F86" s="123" t="s">
        <v>341</v>
      </c>
      <c r="G86" s="123" t="s">
        <v>527</v>
      </c>
      <c r="H86" s="123" t="s">
        <v>357</v>
      </c>
      <c r="I86" s="123" t="s">
        <v>448</v>
      </c>
      <c r="J86" s="123" t="s">
        <v>431</v>
      </c>
    </row>
    <row r="87" s="109" customFormat="1" ht="30" customHeight="1" spans="1:10">
      <c r="A87" s="122" t="s">
        <v>312</v>
      </c>
      <c r="B87" s="123" t="s">
        <v>528</v>
      </c>
      <c r="C87" s="123" t="s">
        <v>338</v>
      </c>
      <c r="D87" s="123" t="s">
        <v>339</v>
      </c>
      <c r="E87" s="123" t="s">
        <v>529</v>
      </c>
      <c r="F87" s="123" t="s">
        <v>341</v>
      </c>
      <c r="G87" s="123" t="s">
        <v>530</v>
      </c>
      <c r="H87" s="123" t="s">
        <v>531</v>
      </c>
      <c r="I87" s="123" t="s">
        <v>344</v>
      </c>
      <c r="J87" s="123" t="s">
        <v>532</v>
      </c>
    </row>
    <row r="88" s="109" customFormat="1" ht="30" customHeight="1" spans="1:10">
      <c r="A88" s="122"/>
      <c r="B88" s="123"/>
      <c r="C88" s="123" t="s">
        <v>338</v>
      </c>
      <c r="D88" s="123" t="s">
        <v>353</v>
      </c>
      <c r="E88" s="123" t="s">
        <v>533</v>
      </c>
      <c r="F88" s="123" t="s">
        <v>341</v>
      </c>
      <c r="G88" s="123" t="s">
        <v>377</v>
      </c>
      <c r="H88" s="123" t="s">
        <v>357</v>
      </c>
      <c r="I88" s="123" t="s">
        <v>448</v>
      </c>
      <c r="J88" s="123" t="s">
        <v>534</v>
      </c>
    </row>
    <row r="89" s="109" customFormat="1" ht="30" customHeight="1" spans="1:10">
      <c r="A89" s="122"/>
      <c r="B89" s="123"/>
      <c r="C89" s="123" t="s">
        <v>338</v>
      </c>
      <c r="D89" s="123" t="s">
        <v>365</v>
      </c>
      <c r="E89" s="123" t="s">
        <v>535</v>
      </c>
      <c r="F89" s="123" t="s">
        <v>341</v>
      </c>
      <c r="G89" s="123" t="s">
        <v>411</v>
      </c>
      <c r="H89" s="123" t="s">
        <v>357</v>
      </c>
      <c r="I89" s="123" t="s">
        <v>448</v>
      </c>
      <c r="J89" s="123" t="s">
        <v>536</v>
      </c>
    </row>
    <row r="90" s="109" customFormat="1" ht="45" customHeight="1" spans="1:10">
      <c r="A90" s="122"/>
      <c r="B90" s="123"/>
      <c r="C90" s="123" t="s">
        <v>368</v>
      </c>
      <c r="D90" s="123" t="s">
        <v>369</v>
      </c>
      <c r="E90" s="123" t="s">
        <v>537</v>
      </c>
      <c r="F90" s="123" t="s">
        <v>355</v>
      </c>
      <c r="G90" s="123" t="s">
        <v>538</v>
      </c>
      <c r="H90" s="123" t="s">
        <v>539</v>
      </c>
      <c r="I90" s="123" t="s">
        <v>448</v>
      </c>
      <c r="J90" s="123" t="s">
        <v>537</v>
      </c>
    </row>
    <row r="91" s="109" customFormat="1" ht="30" customHeight="1" spans="1:10">
      <c r="A91" s="122"/>
      <c r="B91" s="123"/>
      <c r="C91" s="123" t="s">
        <v>374</v>
      </c>
      <c r="D91" s="123" t="s">
        <v>375</v>
      </c>
      <c r="E91" s="123" t="s">
        <v>540</v>
      </c>
      <c r="F91" s="123" t="s">
        <v>341</v>
      </c>
      <c r="G91" s="123" t="s">
        <v>411</v>
      </c>
      <c r="H91" s="123" t="s">
        <v>357</v>
      </c>
      <c r="I91" s="123" t="s">
        <v>448</v>
      </c>
      <c r="J91" s="123" t="s">
        <v>541</v>
      </c>
    </row>
    <row r="92" s="109" customFormat="1" ht="126" customHeight="1" spans="1:10">
      <c r="A92" s="122"/>
      <c r="B92" s="123"/>
      <c r="C92" s="123" t="s">
        <v>383</v>
      </c>
      <c r="D92" s="123" t="s">
        <v>384</v>
      </c>
      <c r="E92" s="123" t="s">
        <v>384</v>
      </c>
      <c r="F92" s="123" t="s">
        <v>355</v>
      </c>
      <c r="G92" s="123" t="s">
        <v>542</v>
      </c>
      <c r="H92" s="123" t="s">
        <v>418</v>
      </c>
      <c r="I92" s="123" t="s">
        <v>344</v>
      </c>
      <c r="J92" s="123" t="s">
        <v>543</v>
      </c>
    </row>
    <row r="93" s="109" customFormat="1" ht="30" customHeight="1" spans="1:10">
      <c r="A93" s="122" t="s">
        <v>324</v>
      </c>
      <c r="B93" s="123" t="s">
        <v>544</v>
      </c>
      <c r="C93" s="123" t="s">
        <v>338</v>
      </c>
      <c r="D93" s="123" t="s">
        <v>339</v>
      </c>
      <c r="E93" s="123" t="s">
        <v>545</v>
      </c>
      <c r="F93" s="123" t="s">
        <v>355</v>
      </c>
      <c r="G93" s="123" t="s">
        <v>523</v>
      </c>
      <c r="H93" s="123" t="s">
        <v>351</v>
      </c>
      <c r="I93" s="123" t="s">
        <v>344</v>
      </c>
      <c r="J93" s="123" t="s">
        <v>524</v>
      </c>
    </row>
    <row r="94" s="109" customFormat="1" ht="30" customHeight="1" spans="1:10">
      <c r="A94" s="122"/>
      <c r="B94" s="123"/>
      <c r="C94" s="123" t="s">
        <v>338</v>
      </c>
      <c r="D94" s="123" t="s">
        <v>353</v>
      </c>
      <c r="E94" s="123" t="s">
        <v>424</v>
      </c>
      <c r="F94" s="123" t="s">
        <v>341</v>
      </c>
      <c r="G94" s="123" t="s">
        <v>377</v>
      </c>
      <c r="H94" s="123" t="s">
        <v>357</v>
      </c>
      <c r="I94" s="123" t="s">
        <v>448</v>
      </c>
      <c r="J94" s="123" t="s">
        <v>425</v>
      </c>
    </row>
    <row r="95" s="109" customFormat="1" ht="30" customHeight="1" spans="1:10">
      <c r="A95" s="122"/>
      <c r="B95" s="123"/>
      <c r="C95" s="123" t="s">
        <v>338</v>
      </c>
      <c r="D95" s="123" t="s">
        <v>365</v>
      </c>
      <c r="E95" s="123" t="s">
        <v>464</v>
      </c>
      <c r="F95" s="123" t="s">
        <v>341</v>
      </c>
      <c r="G95" s="123" t="s">
        <v>377</v>
      </c>
      <c r="H95" s="123" t="s">
        <v>357</v>
      </c>
      <c r="I95" s="123" t="s">
        <v>448</v>
      </c>
      <c r="J95" s="123" t="s">
        <v>465</v>
      </c>
    </row>
    <row r="96" s="109" customFormat="1" ht="30" customHeight="1" spans="1:10">
      <c r="A96" s="122"/>
      <c r="B96" s="123"/>
      <c r="C96" s="123" t="s">
        <v>368</v>
      </c>
      <c r="D96" s="123" t="s">
        <v>369</v>
      </c>
      <c r="E96" s="123" t="s">
        <v>546</v>
      </c>
      <c r="F96" s="123" t="s">
        <v>341</v>
      </c>
      <c r="G96" s="123" t="s">
        <v>411</v>
      </c>
      <c r="H96" s="123" t="s">
        <v>357</v>
      </c>
      <c r="I96" s="123" t="s">
        <v>344</v>
      </c>
      <c r="J96" s="123" t="s">
        <v>547</v>
      </c>
    </row>
    <row r="97" s="109" customFormat="1" ht="30" customHeight="1" spans="1:10">
      <c r="A97" s="122"/>
      <c r="B97" s="123"/>
      <c r="C97" s="123" t="s">
        <v>374</v>
      </c>
      <c r="D97" s="123" t="s">
        <v>375</v>
      </c>
      <c r="E97" s="123" t="s">
        <v>375</v>
      </c>
      <c r="F97" s="123" t="s">
        <v>341</v>
      </c>
      <c r="G97" s="123" t="s">
        <v>411</v>
      </c>
      <c r="H97" s="123" t="s">
        <v>357</v>
      </c>
      <c r="I97" s="123" t="s">
        <v>448</v>
      </c>
      <c r="J97" s="123" t="s">
        <v>548</v>
      </c>
    </row>
    <row r="98" s="109" customFormat="1" ht="30" customHeight="1" spans="1:10">
      <c r="A98" s="122" t="s">
        <v>310</v>
      </c>
      <c r="B98" s="123" t="s">
        <v>549</v>
      </c>
      <c r="C98" s="123" t="s">
        <v>338</v>
      </c>
      <c r="D98" s="123" t="s">
        <v>339</v>
      </c>
      <c r="E98" s="123" t="s">
        <v>550</v>
      </c>
      <c r="F98" s="123" t="s">
        <v>355</v>
      </c>
      <c r="G98" s="123" t="s">
        <v>405</v>
      </c>
      <c r="H98" s="123" t="s">
        <v>343</v>
      </c>
      <c r="I98" s="123" t="s">
        <v>344</v>
      </c>
      <c r="J98" s="123" t="s">
        <v>551</v>
      </c>
    </row>
    <row r="99" s="109" customFormat="1" ht="30" customHeight="1" spans="1:10">
      <c r="A99" s="122"/>
      <c r="B99" s="123"/>
      <c r="C99" s="123" t="s">
        <v>338</v>
      </c>
      <c r="D99" s="123" t="s">
        <v>339</v>
      </c>
      <c r="E99" s="123" t="s">
        <v>552</v>
      </c>
      <c r="F99" s="123" t="s">
        <v>355</v>
      </c>
      <c r="G99" s="123" t="s">
        <v>553</v>
      </c>
      <c r="H99" s="123" t="s">
        <v>554</v>
      </c>
      <c r="I99" s="123" t="s">
        <v>344</v>
      </c>
      <c r="J99" s="123" t="s">
        <v>555</v>
      </c>
    </row>
    <row r="100" s="109" customFormat="1" ht="30" customHeight="1" spans="1:10">
      <c r="A100" s="122"/>
      <c r="B100" s="123"/>
      <c r="C100" s="123" t="s">
        <v>338</v>
      </c>
      <c r="D100" s="123" t="s">
        <v>353</v>
      </c>
      <c r="E100" s="123" t="s">
        <v>556</v>
      </c>
      <c r="F100" s="123" t="s">
        <v>341</v>
      </c>
      <c r="G100" s="123" t="s">
        <v>188</v>
      </c>
      <c r="H100" s="123" t="s">
        <v>351</v>
      </c>
      <c r="I100" s="123" t="s">
        <v>344</v>
      </c>
      <c r="J100" s="123" t="s">
        <v>557</v>
      </c>
    </row>
    <row r="101" s="109" customFormat="1" ht="30" customHeight="1" spans="1:10">
      <c r="A101" s="122"/>
      <c r="B101" s="123"/>
      <c r="C101" s="123" t="s">
        <v>338</v>
      </c>
      <c r="D101" s="123" t="s">
        <v>353</v>
      </c>
      <c r="E101" s="123" t="s">
        <v>558</v>
      </c>
      <c r="F101" s="123" t="s">
        <v>341</v>
      </c>
      <c r="G101" s="123" t="s">
        <v>559</v>
      </c>
      <c r="H101" s="123" t="s">
        <v>357</v>
      </c>
      <c r="I101" s="123" t="s">
        <v>344</v>
      </c>
      <c r="J101" s="123" t="s">
        <v>560</v>
      </c>
    </row>
    <row r="102" s="109" customFormat="1" ht="30" customHeight="1" spans="1:10">
      <c r="A102" s="122"/>
      <c r="B102" s="123"/>
      <c r="C102" s="123" t="s">
        <v>338</v>
      </c>
      <c r="D102" s="123" t="s">
        <v>365</v>
      </c>
      <c r="E102" s="123" t="s">
        <v>561</v>
      </c>
      <c r="F102" s="123" t="s">
        <v>355</v>
      </c>
      <c r="G102" s="123" t="s">
        <v>356</v>
      </c>
      <c r="H102" s="123" t="s">
        <v>357</v>
      </c>
      <c r="I102" s="123" t="s">
        <v>448</v>
      </c>
      <c r="J102" s="123" t="s">
        <v>562</v>
      </c>
    </row>
    <row r="103" s="109" customFormat="1" ht="30" customHeight="1" spans="1:10">
      <c r="A103" s="122"/>
      <c r="B103" s="123"/>
      <c r="C103" s="123" t="s">
        <v>338</v>
      </c>
      <c r="D103" s="123" t="s">
        <v>365</v>
      </c>
      <c r="E103" s="123" t="s">
        <v>563</v>
      </c>
      <c r="F103" s="123" t="s">
        <v>355</v>
      </c>
      <c r="G103" s="123" t="s">
        <v>405</v>
      </c>
      <c r="H103" s="123" t="s">
        <v>406</v>
      </c>
      <c r="I103" s="123" t="s">
        <v>344</v>
      </c>
      <c r="J103" s="123" t="s">
        <v>564</v>
      </c>
    </row>
    <row r="104" s="109" customFormat="1" ht="30" customHeight="1" spans="1:10">
      <c r="A104" s="122"/>
      <c r="B104" s="123"/>
      <c r="C104" s="123" t="s">
        <v>368</v>
      </c>
      <c r="D104" s="123" t="s">
        <v>369</v>
      </c>
      <c r="E104" s="123" t="s">
        <v>565</v>
      </c>
      <c r="F104" s="123" t="s">
        <v>355</v>
      </c>
      <c r="G104" s="123" t="s">
        <v>447</v>
      </c>
      <c r="H104" s="123" t="s">
        <v>357</v>
      </c>
      <c r="I104" s="123" t="s">
        <v>448</v>
      </c>
      <c r="J104" s="123" t="s">
        <v>566</v>
      </c>
    </row>
    <row r="105" s="109" customFormat="1" ht="30" customHeight="1" spans="1:10">
      <c r="A105" s="122"/>
      <c r="B105" s="123"/>
      <c r="C105" s="123" t="s">
        <v>374</v>
      </c>
      <c r="D105" s="123" t="s">
        <v>375</v>
      </c>
      <c r="E105" s="123" t="s">
        <v>567</v>
      </c>
      <c r="F105" s="123" t="s">
        <v>341</v>
      </c>
      <c r="G105" s="123" t="s">
        <v>411</v>
      </c>
      <c r="H105" s="123" t="s">
        <v>357</v>
      </c>
      <c r="I105" s="123" t="s">
        <v>344</v>
      </c>
      <c r="J105" s="123" t="s">
        <v>568</v>
      </c>
    </row>
    <row r="106" s="109" customFormat="1" ht="30" customHeight="1" spans="1:10">
      <c r="A106" s="122"/>
      <c r="B106" s="123"/>
      <c r="C106" s="123" t="s">
        <v>374</v>
      </c>
      <c r="D106" s="123" t="s">
        <v>375</v>
      </c>
      <c r="E106" s="123" t="s">
        <v>375</v>
      </c>
      <c r="F106" s="123" t="s">
        <v>341</v>
      </c>
      <c r="G106" s="123" t="s">
        <v>411</v>
      </c>
      <c r="H106" s="123" t="s">
        <v>357</v>
      </c>
      <c r="I106" s="123" t="s">
        <v>344</v>
      </c>
      <c r="J106" s="123" t="s">
        <v>569</v>
      </c>
    </row>
    <row r="107" s="109" customFormat="1" ht="103" customHeight="1" spans="1:10">
      <c r="A107" s="122"/>
      <c r="B107" s="123"/>
      <c r="C107" s="123" t="s">
        <v>383</v>
      </c>
      <c r="D107" s="123" t="s">
        <v>384</v>
      </c>
      <c r="E107" s="123" t="s">
        <v>310</v>
      </c>
      <c r="F107" s="123" t="s">
        <v>371</v>
      </c>
      <c r="G107" s="123" t="s">
        <v>570</v>
      </c>
      <c r="H107" s="123" t="s">
        <v>418</v>
      </c>
      <c r="I107" s="123" t="s">
        <v>344</v>
      </c>
      <c r="J107" s="123" t="s">
        <v>571</v>
      </c>
    </row>
    <row r="108" s="109" customFormat="1" ht="30" customHeight="1" spans="1:10">
      <c r="A108" s="122" t="s">
        <v>299</v>
      </c>
      <c r="B108" s="123" t="s">
        <v>572</v>
      </c>
      <c r="C108" s="123" t="s">
        <v>338</v>
      </c>
      <c r="D108" s="123" t="s">
        <v>339</v>
      </c>
      <c r="E108" s="123" t="s">
        <v>573</v>
      </c>
      <c r="F108" s="123" t="s">
        <v>341</v>
      </c>
      <c r="G108" s="123" t="s">
        <v>574</v>
      </c>
      <c r="H108" s="123" t="s">
        <v>575</v>
      </c>
      <c r="I108" s="123" t="s">
        <v>344</v>
      </c>
      <c r="J108" s="123" t="s">
        <v>576</v>
      </c>
    </row>
    <row r="109" s="109" customFormat="1" ht="30" customHeight="1" spans="1:10">
      <c r="A109" s="122"/>
      <c r="B109" s="123"/>
      <c r="C109" s="123" t="s">
        <v>338</v>
      </c>
      <c r="D109" s="123" t="s">
        <v>353</v>
      </c>
      <c r="E109" s="123" t="s">
        <v>498</v>
      </c>
      <c r="F109" s="123" t="s">
        <v>355</v>
      </c>
      <c r="G109" s="123" t="s">
        <v>356</v>
      </c>
      <c r="H109" s="123" t="s">
        <v>357</v>
      </c>
      <c r="I109" s="123" t="s">
        <v>344</v>
      </c>
      <c r="J109" s="123" t="s">
        <v>499</v>
      </c>
    </row>
    <row r="110" s="109" customFormat="1" ht="30" customHeight="1" spans="1:10">
      <c r="A110" s="122"/>
      <c r="B110" s="123"/>
      <c r="C110" s="123" t="s">
        <v>338</v>
      </c>
      <c r="D110" s="123" t="s">
        <v>353</v>
      </c>
      <c r="E110" s="123" t="s">
        <v>577</v>
      </c>
      <c r="F110" s="123" t="s">
        <v>355</v>
      </c>
      <c r="G110" s="123" t="s">
        <v>356</v>
      </c>
      <c r="H110" s="123" t="s">
        <v>357</v>
      </c>
      <c r="I110" s="123" t="s">
        <v>344</v>
      </c>
      <c r="J110" s="123" t="s">
        <v>578</v>
      </c>
    </row>
    <row r="111" s="109" customFormat="1" ht="30" customHeight="1" spans="1:10">
      <c r="A111" s="122"/>
      <c r="B111" s="123"/>
      <c r="C111" s="123" t="s">
        <v>338</v>
      </c>
      <c r="D111" s="123" t="s">
        <v>353</v>
      </c>
      <c r="E111" s="123" t="s">
        <v>579</v>
      </c>
      <c r="F111" s="123" t="s">
        <v>355</v>
      </c>
      <c r="G111" s="123" t="s">
        <v>356</v>
      </c>
      <c r="H111" s="123" t="s">
        <v>357</v>
      </c>
      <c r="I111" s="123" t="s">
        <v>344</v>
      </c>
      <c r="J111" s="123" t="s">
        <v>580</v>
      </c>
    </row>
    <row r="112" s="109" customFormat="1" ht="30" customHeight="1" spans="1:10">
      <c r="A112" s="122"/>
      <c r="B112" s="123"/>
      <c r="C112" s="123" t="s">
        <v>338</v>
      </c>
      <c r="D112" s="123" t="s">
        <v>365</v>
      </c>
      <c r="E112" s="123" t="s">
        <v>404</v>
      </c>
      <c r="F112" s="123" t="s">
        <v>355</v>
      </c>
      <c r="G112" s="123" t="s">
        <v>405</v>
      </c>
      <c r="H112" s="123" t="s">
        <v>406</v>
      </c>
      <c r="I112" s="123" t="s">
        <v>344</v>
      </c>
      <c r="J112" s="123" t="s">
        <v>407</v>
      </c>
    </row>
    <row r="113" s="109" customFormat="1" ht="69" customHeight="1" spans="1:10">
      <c r="A113" s="122"/>
      <c r="B113" s="123"/>
      <c r="C113" s="123" t="s">
        <v>368</v>
      </c>
      <c r="D113" s="123" t="s">
        <v>369</v>
      </c>
      <c r="E113" s="123" t="s">
        <v>581</v>
      </c>
      <c r="F113" s="123" t="s">
        <v>355</v>
      </c>
      <c r="G113" s="123" t="s">
        <v>582</v>
      </c>
      <c r="H113" s="123" t="s">
        <v>357</v>
      </c>
      <c r="I113" s="123" t="s">
        <v>448</v>
      </c>
      <c r="J113" s="123" t="s">
        <v>583</v>
      </c>
    </row>
    <row r="114" s="109" customFormat="1" ht="30" customHeight="1" spans="1:10">
      <c r="A114" s="122"/>
      <c r="B114" s="123"/>
      <c r="C114" s="123" t="s">
        <v>374</v>
      </c>
      <c r="D114" s="123" t="s">
        <v>375</v>
      </c>
      <c r="E114" s="123" t="s">
        <v>502</v>
      </c>
      <c r="F114" s="123" t="s">
        <v>355</v>
      </c>
      <c r="G114" s="123" t="s">
        <v>377</v>
      </c>
      <c r="H114" s="123" t="s">
        <v>357</v>
      </c>
      <c r="I114" s="123" t="s">
        <v>344</v>
      </c>
      <c r="J114" s="123" t="s">
        <v>503</v>
      </c>
    </row>
    <row r="115" s="109" customFormat="1" ht="100" customHeight="1" spans="1:10">
      <c r="A115" s="122"/>
      <c r="B115" s="123"/>
      <c r="C115" s="123" t="s">
        <v>383</v>
      </c>
      <c r="D115" s="123" t="s">
        <v>384</v>
      </c>
      <c r="E115" s="123" t="s">
        <v>584</v>
      </c>
      <c r="F115" s="123" t="s">
        <v>371</v>
      </c>
      <c r="G115" s="123" t="s">
        <v>585</v>
      </c>
      <c r="H115" s="123" t="s">
        <v>418</v>
      </c>
      <c r="I115" s="123" t="s">
        <v>344</v>
      </c>
      <c r="J115" s="123" t="s">
        <v>586</v>
      </c>
    </row>
  </sheetData>
  <mergeCells count="30">
    <mergeCell ref="A3:J3"/>
    <mergeCell ref="A4:H4"/>
    <mergeCell ref="A8:A20"/>
    <mergeCell ref="A21:A33"/>
    <mergeCell ref="A34:A38"/>
    <mergeCell ref="A39:A47"/>
    <mergeCell ref="A48:A57"/>
    <mergeCell ref="A58:A61"/>
    <mergeCell ref="A62:A72"/>
    <mergeCell ref="A73:A76"/>
    <mergeCell ref="A77:A82"/>
    <mergeCell ref="A83:A86"/>
    <mergeCell ref="A87:A92"/>
    <mergeCell ref="A93:A97"/>
    <mergeCell ref="A98:A107"/>
    <mergeCell ref="A108:A115"/>
    <mergeCell ref="B8:B20"/>
    <mergeCell ref="B21:B33"/>
    <mergeCell ref="B34:B38"/>
    <mergeCell ref="B39:B47"/>
    <mergeCell ref="B48:B57"/>
    <mergeCell ref="B58:B61"/>
    <mergeCell ref="B62:B72"/>
    <mergeCell ref="B73:B76"/>
    <mergeCell ref="B77:B82"/>
    <mergeCell ref="B83:B86"/>
    <mergeCell ref="B87:B92"/>
    <mergeCell ref="B93:B97"/>
    <mergeCell ref="B98:B107"/>
    <mergeCell ref="B108:B11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王绕祥</cp:lastModifiedBy>
  <dcterms:created xsi:type="dcterms:W3CDTF">2025-01-21T02:50:00Z</dcterms:created>
  <dcterms:modified xsi:type="dcterms:W3CDTF">2026-05-09T02:36:34Z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2052-11.1.0.14309</vt:lpwstr>
  </property>
</Properties>
</file>