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firstSheet="7"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Print_Titles" localSheetId="8">部门项目支出绩效目标表!$5:$6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<sst xmlns="http://schemas.openxmlformats.org/spreadsheetml/2006/main" count="1624" uniqueCount="597">
  <si>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</si>
  <si>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</si>
  <si>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</si>
  <si>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</si>
  <si>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</si>
  <si>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</si>
  <si>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</si>
  <si>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</si>
  <si>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</si>
  <si>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</si>
  <si>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</si>
  <si>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</si>
  <si>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</si>
  <si>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</si>
  <si>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</si>
  <si>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</si>
  <si>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</si>
  <si>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</si>
  <si>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</si>
  <si>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</si>
  <si>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</si>
  <si>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</si>
  <si>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</si>
  <si>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</si>
  <si>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</si>
  <si>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</si>
  <si>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</si>
  <si>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</si>
  <si>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</si>
  <si>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</si>
  <si>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</si>
  <si>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</si>
  <si>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</si>
  <si>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</si>
  <si>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</si>
  <si>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</si>
  <si>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</si>
  <si>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</si>
  <si>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</si>
  <si>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</si>
  <si>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</si>
  <si>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</si>
  <si>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</si>
  <si>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</si>
  <si>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</si>
  <si>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</si>
  <si>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</si>
  <si>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</si>
  <si>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</si>
  <si>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</si>
  <si>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</si>
  <si>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</si>
  <si>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</si>
  <si>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</si>
  <si>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</si>
  <si>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</si>
  <si>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</si>
  <si>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</si>
  <si>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</si>
  <si>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</si>
  <si>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</si>
  <si>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</si>
  <si>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</si>
  <si>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</si>
  <si>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</si>
  <si>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</si>
  <si>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</si>
  <si>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</si>
  <si>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</si>
  <si>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</si>
  <si>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</si>
  <si>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302</t>
  </si>
  <si>
    <t>中共昆明市西山区委政法委员会</t>
  </si>
  <si>
    <t>302001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</si>
  <si>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</si>
  <si>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</si>
  <si>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</si>
  <si>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</si>
  <si>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</si>
  <si>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</si>
  <si>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</si>
  <si>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</si>
  <si>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</si>
  <si>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</si>
  <si>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</si>
  <si>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</si>
  <si>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</si>
  <si>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</si>
  <si>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</si>
  <si>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</si>
  <si>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</si>
  <si>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</si>
  <si>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</si>
  <si>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</si>
  <si>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</si>
  <si>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</si>
  <si>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</si>
  <si>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</si>
  <si>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</si>
  <si>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</si>
  <si>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</si>
  <si>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</si>
  <si>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</si>
  <si>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</si>
  <si>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</si>
  <si>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</si>
  <si>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</si>
  <si>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</si>
  <si>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</si>
  <si>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</si>
  <si>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</si>
  <si>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</si>
  <si>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</si>
  <si>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</si>
  <si>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</si>
  <si>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</si>
  <si>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</si>
  <si>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</si>
  <si>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</si>
  <si>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</si>
  <si>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</si>
  <si>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</si>
  <si>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</si>
  <si>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</si>
  <si>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</si>
  <si>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</si>
  <si>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</si>
  <si>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</si>
  <si>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</si>
  <si>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</si>
  <si>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</si>
  <si>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</si>
  <si>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</si>
  <si>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</si>
  <si>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</si>
  <si>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</si>
  <si>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</si>
  <si>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</si>
  <si>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</si>
  <si>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</si>
  <si>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</si>
  <si>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</si>
  <si>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</si>
  <si>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</si>
  <si>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</si>
  <si>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</si>
  <si>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</si>
  <si>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</si>
  <si>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</si>
  <si>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</si>
  <si>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</si>
  <si>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</si>
  <si>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</si>
  <si>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</si>
  <si>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</si>
  <si>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</si>
  <si>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</si>
  <si>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</si>
  <si>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</si>
  <si>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</si>
  <si>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</si>
  <si>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</si>
  <si>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</si>
  <si>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</si>
  <si>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</si>
  <si>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</si>
  <si>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</si>
  <si>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</si>
  <si>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</si>
  <si>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</si>
  <si>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</si>
  <si>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</si>
  <si>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</si>
  <si>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</si>
  <si>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</si>
  <si>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</si>
  <si>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</si>
  <si>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</si>
  <si>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</si>
  <si>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</si>
  <si>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</si>
  <si>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</si>
  <si>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</si>
  <si>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</si>
  <si>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</si>
  <si>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</si>
  <si>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</si>
  <si>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</si>
  <si>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</si>
  <si>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</si>
  <si>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</si>
  <si>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</si>
  <si>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</si>
  <si>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</si>
  <si>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</si>
  <si>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</si>
  <si>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530112210000000002620</t>
  </si>
  <si>
    <t>30113</t>
  </si>
  <si>
    <t>530112210000000002619</t>
  </si>
  <si>
    <t>社会保障缴费</t>
  </si>
  <si>
    <t>30108</t>
  </si>
  <si>
    <t>机关事业单位基本养老保险缴费</t>
  </si>
  <si>
    <t>30110</t>
  </si>
  <si>
    <t>职工基本医疗保险缴费</t>
  </si>
  <si>
    <t>30111</t>
  </si>
  <si>
    <t>公务员医疗补助缴费</t>
  </si>
  <si>
    <t>30112</t>
  </si>
  <si>
    <t>其他社会保障缴费</t>
  </si>
  <si>
    <t>530112210000000002626</t>
  </si>
  <si>
    <t>一般公用经费支出</t>
  </si>
  <si>
    <t>30201</t>
  </si>
  <si>
    <t>办公费</t>
  </si>
  <si>
    <t>30205</t>
  </si>
  <si>
    <t>水费</t>
  </si>
  <si>
    <t>30207</t>
  </si>
  <si>
    <t>邮电费</t>
  </si>
  <si>
    <t>30211</t>
  </si>
  <si>
    <t>差旅费</t>
  </si>
  <si>
    <t>30239</t>
  </si>
  <si>
    <t>其他交通费用</t>
  </si>
  <si>
    <t>30215</t>
  </si>
  <si>
    <t>会议费</t>
  </si>
  <si>
    <t>30216</t>
  </si>
  <si>
    <t>培训费</t>
  </si>
  <si>
    <t>30213</t>
  </si>
  <si>
    <t>维修（护）费</t>
  </si>
  <si>
    <t>30299</t>
  </si>
  <si>
    <t>其他商品和服务支出</t>
  </si>
  <si>
    <t>530112210000000002625</t>
  </si>
  <si>
    <t>其他公用经费支出</t>
  </si>
  <si>
    <t>530112210000000002622</t>
  </si>
  <si>
    <t>公车购置及运维费</t>
  </si>
  <si>
    <t>30231</t>
  </si>
  <si>
    <t>公务用车运行维护费</t>
  </si>
  <si>
    <t>530112251100003727039</t>
  </si>
  <si>
    <t>残疾人保障金</t>
  </si>
  <si>
    <t>530112231100001443958</t>
  </si>
  <si>
    <t>行政人员绩效奖励</t>
  </si>
  <si>
    <t>30103</t>
  </si>
  <si>
    <t>奖金</t>
  </si>
  <si>
    <t>530112231100001443980</t>
  </si>
  <si>
    <t>离退休人员福利费</t>
  </si>
  <si>
    <t>530112210000000002623</t>
  </si>
  <si>
    <t>公务交通补贴</t>
  </si>
  <si>
    <t>530112210000000002624</t>
  </si>
  <si>
    <t>工会经费</t>
  </si>
  <si>
    <t>30228</t>
  </si>
  <si>
    <t>530112221100000249447</t>
  </si>
  <si>
    <t>事业人员工资支出</t>
  </si>
  <si>
    <t>30101</t>
  </si>
  <si>
    <t>基本工资</t>
  </si>
  <si>
    <t>30102</t>
  </si>
  <si>
    <t>津贴补贴</t>
  </si>
  <si>
    <t>30107</t>
  </si>
  <si>
    <t>绩效工资</t>
  </si>
  <si>
    <t>530112210000000002617</t>
  </si>
  <si>
    <t>行政人员工资支出</t>
  </si>
  <si>
    <t>530112231100001337507</t>
  </si>
  <si>
    <t>离退休人员支出</t>
  </si>
  <si>
    <t>30305</t>
  </si>
  <si>
    <t>生活补助</t>
  </si>
  <si>
    <t>530112231100001337511</t>
  </si>
  <si>
    <t>30217</t>
  </si>
  <si>
    <t>530112241100002204172</t>
  </si>
  <si>
    <t>编外聘用人员支出</t>
  </si>
  <si>
    <t>30199</t>
  </si>
  <si>
    <t>其他工资福利支出</t>
  </si>
  <si>
    <t>530112231100001443978</t>
  </si>
  <si>
    <t>事业人员绩效奖励</t>
  </si>
  <si>
    <t>530112221100000259724</t>
  </si>
  <si>
    <t>事业公务交通补贴</t>
  </si>
  <si>
    <t>预算05-1表</t>
  </si>
  <si>
    <t>2026年部门项目支出预算表</t>
  </si>
  <si>
    <t>项目分类</t>
  </si>
  <si>
    <t>项目单位</t>
  </si>
  <si>
    <t>本年拨款</t>
  </si>
  <si>
    <t>其中：本次下达</t>
  </si>
  <si>
    <t>专项业务类</t>
  </si>
  <si>
    <t>530112231100001224410</t>
  </si>
  <si>
    <t>社会治安综合治理中心工作经费</t>
  </si>
  <si>
    <t>30227</t>
  </si>
  <si>
    <t>委托业务费</t>
  </si>
  <si>
    <t>30214</t>
  </si>
  <si>
    <t>租赁费</t>
  </si>
  <si>
    <t>30209</t>
  </si>
  <si>
    <t>物业管理费</t>
  </si>
  <si>
    <t>530112231100001645297</t>
  </si>
  <si>
    <t>司法救助经费</t>
  </si>
  <si>
    <t>530112251100003639091</t>
  </si>
  <si>
    <t>结对帮扶磨憨镇035边境联防所标准化建设项目经费</t>
  </si>
  <si>
    <t>31001</t>
  </si>
  <si>
    <t>房屋建筑物购建</t>
  </si>
  <si>
    <t>31002</t>
  </si>
  <si>
    <t>办公设备购置</t>
  </si>
  <si>
    <t>31003</t>
  </si>
  <si>
    <t>专用设备购置</t>
  </si>
  <si>
    <t>530112251100003730344</t>
  </si>
  <si>
    <t>见义勇为项目经费</t>
  </si>
  <si>
    <t>30399</t>
  </si>
  <si>
    <t>其他对个人和家庭的补助</t>
  </si>
  <si>
    <t>530112251100003730372</t>
  </si>
  <si>
    <t>铁路护路项目经费</t>
  </si>
  <si>
    <t>30202</t>
  </si>
  <si>
    <t>印刷费</t>
  </si>
  <si>
    <t>30226</t>
  </si>
  <si>
    <t>劳务费</t>
  </si>
  <si>
    <t>530112261100004929238</t>
  </si>
  <si>
    <t>政法综合保障工作经费</t>
  </si>
  <si>
    <t>31022</t>
  </si>
  <si>
    <t>无形资产购置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</si>
  <si>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</si>
  <si>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</si>
  <si>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</si>
  <si>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</si>
  <si>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</si>
  <si>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</si>
  <si>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</si>
  <si>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</si>
  <si>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</si>
  <si>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</si>
  <si>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</si>
  <si>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</si>
  <si>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坚持以习近平新时代中国特色社会主义思想为指导，认真学习贯彻党的二十大、二十届三中全会精神，坚持和加强党对政法工作的绝对领导，确保坚定正确的政治方向。全力以赴防风险保安全护稳定促发展，着力防范化解重大风险隐患，努力营造安全稳定的政治社会环境。坚持和发展新时代“枫桥经验”，加强社会治安综合治理，常态化开展扫黑除恶斗争，努力建设更高水平的平安西山。纵深推进全面从严管党治警，加强政法队伍教育管理，打造一支党和人民信得过、靠得住、能放心的西山政法铁军。
按照年度计划安排，确实保障项目计划的顺利实施、项目工作措施落实。年度工作要点，工作部署安排中均明确提出工作措施及具体要求，有明确的考核依据及量化指标。预期产出和效果:1、社会稳定；2、治安状况平稳；3.扫黑除恶常态化见成效；4.保障政法队伍的稳定发展；5.增强政法队伍的凝聚力和战斗力。</t>
  </si>
  <si>
    <t>产出指标</t>
  </si>
  <si>
    <t>数量指标</t>
  </si>
  <si>
    <t>组织培训</t>
  </si>
  <si>
    <t>=</t>
  </si>
  <si>
    <t>1.00</t>
  </si>
  <si>
    <t>次</t>
  </si>
  <si>
    <t>定量指标</t>
  </si>
  <si>
    <t>反映年度内组织培训次数情况.</t>
  </si>
  <si>
    <t>购置办公设备</t>
  </si>
  <si>
    <t>&gt;=</t>
  </si>
  <si>
    <t>7</t>
  </si>
  <si>
    <t>台</t>
  </si>
  <si>
    <t>反映年度内办公设备购置情况。数量7台，具体为：办公电脑6台、复印机1台。</t>
  </si>
  <si>
    <t>质量指标</t>
  </si>
  <si>
    <t>扫黑除恶线索核查完成率</t>
  </si>
  <si>
    <t>90</t>
  </si>
  <si>
    <t>%</t>
  </si>
  <si>
    <t>反映扫黑除恶线索核查完成情况。</t>
  </si>
  <si>
    <t>办公设备购置验收率</t>
  </si>
  <si>
    <t>95</t>
  </si>
  <si>
    <t>反映区委政法委、区综治中心按照西山区社会治安综合治理中心规范化建设实施方案文件要求，根据采购合同、验收记录表等资料，对办公设备进行验收的情况。</t>
  </si>
  <si>
    <t>时效指标</t>
  </si>
  <si>
    <t>工作完成时效</t>
  </si>
  <si>
    <t>&lt;=</t>
  </si>
  <si>
    <t>12月31日</t>
  </si>
  <si>
    <t>日</t>
  </si>
  <si>
    <t>反映政法委各项工作完成情况。</t>
  </si>
  <si>
    <t>效益指标</t>
  </si>
  <si>
    <t>社会效益</t>
  </si>
  <si>
    <t>夯实平安建设工作基础，提升人民群众安全感，提高平安西山建设水平。</t>
  </si>
  <si>
    <t>提升</t>
  </si>
  <si>
    <t>定性指标</t>
  </si>
  <si>
    <t>反映我区人民群众安全感、平安西山建设水平提升情况</t>
  </si>
  <si>
    <t>社区精细化服务、精准化管理，加强社会治安防控，维护社会稳定</t>
  </si>
  <si>
    <t>社会治安稳定</t>
  </si>
  <si>
    <t>反映我区社会治安情况。</t>
  </si>
  <si>
    <t>可持续影响</t>
  </si>
  <si>
    <t>队伍建设工作成效</t>
  </si>
  <si>
    <t>正风肃纪，锻造绝对忠诚、绝对纯洁、绝对可靠政法队伍</t>
  </si>
  <si>
    <t>通过开展政治轮训、专题教育培训工作，加强政法系统人才队伍建设，提升政法队伍政治素养、专业技能，培养造就一支绝对忠诚、绝对纯洁、绝对可靠的高素质政法队伍。通过关心关爱干警等相关工作，落实暖警爱警各项工作措施，不断激发政法队伍活力。</t>
  </si>
  <si>
    <t>扫黑除恶工作成效</t>
  </si>
  <si>
    <t>提高群众安全感，改善社会治安环境</t>
  </si>
  <si>
    <t>反映完成扫黑除恶工作相关要求，提高群众安全感，改善社会治安环境。</t>
  </si>
  <si>
    <t>满意度指标</t>
  </si>
  <si>
    <t>服务对象满意度</t>
  </si>
  <si>
    <t>群众安全感满意度</t>
  </si>
  <si>
    <t>群众对社区服务、社会治安稳定满意度得到高，辖区居民满意</t>
  </si>
  <si>
    <t>成本指标</t>
  </si>
  <si>
    <t>经济成本指标</t>
  </si>
  <si>
    <t>29.40</t>
  </si>
  <si>
    <t>万元</t>
  </si>
  <si>
    <t>政法综合保障工作经费使用情况</t>
  </si>
  <si>
    <t>做好集装箱房住所搭建，做好联防员基本工作、生活经费保障支持。
按照年度工作计划，具体做好以下工作：
1.加强与联防所的工作联系，按照挂包帮扶要求，每季度至少到联防所开展调研一次；2.重点关注联防所办公场所、住所等规范化建设情况，及时配备相关物品，保障联防员基本工作、生活需求获得保障，为边境安全奠定基础。</t>
  </si>
  <si>
    <t>集装箱房建设</t>
  </si>
  <si>
    <t>个</t>
  </si>
  <si>
    <t>反映建设完成情况。</t>
  </si>
  <si>
    <t>验收通过率</t>
  </si>
  <si>
    <t>反映设备购置的产品质量情况。
验收通过率=（通过验收的数量/总数量）*100%。</t>
  </si>
  <si>
    <t>集装房建设时间</t>
  </si>
  <si>
    <t>2026年6月30日</t>
  </si>
  <si>
    <t>年</t>
  </si>
  <si>
    <t>集装房建设及时率</t>
  </si>
  <si>
    <t>设备购买时间</t>
  </si>
  <si>
    <t>年-月-日</t>
  </si>
  <si>
    <t>设备使用年限</t>
  </si>
  <si>
    <t>10</t>
  </si>
  <si>
    <t>反映新投入设备使用年限情况。</t>
  </si>
  <si>
    <t>使用人员满意度</t>
  </si>
  <si>
    <t>反映服务对象对购置设备的整体满意情况。
使用人员满意度=（对购置设备满意的人数/问卷调查人数）*100%。</t>
  </si>
  <si>
    <t>19.39</t>
  </si>
  <si>
    <t>结对帮扶磨憨镇035边境联防所标准化建设项目经费使用情况</t>
  </si>
  <si>
    <t>切实做好在司法过程中对困难群众的救助工作，由国家给予恰当经济资助国家司法救助，帮助当事人摆脱生活困境，解决符合条件的特定当事人及其近亲属生活面临的急迫困难。达到有效维护当时热合法权益，保障社会公平正义，促进社会和谐稳定。上半年按照工作计划提前摸排区公安分局、区法院、区检察院司法救助案件储备情况，7月份针对掌握情况，对照相关要求，对每个储备案件进行核实分析，结合预算资金情况确定司法救助案件数量及总金额，9月底前将情况报区司法救助审批小组会议研究，通过后按流程进行补助。</t>
  </si>
  <si>
    <t>国家司法救助人数</t>
  </si>
  <si>
    <t>人次</t>
  </si>
  <si>
    <t>救助对象认定准确率</t>
  </si>
  <si>
    <t>100</t>
  </si>
  <si>
    <t>"反映救助对象认定的准确情况。
救助对象认定准确率=抽检符合标准的救助对象数/抽检实际救助对象数*100%"</t>
  </si>
  <si>
    <t>救助发放率和及时率</t>
  </si>
  <si>
    <t>反映发放单位及时发放救助资金的情况。
救助发放及时率=时限内发放救助资金额/应发放救助资金额*100%</t>
  </si>
  <si>
    <t>司法救助工作工作完成时限</t>
  </si>
  <si>
    <t>60</t>
  </si>
  <si>
    <t>依据实际情况，根据2026年实际情况来完成司法救助工作，因工作时间的不确定性，无法细化具体时间。</t>
  </si>
  <si>
    <t>政策知晓率</t>
  </si>
  <si>
    <t>反映救助政策的宣传效果情况。
政策知晓率=调查中救助政策知晓人数/调查总人数*100%</t>
  </si>
  <si>
    <t>救助对象满意度</t>
  </si>
  <si>
    <t>80</t>
  </si>
  <si>
    <t>反映获救助对象的满意程度。
救助对象满意度=调查中满意和较满意的获救助人员数/调查总人数*100%</t>
  </si>
  <si>
    <t>100000</t>
  </si>
  <si>
    <t>元</t>
  </si>
  <si>
    <t>司法救助经费使用情况</t>
  </si>
  <si>
    <t>以维护铁路交通安全畅通和沿线社会稳定为重点，主动服务西山区建设更具活力的区域性国际中心城市中枢门户区，加强铁路护路日常巡防巡护，消除铁路沿线安全隐患与矛盾纠纷，努力实现以下工作目标：杜绝路外相撞事故；杜绝因治安问题引发的铁路交通较大及以上事故、群体性上路拦车事件等危及行车案（事）件；杜绝大牲畜上道与列车相撞事故；严防机动车肇事案（事）件；严防封闭路段进人案（事）件；严防防撞停车案（事）件。以《铁路法》、《安全生产法》、《铁路安全管理条例》和《云南省高速铁路安全管理规定》等为主要内容，抓住重点时期、重要节点、重点对象，定人、定点、定线路，集中力量，借助多种宣传媒体，采取多种形式，有的放矢开展路外安全宣传，广泛深入地在铁路沿线掀起爱路护路宣传教育活动热潮，引导广大人民群众关注铁路安全、重视铁路安全，营造浓厚的爱路护路氛围，持续增强全民护路意识。</t>
  </si>
  <si>
    <t>发放铁路护路经费补助街道数量</t>
  </si>
  <si>
    <t>反映涉路街道获取铁路护路经费补助情况。</t>
  </si>
  <si>
    <t>开展铁路护路集中宣传</t>
  </si>
  <si>
    <t>大力推广铁路防护宣传工作，提高铁路防护意识，增强安全意识。</t>
  </si>
  <si>
    <t>巡防铁路里程</t>
  </si>
  <si>
    <t>45</t>
  </si>
  <si>
    <t>公里</t>
  </si>
  <si>
    <t>巡防铁路里程维护工作</t>
  </si>
  <si>
    <t>救助标准执行合规率</t>
  </si>
  <si>
    <t>反映救助按标准执行的情况。
标准执行合规率=按照标准核定发放的资金额/发放资金总额*100%</t>
  </si>
  <si>
    <t>发放时间</t>
  </si>
  <si>
    <t>季度</t>
  </si>
  <si>
    <t>反映发放单位及时发放补助资金的情况。
发放及时率=在时限内发放资金/应发放资金*100%</t>
  </si>
  <si>
    <t>生产生活能力提高</t>
  </si>
  <si>
    <t>补助促进受助对象生产生活能力</t>
  </si>
  <si>
    <t>反映补助促进受助对象生产生活能力提高的情况。</t>
  </si>
  <si>
    <t>铁路运输环境持续安全稳定</t>
  </si>
  <si>
    <t>持续保障</t>
  </si>
  <si>
    <t>1.全年不发生重大涉路安全事故；2.铁路交通事故死亡率低于年度控制指标； 3.全年不发生影响铁路运输安全重大案事件。为社会经济发展、社会发展提供基本保障</t>
  </si>
  <si>
    <t>西山区市民满意度</t>
  </si>
  <si>
    <t>反映对象的满意程度。</t>
  </si>
  <si>
    <t>一是对荣获2025年见义勇为先进个人及先进群体称号的人员进行表彰奖励。二是按照昆明市见义勇为基金会要求，及时向见义勇为先进个人送上2026年春节问候。三是完成2026年见义勇为人员及其子女中考照顾加分工作。四是开展2026年中秋慰问。五是计划对2026年内见义勇为人员的见义勇为行为进行审核鉴定，并分别召集区见义勇为协会评审委员会成员单位及案涉辖区派出所，召开见义勇为评审会对见义勇为行为进行评定。六是计划2026年对区见义勇为协会进行年审工作。</t>
  </si>
  <si>
    <t>慰问见义勇为人员数</t>
  </si>
  <si>
    <t>75</t>
  </si>
  <si>
    <t>人</t>
  </si>
  <si>
    <t>反映西山区辖区内见义勇为的人数（人次）情况。</t>
  </si>
  <si>
    <t>表彰奖励西山区辖区内见义勇为人数（人次）</t>
  </si>
  <si>
    <t>以“弘扬社会正气，倡导见义勇为”为己任，大力加强见义勇为宣传，积极筹集见义勇为资金，建立了“舆论宣传，政府表彰，基层奖励，社会关爱，司法保护”五位一体的见义勇为工作模式。我区每年推荐由昆明市政府表彰的见义勇为先进分子1人左右，每年对我区历年表彰奖励的见义勇为人员进行慰问。</t>
  </si>
  <si>
    <t>发放率</t>
  </si>
  <si>
    <t xml:space="preserve">反映见义勇为慰问金发放的比例情况。
</t>
  </si>
  <si>
    <t>见义勇为发放及时率</t>
  </si>
  <si>
    <t>反映发放单位及时发放见义勇为慰问金的情况。
见义勇为慰问金发放及时率=时限内发放见义勇为慰问金资金额/应发放见义勇为慰问金资金额*100%</t>
  </si>
  <si>
    <t>弘扬社会正气，见义勇为人员生活状况改善</t>
  </si>
  <si>
    <t>见义勇为对象生活状况的改善情况</t>
  </si>
  <si>
    <t>根据上级文件，《昆明市奖励和保护见义勇为人员办法（昆明市人民政府第80号公告）》，开展本年度见义勇为人员评选等工作。</t>
  </si>
  <si>
    <t>见义勇为先进个人（群体、集体）满意度</t>
  </si>
  <si>
    <t>反映见义勇为对象的满意程度。
见义勇为对象满意度=调查中满意和较满意的见义勇为人员数/调查总人数*100%</t>
  </si>
  <si>
    <t>巩固综治中心规范化建设成果，强化保障措施，设施配备，推动有关职能部门实体入驻区综治中心，着眼“安全”问题，推动各部门依法履职、形成合力，开展好矛盾纠纷预防化解和协助推动社会治安风险防控两项重点工作，确保综治中心有效发挥实战作用，切实提高矛盾纠纷预防化解和社会治安风险防控能力。
按照年度工作计划，具体做好以下工作：
1.每月通过线上线下形式进行广泛宣传发动，提升群众知晓度。2.组织开展矛盾纠纷排查化解，加强对基层工作人员的培训，提高矛盾纠纷化解成功率。3.按照进度要求，做好资金的支付工作。</t>
  </si>
  <si>
    <t>租赁办公场地</t>
  </si>
  <si>
    <t>700</t>
  </si>
  <si>
    <t>平方米</t>
  </si>
  <si>
    <t>反映年度内租赁区综治中心办公场所面积700平方米以内，并实现区综治中心实体化、规范化运行.</t>
  </si>
  <si>
    <t>办公场地使用率</t>
  </si>
  <si>
    <t>反映区综治中心租赁办公场地使用情况。</t>
  </si>
  <si>
    <t>办公场所使用时间</t>
  </si>
  <si>
    <t>1月-12月</t>
  </si>
  <si>
    <t>月</t>
  </si>
  <si>
    <t>反映区委政法委、区综治中心按照西山区社会治安综合治理中心规范化建设实施方案文件要求，根据租赁合同等，对办公场所租赁情况进行评定。</t>
  </si>
  <si>
    <t>矛盾纠纷化解效率提升率</t>
  </si>
  <si>
    <t>反映目前化解矛盾效率是90%，规范化建设完后，区级综治中心正常运行，对矛盾纠纷化解效率达到95%。</t>
  </si>
  <si>
    <t>综治中心知晓率</t>
  </si>
  <si>
    <t>反映群众知晓率情况。</t>
  </si>
  <si>
    <t>27.85</t>
  </si>
  <si>
    <t>社会治安综合治理中心工作经费使用情况</t>
  </si>
  <si>
    <t>预算06表</t>
  </si>
  <si>
    <t>2026年部门政府性基金预算支出预算表</t>
  </si>
  <si>
    <t>政府性基金预算支出</t>
  </si>
  <si>
    <t>空表说明：中共昆明市西山区委政法委员会部门无政府性基金预算支出，此表无数据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</si>
  <si>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</si>
  <si>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</si>
  <si>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</si>
  <si>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</si>
  <si>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</si>
  <si>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</si>
  <si>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</si>
  <si>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</si>
  <si>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</si>
  <si>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</si>
  <si>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</si>
  <si>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</si>
  <si>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车辆加油、添加燃料服务</t>
  </si>
  <si>
    <t>车辆维修和保养服务</t>
  </si>
  <si>
    <t>车辆保险服务</t>
  </si>
  <si>
    <t>机动车保险服务</t>
  </si>
  <si>
    <t>复印纸</t>
  </si>
  <si>
    <t>物业管理服务</t>
  </si>
  <si>
    <t>办公桌</t>
  </si>
  <si>
    <t>高低床</t>
  </si>
  <si>
    <t>钢木床类</t>
  </si>
  <si>
    <t>铁制衣柜</t>
  </si>
  <si>
    <t>更衣柜</t>
  </si>
  <si>
    <t>冰柜</t>
  </si>
  <si>
    <t>冷藏箱柜</t>
  </si>
  <si>
    <t>不锈钢厨具</t>
  </si>
  <si>
    <t>其他厨卫用具</t>
  </si>
  <si>
    <t>不锈钢灶具</t>
  </si>
  <si>
    <t>橱柜</t>
  </si>
  <si>
    <t>其他柜类</t>
  </si>
  <si>
    <t>铁制床头柜</t>
  </si>
  <si>
    <t>装备柜</t>
  </si>
  <si>
    <t>不锈钢装备架</t>
  </si>
  <si>
    <t>其他架类</t>
  </si>
  <si>
    <t>衣物烘干机</t>
  </si>
  <si>
    <t>其他生活用电器</t>
  </si>
  <si>
    <t>餐桌</t>
  </si>
  <si>
    <t>其他台、桌类</t>
  </si>
  <si>
    <t>台式计算机</t>
  </si>
  <si>
    <t>其他印刷服务</t>
  </si>
  <si>
    <t>复印机</t>
  </si>
  <si>
    <t>计算机终端保密检查系统</t>
  </si>
  <si>
    <t>行业应用软件</t>
  </si>
  <si>
    <t>预算08表</t>
  </si>
  <si>
    <t>2026年部门政府购买服务预算表</t>
  </si>
  <si>
    <t>政府购买服务项目</t>
  </si>
  <si>
    <t>政府购买服务目录</t>
  </si>
  <si>
    <t>车辆维修保养服务</t>
  </si>
  <si>
    <t>B1101 维修保养服务</t>
  </si>
  <si>
    <t>B1102 物业管理服务</t>
  </si>
  <si>
    <t>印刷服务</t>
  </si>
  <si>
    <t>B1104 印刷和出版服务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</si>
  <si>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</si>
  <si>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</si>
  <si>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</si>
  <si>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</si>
  <si>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</si>
  <si>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</si>
  <si>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</si>
  <si>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</si>
  <si>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</si>
  <si>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</si>
  <si>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</si>
  <si>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</si>
  <si>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</si>
  <si>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</si>
  <si>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</si>
  <si>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</si>
  <si>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</si>
  <si>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</si>
  <si>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</si>
  <si>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</si>
  <si>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</si>
  <si>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</si>
  <si>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</si>
  <si>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</si>
  <si>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空表说明：中共昆明市西山区委政法委员会部门无对下转移支付预算，此表无数据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</si>
  <si>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</si>
  <si>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</si>
  <si>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</si>
  <si>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</si>
  <si>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</si>
  <si>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</si>
  <si>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</si>
  <si>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</si>
  <si>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</si>
  <si>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</si>
  <si>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</si>
  <si>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</si>
  <si>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设备</t>
  </si>
  <si>
    <t>A02010105 台式计算机</t>
  </si>
  <si>
    <t>办公电脑</t>
  </si>
  <si>
    <t>台式电脑</t>
  </si>
  <si>
    <t>A02020100 复印机</t>
  </si>
  <si>
    <t>家具和用品</t>
  </si>
  <si>
    <t>A05010199 其他床类</t>
  </si>
  <si>
    <t>铁制高低床</t>
  </si>
  <si>
    <t>张</t>
  </si>
  <si>
    <t>A05010201 办公桌</t>
  </si>
  <si>
    <t>6人办公桌椅（1.2m*2.4m）</t>
  </si>
  <si>
    <t>套</t>
  </si>
  <si>
    <t>A05010299 其他台、桌类</t>
  </si>
  <si>
    <t>圆餐桌（含椅子6把）</t>
  </si>
  <si>
    <t>A05010503 更衣柜</t>
  </si>
  <si>
    <t>A05010599 其他柜类</t>
  </si>
  <si>
    <t>个人装备柜</t>
  </si>
  <si>
    <t>A05010602 金属质架类</t>
  </si>
  <si>
    <t>A05020199 其他厨卫用具</t>
  </si>
  <si>
    <t>A05029900 其他用具</t>
  </si>
  <si>
    <t>衣服烘干机</t>
  </si>
  <si>
    <t>无形资产</t>
  </si>
  <si>
    <t>A08020199 其他非专利技术</t>
  </si>
  <si>
    <t>预算11表</t>
  </si>
  <si>
    <t>2026年上级转移支付补助项目支出预算表</t>
  </si>
  <si>
    <t>上级补助</t>
  </si>
  <si>
    <t>空表说明：中共昆明市西山区委政法委员会部门无上级转移支付补助项目支出，此表无数据</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</si>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</sst>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6"/>
      <color theme="1"/>
      <name val="Times New Roma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4" borderId="22" applyNumberFormat="0" applyAlignment="0" applyProtection="0">
      <alignment vertical="center"/>
    </xf>
    <xf numFmtId="0" fontId="33" fillId="5" borderId="23" applyNumberFormat="0" applyAlignment="0" applyProtection="0">
      <alignment vertical="center"/>
    </xf>
    <xf numFmtId="0" fontId="34" fillId="5" borderId="22" applyNumberFormat="0" applyAlignment="0" applyProtection="0">
      <alignment vertical="center"/>
    </xf>
    <xf numFmtId="0" fontId="35" fillId="6" borderId="24" applyNumberFormat="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5">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12" fillId="0" borderId="7" xfId="0" applyFont="1" applyFill="1" applyBorder="1" applyAlignment="1" applyProtection="1">
      <alignment horizontal="left" wrapText="1"/>
      <protection locked="0"/>
    </xf>
    <xf numFmtId="0" fontId="12" fillId="0" borderId="7" xfId="0" applyFont="1" applyFill="1" applyBorder="1" applyAlignment="1">
      <alignment horizontal="left" wrapText="1"/>
    </xf>
    <xf numFmtId="0" fontId="12" fillId="2" borderId="7"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center" vertical="center" wrapText="1"/>
      <protection locked="0"/>
    </xf>
    <xf numFmtId="3" fontId="12" fillId="2" borderId="7" xfId="0" applyNumberFormat="1" applyFont="1" applyFill="1" applyBorder="1" applyAlignment="1" applyProtection="1">
      <alignment horizontal="right" vertical="center"/>
      <protection locked="0"/>
    </xf>
    <xf numFmtId="4" fontId="12" fillId="2" borderId="7" xfId="0" applyNumberFormat="1" applyFont="1" applyFill="1" applyBorder="1" applyAlignment="1" applyProtection="1">
      <alignment horizontal="right" vertical="center"/>
      <protection locked="0"/>
    </xf>
    <xf numFmtId="0" fontId="12" fillId="0" borderId="7" xfId="0" applyFont="1" applyFill="1" applyBorder="1" applyAlignment="1" applyProtection="1">
      <alignment horizontal="left"/>
      <protection locked="0"/>
    </xf>
    <xf numFmtId="0" fontId="12" fillId="0" borderId="7" xfId="0" applyFont="1" applyFill="1" applyBorder="1" applyAlignment="1">
      <alignment horizontal="left"/>
    </xf>
    <xf numFmtId="0" fontId="12" fillId="2" borderId="7" xfId="0" applyFont="1" applyFill="1" applyBorder="1" applyAlignment="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2" fillId="0" borderId="7" xfId="0" applyFont="1" applyFill="1" applyBorder="1" applyAlignment="1" applyProtection="1">
      <alignment horizontal="left" vertical="center"/>
      <protection locked="0"/>
    </xf>
    <xf numFmtId="0" fontId="12" fillId="0" borderId="7" xfId="0" applyFont="1" applyFill="1" applyBorder="1" applyAlignment="1">
      <alignment horizontal="left" vertical="center" wrapText="1"/>
    </xf>
    <xf numFmtId="4" fontId="12" fillId="0" borderId="7" xfId="0" applyNumberFormat="1" applyFont="1" applyFill="1" applyBorder="1" applyAlignment="1">
      <alignment horizontal="right" vertical="center"/>
    </xf>
    <xf numFmtId="0" fontId="12" fillId="0" borderId="7" xfId="0" applyFont="1" applyFill="1" applyBorder="1" applyAlignment="1" applyProtection="1">
      <alignment horizontal="right" vertical="center"/>
      <protection locked="0"/>
    </xf>
    <xf numFmtId="0" fontId="12" fillId="0" borderId="7" xfId="0" applyFont="1" applyFill="1" applyBorder="1" applyAlignment="1">
      <alignment horizontal="left" vertical="center"/>
    </xf>
    <xf numFmtId="0" fontId="12" fillId="2" borderId="7"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49" fontId="5" fillId="0" borderId="7" xfId="53" applyFont="1" applyAlignment="1">
      <alignment horizontal="left" vertical="center" wrapText="1" indent="2"/>
    </xf>
    <xf numFmtId="49" fontId="5" fillId="0" borderId="7" xfId="53" applyFont="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0" fillId="0" borderId="13" xfId="0" applyFill="1" applyBorder="1" applyAlignment="1"/>
    <xf numFmtId="0" fontId="0" fillId="0" borderId="14" xfId="0" applyFill="1" applyBorder="1" applyAlignment="1"/>
    <xf numFmtId="4" fontId="3" fillId="2" borderId="14" xfId="0" applyNumberFormat="1" applyFont="1" applyFill="1" applyBorder="1" applyAlignment="1" applyProtection="1">
      <alignment horizontal="right" vertical="center"/>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178" fontId="8" fillId="0" borderId="2" xfId="54" applyBorder="1" applyProtection="1">
      <alignment horizontal="right" vertical="center"/>
      <protection locked="0"/>
    </xf>
    <xf numFmtId="0" fontId="0" fillId="0" borderId="15" xfId="0" applyFill="1" applyBorder="1" applyAlignment="1"/>
    <xf numFmtId="0" fontId="0" fillId="0" borderId="16" xfId="0" applyFill="1" applyBorder="1" applyAlignment="1"/>
    <xf numFmtId="0" fontId="0" fillId="0" borderId="17" xfId="0" applyFill="1" applyBorder="1" applyAlignment="1"/>
    <xf numFmtId="0" fontId="0" fillId="0" borderId="18" xfId="0" applyFill="1" applyBorder="1" applyAlignment="1"/>
    <xf numFmtId="0" fontId="8" fillId="0" borderId="7" xfId="0" applyFont="1" applyFill="1" applyBorder="1" applyAlignment="1" applyProtection="1">
      <alignment horizontal="center"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4" fontId="19" fillId="0" borderId="0" xfId="0" applyNumberFormat="1" applyFont="1"/>
    <xf numFmtId="43" fontId="0" fillId="0" borderId="0" xfId="0" applyNumberFormat="1" applyFont="1" applyBorder="1"/>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5"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vertical="center"/>
    </xf>
    <xf numFmtId="4" fontId="22"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8" fillId="0" borderId="7" xfId="0" applyFont="1" applyFill="1" applyBorder="1" applyAlignment="1" applyProtection="1" quotePrefix="1">
      <alignment horizontal="left" vertical="center"/>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2"/>
  <sheetViews>
    <sheetView showZeros="0" workbookViewId="0">
      <pane ySplit="1" topLeftCell="A2" activePane="bottomLeft" state="frozen"/>
      <selection/>
      <selection pane="bottomLeft" activeCell="C52" sqref="C52"/>
    </sheetView>
  </sheetViews>
  <sheetFormatPr defaultColWidth="8" defaultRowHeight="14.25" customHeight="1" outlineLevelCol="3"/>
  <cols>
    <col min="1" max="1" width="39.575" customWidth="1"/>
    <col min="2" max="2" width="46.3083333333333" customWidth="1"/>
    <col min="3" max="3" width="40.425" customWidth="1"/>
    <col min="4" max="4" width="50.175" customWidth="1"/>
  </cols>
  <sheetData>
    <row r="1" customHeight="1" spans="1:4">
      <c r="A1" s="2"/>
      <c r="B1" s="2"/>
      <c r="C1" s="2"/>
      <c r="D1" s="2"/>
    </row>
    <row r="2" ht="12" customHeight="1" spans="1:4">
      <c r="D2" s="103" t="s">
        <v>0</v>
      </c>
    </row>
    <row r="3" ht="36" customHeight="1" spans="1:4">
      <c r="A3" s="56" t="s">
        <v>1</v>
      </c>
      <c r="B3" s="205"/>
      <c r="C3" s="205"/>
      <c r="D3" s="205"/>
    </row>
    <row r="4" ht="21" customHeight="1" spans="1:4">
      <c r="A4" s="102" t="str">
        <f>"单位名称：中共昆明市西山区委政法委员会"&amp;""</f>
        <v>单位名称：中共昆明市西山区委政法委员会</v>
      </c>
      <c r="B4" s="160"/>
      <c r="C4" s="160"/>
      <c r="D4" s="101" t="s">
        <v>2</v>
      </c>
    </row>
    <row r="5" ht="19.5" customHeight="1" spans="1:4">
      <c r="A5" s="12" t="s">
        <v>3</v>
      </c>
      <c r="B5" s="14"/>
      <c r="C5" s="12" t="s">
        <v>4</v>
      </c>
      <c r="D5" s="14"/>
    </row>
    <row r="6" ht="19.5" customHeight="1" spans="1:4">
      <c r="A6" s="30" t="s">
        <v>5</v>
      </c>
      <c r="B6" s="30" t="s">
        <v>6</v>
      </c>
      <c r="C6" s="30" t="s">
        <v>7</v>
      </c>
      <c r="D6" s="30" t="s">
        <v>6</v>
      </c>
    </row>
    <row r="7" ht="19.5" customHeight="1" spans="1:4">
      <c r="A7" s="32"/>
      <c r="B7" s="32"/>
      <c r="C7" s="32"/>
      <c r="D7" s="32"/>
    </row>
    <row r="8" ht="25.4" customHeight="1" spans="1:4">
      <c r="A8" s="176" t="s">
        <v>8</v>
      </c>
      <c r="B8" s="166">
        <v>6739914.62</v>
      </c>
      <c r="C8" s="167" t="s">
        <v>9</v>
      </c>
      <c r="D8" s="166">
        <v>5907656.38</v>
      </c>
    </row>
    <row r="9" ht="25.4" customHeight="1" spans="1:4">
      <c r="A9" s="176" t="s">
        <v>10</v>
      </c>
      <c r="B9" s="166"/>
      <c r="C9" s="167" t="s">
        <v>11</v>
      </c>
      <c r="D9" s="166"/>
    </row>
    <row r="10" ht="25.4" customHeight="1" spans="1:4">
      <c r="A10" s="176" t="s">
        <v>12</v>
      </c>
      <c r="B10" s="166"/>
      <c r="C10" s="206" t="s">
        <v>13</v>
      </c>
      <c r="D10" s="166"/>
    </row>
    <row r="11" ht="25.4" customHeight="1" spans="1:4">
      <c r="A11" s="176" t="s">
        <v>14</v>
      </c>
      <c r="B11" s="166"/>
      <c r="C11" s="206" t="s">
        <v>15</v>
      </c>
      <c r="D11" s="166"/>
    </row>
    <row r="12" ht="25.4" customHeight="1" spans="1:4">
      <c r="A12" s="176" t="s">
        <v>16</v>
      </c>
      <c r="B12" s="166">
        <v>482000</v>
      </c>
      <c r="C12" s="206" t="s">
        <v>17</v>
      </c>
      <c r="D12" s="166"/>
    </row>
    <row r="13" ht="25.4" customHeight="1" spans="1:4">
      <c r="A13" s="176" t="s">
        <v>18</v>
      </c>
      <c r="B13" s="168"/>
      <c r="C13" s="206" t="s">
        <v>19</v>
      </c>
      <c r="D13" s="166"/>
    </row>
    <row r="14" ht="25.4" customHeight="1" spans="1:4">
      <c r="A14" s="176" t="s">
        <v>20</v>
      </c>
      <c r="B14" s="168"/>
      <c r="C14" s="207" t="s">
        <v>21</v>
      </c>
      <c r="D14" s="166"/>
    </row>
    <row r="15" ht="25.4" customHeight="1" spans="1:4">
      <c r="A15" s="176" t="s">
        <v>22</v>
      </c>
      <c r="B15" s="168"/>
      <c r="C15" s="207" t="s">
        <v>23</v>
      </c>
      <c r="D15" s="166">
        <v>527558</v>
      </c>
    </row>
    <row r="16" ht="25.4" customHeight="1" spans="1:4">
      <c r="A16" s="208" t="s">
        <v>24</v>
      </c>
      <c r="B16" s="168"/>
      <c r="C16" s="207" t="s">
        <v>25</v>
      </c>
      <c r="D16" s="166">
        <v>353992.24</v>
      </c>
    </row>
    <row r="17" ht="25.4" customHeight="1" spans="1:4">
      <c r="A17" s="208" t="s">
        <v>26</v>
      </c>
      <c r="B17" s="166">
        <v>482000</v>
      </c>
      <c r="C17" s="207" t="s">
        <v>27</v>
      </c>
      <c r="D17" s="166"/>
    </row>
    <row r="18" ht="25.4" customHeight="1" spans="1:4">
      <c r="A18" s="209"/>
      <c r="B18" s="170"/>
      <c r="C18" s="207" t="s">
        <v>28</v>
      </c>
      <c r="D18" s="109"/>
    </row>
    <row r="19" ht="25.4" customHeight="1" spans="1:4">
      <c r="A19" s="209"/>
      <c r="B19" s="170"/>
      <c r="C19" s="207" t="s">
        <v>29</v>
      </c>
      <c r="D19" s="109"/>
    </row>
    <row r="20" ht="25.4" customHeight="1" spans="1:4">
      <c r="A20" s="209"/>
      <c r="B20" s="170"/>
      <c r="C20" s="207" t="s">
        <v>30</v>
      </c>
      <c r="D20" s="109"/>
    </row>
    <row r="21" ht="25.4" customHeight="1" spans="1:4">
      <c r="A21" s="209"/>
      <c r="B21" s="170"/>
      <c r="C21" s="207" t="s">
        <v>31</v>
      </c>
      <c r="D21" s="109"/>
    </row>
    <row r="22" ht="25.4" customHeight="1" spans="1:4">
      <c r="A22" s="209"/>
      <c r="B22" s="170"/>
      <c r="C22" s="207" t="s">
        <v>32</v>
      </c>
      <c r="D22" s="109"/>
    </row>
    <row r="23" ht="25.4" customHeight="1" spans="1:4">
      <c r="A23" s="209"/>
      <c r="B23" s="170"/>
      <c r="C23" s="207" t="s">
        <v>33</v>
      </c>
      <c r="D23" s="109"/>
    </row>
    <row r="24" ht="25.4" customHeight="1" spans="1:4">
      <c r="A24" s="209"/>
      <c r="B24" s="170"/>
      <c r="C24" s="207" t="s">
        <v>34</v>
      </c>
      <c r="D24" s="109"/>
    </row>
    <row r="25" ht="25.4" customHeight="1" spans="1:4">
      <c r="A25" s="209"/>
      <c r="B25" s="170"/>
      <c r="C25" s="207" t="s">
        <v>35</v>
      </c>
      <c r="D25" s="109"/>
    </row>
    <row r="26" ht="25.4" customHeight="1" spans="1:4">
      <c r="A26" s="209"/>
      <c r="B26" s="170"/>
      <c r="C26" s="207" t="s">
        <v>36</v>
      </c>
      <c r="D26" s="109">
        <v>432708</v>
      </c>
    </row>
    <row r="27" ht="25.4" customHeight="1" spans="1:4">
      <c r="A27" s="209"/>
      <c r="B27" s="170"/>
      <c r="C27" s="207" t="s">
        <v>37</v>
      </c>
      <c r="D27" s="109"/>
    </row>
    <row r="28" ht="25.4" customHeight="1" spans="1:4">
      <c r="A28" s="209"/>
      <c r="B28" s="170"/>
      <c r="C28" s="173" t="s">
        <v>38</v>
      </c>
      <c r="D28" s="109"/>
    </row>
    <row r="29" ht="25.4" customHeight="1" spans="1:4">
      <c r="A29" s="209"/>
      <c r="B29" s="170"/>
      <c r="C29" s="207" t="s">
        <v>39</v>
      </c>
      <c r="D29" s="109"/>
    </row>
    <row r="30" ht="25.4" customHeight="1" spans="1:4">
      <c r="A30" s="209"/>
      <c r="B30" s="170"/>
      <c r="C30" s="207" t="s">
        <v>40</v>
      </c>
      <c r="D30" s="109"/>
    </row>
    <row r="31" ht="25.4" customHeight="1" spans="1:4">
      <c r="A31" s="209"/>
      <c r="B31" s="170"/>
      <c r="C31" s="173" t="s">
        <v>41</v>
      </c>
      <c r="D31" s="109"/>
    </row>
    <row r="32" ht="25.4" customHeight="1" spans="1:4">
      <c r="A32" s="209"/>
      <c r="B32" s="170"/>
      <c r="C32" s="173" t="s">
        <v>42</v>
      </c>
      <c r="D32" s="109"/>
    </row>
    <row r="33" ht="25.4" customHeight="1" spans="1:4">
      <c r="A33" s="209"/>
      <c r="B33" s="170"/>
      <c r="C33" s="207" t="s">
        <v>43</v>
      </c>
      <c r="D33" s="109"/>
    </row>
    <row r="34" ht="25.4" customHeight="1" spans="1:4">
      <c r="A34" s="209"/>
      <c r="B34" s="170"/>
      <c r="C34" s="174"/>
      <c r="D34" s="170"/>
    </row>
    <row r="35" ht="25.4" customHeight="1" spans="1:4">
      <c r="A35" s="209" t="s">
        <v>44</v>
      </c>
      <c r="B35" s="170">
        <f>SUM(B8:B12)</f>
        <v>7221914.62</v>
      </c>
      <c r="C35" s="174" t="s">
        <v>45</v>
      </c>
      <c r="D35" s="170">
        <f>SUM(D8:D34)</f>
        <v>7221914.62</v>
      </c>
    </row>
    <row r="36" ht="25.4" customHeight="1" spans="1:4">
      <c r="A36" s="210" t="s">
        <v>46</v>
      </c>
      <c r="B36" s="170"/>
      <c r="C36" s="211" t="s">
        <v>47</v>
      </c>
      <c r="D36" s="212"/>
    </row>
    <row r="37" ht="25.4" customHeight="1" spans="1:4">
      <c r="A37" s="213" t="s">
        <v>48</v>
      </c>
      <c r="B37" s="171"/>
      <c r="C37" s="172" t="s">
        <v>48</v>
      </c>
      <c r="D37" s="168"/>
    </row>
    <row r="38" ht="25.4" customHeight="1" spans="1:4">
      <c r="A38" s="213" t="s">
        <v>49</v>
      </c>
      <c r="B38" s="171"/>
      <c r="C38" s="172" t="s">
        <v>50</v>
      </c>
      <c r="D38" s="168"/>
    </row>
    <row r="39" ht="25.4" customHeight="1" spans="1:4">
      <c r="A39" s="214" t="s">
        <v>51</v>
      </c>
      <c r="B39" s="170">
        <f>B35+B36</f>
        <v>7221914.62</v>
      </c>
      <c r="C39" s="174" t="s">
        <v>52</v>
      </c>
      <c r="D39" s="163">
        <f>D35+D36</f>
        <v>7221914.62</v>
      </c>
    </row>
    <row r="41" customHeight="1" spans="1:4">
      <c r="B41" s="157"/>
    </row>
    <row r="42" customHeight="1" spans="1:4">
      <c r="B42" s="158"/>
    </row>
  </sheetData>
  <mergeCells count="8">
    <mergeCell ref="A3:D3"/>
    <mergeCell ref="A4:B4"/>
    <mergeCell ref="A5:B5"/>
    <mergeCell ref="C5:D5"/>
    <mergeCell ref="A6:A7"/>
    <mergeCell ref="B6:B7"/>
    <mergeCell ref="C6:C7"/>
    <mergeCell ref="D6:D7"/>
  </mergeCells>
  <pageMargins left="0.75" right="0.75" top="1" bottom="1" header="0.5" footer="0.5"/>
  <pageSetup paperSize="9" scale="4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3333333333333" defaultRowHeight="14.25" customHeight="1" outlineLevelCol="5"/>
  <cols>
    <col min="1" max="1" width="29.025" customWidth="1"/>
    <col min="2" max="2" width="28.6" customWidth="1"/>
    <col min="3" max="3" width="31.6" customWidth="1"/>
    <col min="4" max="6" width="33.4583333333333" customWidth="1"/>
  </cols>
  <sheetData>
    <row r="1" customHeight="1" spans="1:6">
      <c r="A1" s="2"/>
      <c r="B1" s="2"/>
      <c r="C1" s="2"/>
      <c r="D1" s="2"/>
      <c r="E1" s="2"/>
      <c r="F1" s="2"/>
    </row>
    <row r="2" ht="15.75" customHeight="1" spans="1:6">
      <c r="F2" s="65" t="s">
        <v>468</v>
      </c>
    </row>
    <row r="3" ht="28.5" customHeight="1" spans="1:6">
      <c r="A3" s="29" t="s">
        <v>469</v>
      </c>
      <c r="B3" s="29"/>
      <c r="C3" s="29"/>
      <c r="D3" s="29"/>
      <c r="E3" s="29"/>
      <c r="F3" s="29"/>
    </row>
    <row r="4" ht="15" customHeight="1" spans="1:6">
      <c r="A4" s="114" t="str">
        <f>"单位名称：中共昆明市西山区委政法委员会"&amp;""</f>
        <v>单位名称：中共昆明市西山区委政法委员会</v>
      </c>
      <c r="B4" s="115"/>
      <c r="C4" s="115"/>
      <c r="D4" s="68"/>
      <c r="E4" s="68"/>
      <c r="F4" s="116" t="s">
        <v>2</v>
      </c>
    </row>
    <row r="5" ht="18.75" customHeight="1" spans="1:6">
      <c r="A5" s="11" t="s">
        <v>181</v>
      </c>
      <c r="B5" s="11" t="s">
        <v>76</v>
      </c>
      <c r="C5" s="11" t="s">
        <v>77</v>
      </c>
      <c r="D5" s="30" t="s">
        <v>470</v>
      </c>
      <c r="E5" s="73"/>
      <c r="F5" s="73"/>
    </row>
    <row r="6" ht="30" customHeight="1" spans="1:6">
      <c r="A6" s="32"/>
      <c r="B6" s="32"/>
      <c r="C6" s="32"/>
      <c r="D6" s="30" t="s">
        <v>57</v>
      </c>
      <c r="E6" s="73" t="s">
        <v>85</v>
      </c>
      <c r="F6" s="73" t="s">
        <v>86</v>
      </c>
    </row>
    <row r="7" ht="16.5" customHeight="1" spans="1:6">
      <c r="A7" s="73">
        <v>1</v>
      </c>
      <c r="B7" s="73">
        <v>2</v>
      </c>
      <c r="C7" s="73">
        <v>3</v>
      </c>
      <c r="D7" s="73">
        <v>4</v>
      </c>
      <c r="E7" s="73">
        <v>5</v>
      </c>
      <c r="F7" s="73">
        <v>6</v>
      </c>
    </row>
    <row r="8" ht="20.25" customHeight="1" spans="1:6">
      <c r="A8" s="34"/>
      <c r="B8" s="34"/>
      <c r="C8" s="34"/>
      <c r="D8" s="74"/>
      <c r="E8" s="74"/>
      <c r="F8" s="74"/>
    </row>
    <row r="9" ht="17.25" customHeight="1" spans="1:6">
      <c r="A9" s="117" t="s">
        <v>169</v>
      </c>
      <c r="B9" s="118"/>
      <c r="C9" s="118" t="s">
        <v>169</v>
      </c>
      <c r="D9" s="74"/>
      <c r="E9" s="74"/>
      <c r="F9" s="74"/>
    </row>
    <row r="10" customHeight="1" spans="1:6">
      <c r="A10" t="s">
        <v>471</v>
      </c>
    </row>
  </sheetData>
  <mergeCells count="6">
    <mergeCell ref="A3:F3"/>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2"/>
  <sheetViews>
    <sheetView showZeros="0" workbookViewId="0">
      <pane ySplit="1" topLeftCell="A14" activePane="bottomLeft" state="frozen"/>
      <selection/>
      <selection pane="bottomLeft" activeCell="C12" sqref="C12"/>
    </sheetView>
  </sheetViews>
  <sheetFormatPr defaultColWidth="9.13333333333333" defaultRowHeight="14.25" customHeight="1"/>
  <cols>
    <col min="1" max="1" width="39.1333333333333" customWidth="1"/>
    <col min="2" max="2" width="21.7083333333333" customWidth="1"/>
    <col min="3" max="3" width="35.2833333333333" customWidth="1"/>
    <col min="4" max="4" width="7.70833333333333" customWidth="1"/>
    <col min="5" max="5" width="10.2833333333333" customWidth="1"/>
    <col min="6" max="11" width="14.7333333333333"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17">
      <c r="O2" s="55"/>
      <c r="P2" s="55"/>
      <c r="Q2" s="101" t="s">
        <v>472</v>
      </c>
    </row>
    <row r="3" ht="27.75" customHeight="1" spans="1:17">
      <c r="A3" s="66" t="s">
        <v>473</v>
      </c>
      <c r="B3" s="29"/>
      <c r="C3" s="29"/>
      <c r="D3" s="29"/>
      <c r="E3" s="29"/>
      <c r="F3" s="29"/>
      <c r="G3" s="29"/>
      <c r="H3" s="29"/>
      <c r="I3" s="29"/>
      <c r="J3" s="29"/>
      <c r="K3" s="57"/>
      <c r="L3" s="29"/>
      <c r="M3" s="29"/>
      <c r="N3" s="29"/>
      <c r="O3" s="57"/>
      <c r="P3" s="57"/>
      <c r="Q3" s="29"/>
    </row>
    <row r="4" ht="18.75" customHeight="1" spans="1:17">
      <c r="A4" s="102" t="str">
        <f>"单位名称：中共昆明市西山区委政法委员会"&amp;""</f>
        <v>单位名称：中共昆明市西山区委政法委员会</v>
      </c>
      <c r="B4" s="8"/>
      <c r="C4" s="8"/>
      <c r="D4" s="8"/>
      <c r="E4" s="8"/>
      <c r="F4" s="8"/>
      <c r="G4" s="8"/>
      <c r="H4" s="8"/>
      <c r="I4" s="8"/>
      <c r="J4" s="8"/>
      <c r="O4" s="71"/>
      <c r="P4" s="71"/>
      <c r="Q4" s="103" t="s">
        <v>172</v>
      </c>
    </row>
    <row r="5" ht="15.75" customHeight="1" spans="1:17">
      <c r="A5" s="11" t="s">
        <v>474</v>
      </c>
      <c r="B5" s="82" t="s">
        <v>475</v>
      </c>
      <c r="C5" s="82" t="s">
        <v>476</v>
      </c>
      <c r="D5" s="82" t="s">
        <v>477</v>
      </c>
      <c r="E5" s="82" t="s">
        <v>478</v>
      </c>
      <c r="F5" s="82" t="s">
        <v>479</v>
      </c>
      <c r="G5" s="83" t="s">
        <v>188</v>
      </c>
      <c r="H5" s="83"/>
      <c r="I5" s="83"/>
      <c r="J5" s="83"/>
      <c r="K5" s="84"/>
      <c r="L5" s="83"/>
      <c r="M5" s="83"/>
      <c r="N5" s="83"/>
      <c r="O5" s="85"/>
      <c r="P5" s="84"/>
      <c r="Q5" s="86"/>
    </row>
    <row r="6" ht="17.25" customHeight="1" spans="1:17">
      <c r="A6" s="16"/>
      <c r="B6" s="87"/>
      <c r="C6" s="87"/>
      <c r="D6" s="87"/>
      <c r="E6" s="87"/>
      <c r="F6" s="87"/>
      <c r="G6" s="87" t="s">
        <v>57</v>
      </c>
      <c r="H6" s="87" t="s">
        <v>60</v>
      </c>
      <c r="I6" s="87" t="s">
        <v>480</v>
      </c>
      <c r="J6" s="87" t="s">
        <v>481</v>
      </c>
      <c r="K6" s="88" t="s">
        <v>482</v>
      </c>
      <c r="L6" s="89" t="s">
        <v>483</v>
      </c>
      <c r="M6" s="89"/>
      <c r="N6" s="89"/>
      <c r="O6" s="90"/>
      <c r="P6" s="91"/>
      <c r="Q6" s="92"/>
    </row>
    <row r="7" ht="54" customHeight="1" spans="1:17">
      <c r="A7" s="18"/>
      <c r="B7" s="92"/>
      <c r="C7" s="92"/>
      <c r="D7" s="92"/>
      <c r="E7" s="92"/>
      <c r="F7" s="92"/>
      <c r="G7" s="92"/>
      <c r="H7" s="92" t="s">
        <v>59</v>
      </c>
      <c r="I7" s="92"/>
      <c r="J7" s="92"/>
      <c r="K7" s="93"/>
      <c r="L7" s="92" t="s">
        <v>59</v>
      </c>
      <c r="M7" s="92" t="s">
        <v>70</v>
      </c>
      <c r="N7" s="92" t="s">
        <v>195</v>
      </c>
      <c r="O7" s="94" t="s">
        <v>66</v>
      </c>
      <c r="P7" s="93" t="s">
        <v>67</v>
      </c>
      <c r="Q7" s="92" t="s">
        <v>68</v>
      </c>
    </row>
    <row r="8" ht="15" customHeight="1" spans="1:17">
      <c r="A8" s="32">
        <v>1</v>
      </c>
      <c r="B8" s="104">
        <v>2</v>
      </c>
      <c r="C8" s="104">
        <v>3</v>
      </c>
      <c r="D8" s="104">
        <v>4</v>
      </c>
      <c r="E8" s="104">
        <v>5</v>
      </c>
      <c r="F8" s="104">
        <v>6</v>
      </c>
      <c r="G8" s="105">
        <v>7</v>
      </c>
      <c r="H8" s="105">
        <v>8</v>
      </c>
      <c r="I8" s="105">
        <v>9</v>
      </c>
      <c r="J8" s="105">
        <v>10</v>
      </c>
      <c r="K8" s="105">
        <v>11</v>
      </c>
      <c r="L8" s="105">
        <v>12</v>
      </c>
      <c r="M8" s="105">
        <v>13</v>
      </c>
      <c r="N8" s="105">
        <v>14</v>
      </c>
      <c r="O8" s="105">
        <v>15</v>
      </c>
      <c r="P8" s="105">
        <v>16</v>
      </c>
      <c r="Q8" s="105">
        <v>17</v>
      </c>
    </row>
    <row r="9" s="1" customFormat="1" ht="21" customHeight="1" spans="1:17">
      <c r="A9" s="106" t="s">
        <v>231</v>
      </c>
      <c r="B9" s="107" t="s">
        <v>484</v>
      </c>
      <c r="C9" s="107" t="s">
        <v>484</v>
      </c>
      <c r="D9" s="107" t="s">
        <v>411</v>
      </c>
      <c r="E9" s="108">
        <v>1</v>
      </c>
      <c r="F9" s="109">
        <v>10000</v>
      </c>
      <c r="G9" s="109">
        <v>10000</v>
      </c>
      <c r="H9" s="109">
        <v>10000</v>
      </c>
      <c r="I9" s="109"/>
      <c r="J9" s="109"/>
      <c r="K9" s="110"/>
      <c r="L9" s="109"/>
      <c r="M9" s="109"/>
      <c r="N9" s="110"/>
      <c r="O9" s="109"/>
      <c r="P9" s="110"/>
      <c r="Q9" s="110"/>
    </row>
    <row r="10" s="1" customFormat="1" ht="21" customHeight="1" spans="1:17">
      <c r="A10" s="106" t="s">
        <v>231</v>
      </c>
      <c r="B10" s="107" t="s">
        <v>485</v>
      </c>
      <c r="C10" s="107" t="s">
        <v>485</v>
      </c>
      <c r="D10" s="107" t="s">
        <v>411</v>
      </c>
      <c r="E10" s="108">
        <v>1</v>
      </c>
      <c r="F10" s="109">
        <v>15000</v>
      </c>
      <c r="G10" s="109">
        <v>15000</v>
      </c>
      <c r="H10" s="109">
        <v>15000</v>
      </c>
      <c r="I10" s="109"/>
      <c r="J10" s="109"/>
      <c r="K10" s="110"/>
      <c r="L10" s="109"/>
      <c r="M10" s="109"/>
      <c r="N10" s="110"/>
      <c r="O10" s="109"/>
      <c r="P10" s="110"/>
      <c r="Q10" s="110"/>
    </row>
    <row r="11" s="1" customFormat="1" ht="21" customHeight="1" spans="1:17">
      <c r="A11" s="106" t="s">
        <v>231</v>
      </c>
      <c r="B11" s="107" t="s">
        <v>486</v>
      </c>
      <c r="C11" s="107" t="s">
        <v>487</v>
      </c>
      <c r="D11" s="107" t="s">
        <v>411</v>
      </c>
      <c r="E11" s="108">
        <v>1</v>
      </c>
      <c r="F11" s="109">
        <v>8000</v>
      </c>
      <c r="G11" s="109">
        <v>8000</v>
      </c>
      <c r="H11" s="109">
        <v>8000</v>
      </c>
      <c r="I11" s="109"/>
      <c r="J11" s="109"/>
      <c r="K11" s="110"/>
      <c r="L11" s="109"/>
      <c r="M11" s="109"/>
      <c r="N11" s="110"/>
      <c r="O11" s="109"/>
      <c r="P11" s="110"/>
      <c r="Q11" s="110"/>
    </row>
    <row r="12" s="1" customFormat="1" ht="21" customHeight="1" spans="1:17">
      <c r="A12" s="106" t="s">
        <v>209</v>
      </c>
      <c r="B12" s="107" t="s">
        <v>488</v>
      </c>
      <c r="C12" s="107" t="s">
        <v>488</v>
      </c>
      <c r="D12" s="107" t="s">
        <v>411</v>
      </c>
      <c r="E12" s="108">
        <v>1</v>
      </c>
      <c r="F12" s="109">
        <v>10000</v>
      </c>
      <c r="G12" s="109">
        <v>10000</v>
      </c>
      <c r="H12" s="109">
        <v>10000</v>
      </c>
      <c r="I12" s="109"/>
      <c r="J12" s="109"/>
      <c r="K12" s="110"/>
      <c r="L12" s="109"/>
      <c r="M12" s="109"/>
      <c r="N12" s="110"/>
      <c r="O12" s="109"/>
      <c r="P12" s="110"/>
      <c r="Q12" s="110"/>
    </row>
    <row r="13" s="1" customFormat="1" ht="21" customHeight="1" spans="1:17">
      <c r="A13" s="106" t="s">
        <v>279</v>
      </c>
      <c r="B13" s="107" t="s">
        <v>489</v>
      </c>
      <c r="C13" s="107" t="s">
        <v>489</v>
      </c>
      <c r="D13" s="107" t="s">
        <v>411</v>
      </c>
      <c r="E13" s="108">
        <v>1</v>
      </c>
      <c r="F13" s="109">
        <v>38500</v>
      </c>
      <c r="G13" s="109">
        <v>38500</v>
      </c>
      <c r="H13" s="109">
        <v>38500</v>
      </c>
      <c r="I13" s="109"/>
      <c r="J13" s="109"/>
      <c r="K13" s="110"/>
      <c r="L13" s="109"/>
      <c r="M13" s="109"/>
      <c r="N13" s="110"/>
      <c r="O13" s="109"/>
      <c r="P13" s="110"/>
      <c r="Q13" s="110"/>
    </row>
    <row r="14" s="1" customFormat="1" ht="21" customHeight="1" spans="1:17">
      <c r="A14" s="106" t="s">
        <v>289</v>
      </c>
      <c r="B14" s="107" t="s">
        <v>490</v>
      </c>
      <c r="C14" s="107" t="s">
        <v>490</v>
      </c>
      <c r="D14" s="107" t="s">
        <v>411</v>
      </c>
      <c r="E14" s="108">
        <v>1</v>
      </c>
      <c r="F14" s="109">
        <v>1200</v>
      </c>
      <c r="G14" s="109">
        <v>1200</v>
      </c>
      <c r="H14" s="109">
        <v>1200</v>
      </c>
      <c r="I14" s="109"/>
      <c r="J14" s="109"/>
      <c r="K14" s="110"/>
      <c r="L14" s="109"/>
      <c r="M14" s="109"/>
      <c r="N14" s="110"/>
      <c r="O14" s="109"/>
      <c r="P14" s="110"/>
      <c r="Q14" s="110"/>
    </row>
    <row r="15" s="1" customFormat="1" ht="21" customHeight="1" spans="1:17">
      <c r="A15" s="106" t="s">
        <v>289</v>
      </c>
      <c r="B15" s="107" t="s">
        <v>491</v>
      </c>
      <c r="C15" s="107" t="s">
        <v>492</v>
      </c>
      <c r="D15" s="107" t="s">
        <v>411</v>
      </c>
      <c r="E15" s="108">
        <v>6</v>
      </c>
      <c r="F15" s="109">
        <v>650</v>
      </c>
      <c r="G15" s="109">
        <v>3900</v>
      </c>
      <c r="H15" s="109">
        <v>3900</v>
      </c>
      <c r="I15" s="109"/>
      <c r="J15" s="109"/>
      <c r="K15" s="110"/>
      <c r="L15" s="109"/>
      <c r="M15" s="109"/>
      <c r="N15" s="110"/>
      <c r="O15" s="109"/>
      <c r="P15" s="110"/>
      <c r="Q15" s="110"/>
    </row>
    <row r="16" s="1" customFormat="1" ht="21" customHeight="1" spans="1:17">
      <c r="A16" s="106" t="s">
        <v>289</v>
      </c>
      <c r="B16" s="107" t="s">
        <v>493</v>
      </c>
      <c r="C16" s="107" t="s">
        <v>494</v>
      </c>
      <c r="D16" s="107" t="s">
        <v>411</v>
      </c>
      <c r="E16" s="108">
        <v>6</v>
      </c>
      <c r="F16" s="109">
        <v>1200</v>
      </c>
      <c r="G16" s="109">
        <v>7200</v>
      </c>
      <c r="H16" s="109">
        <v>7200</v>
      </c>
      <c r="I16" s="109"/>
      <c r="J16" s="109"/>
      <c r="K16" s="110"/>
      <c r="L16" s="109"/>
      <c r="M16" s="109"/>
      <c r="N16" s="110"/>
      <c r="O16" s="109"/>
      <c r="P16" s="110"/>
      <c r="Q16" s="110"/>
    </row>
    <row r="17" s="1" customFormat="1" ht="21" customHeight="1" spans="1:17">
      <c r="A17" s="106" t="s">
        <v>289</v>
      </c>
      <c r="B17" s="107" t="s">
        <v>495</v>
      </c>
      <c r="C17" s="107" t="s">
        <v>496</v>
      </c>
      <c r="D17" s="107" t="s">
        <v>411</v>
      </c>
      <c r="E17" s="108">
        <v>1</v>
      </c>
      <c r="F17" s="109">
        <v>4000</v>
      </c>
      <c r="G17" s="109">
        <v>4000</v>
      </c>
      <c r="H17" s="109">
        <v>4000</v>
      </c>
      <c r="I17" s="109"/>
      <c r="J17" s="109"/>
      <c r="K17" s="110"/>
      <c r="L17" s="109"/>
      <c r="M17" s="109"/>
      <c r="N17" s="110"/>
      <c r="O17" s="109"/>
      <c r="P17" s="110"/>
      <c r="Q17" s="110"/>
    </row>
    <row r="18" s="1" customFormat="1" ht="21" customHeight="1" spans="1:17">
      <c r="A18" s="106" t="s">
        <v>289</v>
      </c>
      <c r="B18" s="107" t="s">
        <v>497</v>
      </c>
      <c r="C18" s="107" t="s">
        <v>498</v>
      </c>
      <c r="D18" s="107" t="s">
        <v>411</v>
      </c>
      <c r="E18" s="108">
        <v>1</v>
      </c>
      <c r="F18" s="109">
        <v>3500</v>
      </c>
      <c r="G18" s="109">
        <v>3500</v>
      </c>
      <c r="H18" s="109">
        <v>3500</v>
      </c>
      <c r="I18" s="109"/>
      <c r="J18" s="109"/>
      <c r="K18" s="110"/>
      <c r="L18" s="109"/>
      <c r="M18" s="109"/>
      <c r="N18" s="110"/>
      <c r="O18" s="109"/>
      <c r="P18" s="110"/>
      <c r="Q18" s="110"/>
    </row>
    <row r="19" s="1" customFormat="1" ht="21" customHeight="1" spans="1:17">
      <c r="A19" s="106" t="s">
        <v>289</v>
      </c>
      <c r="B19" s="107" t="s">
        <v>499</v>
      </c>
      <c r="C19" s="107" t="s">
        <v>498</v>
      </c>
      <c r="D19" s="107" t="s">
        <v>411</v>
      </c>
      <c r="E19" s="108">
        <v>1</v>
      </c>
      <c r="F19" s="109">
        <v>10000</v>
      </c>
      <c r="G19" s="109">
        <v>10000</v>
      </c>
      <c r="H19" s="109">
        <v>10000</v>
      </c>
      <c r="I19" s="109"/>
      <c r="J19" s="109"/>
      <c r="K19" s="110"/>
      <c r="L19" s="109"/>
      <c r="M19" s="109"/>
      <c r="N19" s="110"/>
      <c r="O19" s="109"/>
      <c r="P19" s="110"/>
      <c r="Q19" s="110"/>
    </row>
    <row r="20" s="1" customFormat="1" ht="21" customHeight="1" spans="1:17">
      <c r="A20" s="106" t="s">
        <v>289</v>
      </c>
      <c r="B20" s="107" t="s">
        <v>500</v>
      </c>
      <c r="C20" s="107" t="s">
        <v>501</v>
      </c>
      <c r="D20" s="107" t="s">
        <v>411</v>
      </c>
      <c r="E20" s="108">
        <v>1</v>
      </c>
      <c r="F20" s="109">
        <v>2500</v>
      </c>
      <c r="G20" s="109">
        <v>2500</v>
      </c>
      <c r="H20" s="109">
        <v>2500</v>
      </c>
      <c r="I20" s="109"/>
      <c r="J20" s="109"/>
      <c r="K20" s="110"/>
      <c r="L20" s="109"/>
      <c r="M20" s="109"/>
      <c r="N20" s="110"/>
      <c r="O20" s="109"/>
      <c r="P20" s="110"/>
      <c r="Q20" s="110"/>
    </row>
    <row r="21" s="1" customFormat="1" ht="21" customHeight="1" spans="1:17">
      <c r="A21" s="106" t="s">
        <v>289</v>
      </c>
      <c r="B21" s="107" t="s">
        <v>502</v>
      </c>
      <c r="C21" s="107" t="s">
        <v>501</v>
      </c>
      <c r="D21" s="107" t="s">
        <v>411</v>
      </c>
      <c r="E21" s="108">
        <v>6</v>
      </c>
      <c r="F21" s="109">
        <v>350</v>
      </c>
      <c r="G21" s="109">
        <v>2100</v>
      </c>
      <c r="H21" s="109">
        <v>2100</v>
      </c>
      <c r="I21" s="109"/>
      <c r="J21" s="109"/>
      <c r="K21" s="110"/>
      <c r="L21" s="109"/>
      <c r="M21" s="109"/>
      <c r="N21" s="110"/>
      <c r="O21" s="109"/>
      <c r="P21" s="110"/>
      <c r="Q21" s="110"/>
    </row>
    <row r="22" s="1" customFormat="1" ht="21" customHeight="1" spans="1:17">
      <c r="A22" s="106" t="s">
        <v>289</v>
      </c>
      <c r="B22" s="107" t="s">
        <v>503</v>
      </c>
      <c r="C22" s="107" t="s">
        <v>501</v>
      </c>
      <c r="D22" s="107" t="s">
        <v>411</v>
      </c>
      <c r="E22" s="108">
        <v>4</v>
      </c>
      <c r="F22" s="109">
        <v>1000</v>
      </c>
      <c r="G22" s="109">
        <v>4000</v>
      </c>
      <c r="H22" s="109">
        <v>4000</v>
      </c>
      <c r="I22" s="109"/>
      <c r="J22" s="109"/>
      <c r="K22" s="110"/>
      <c r="L22" s="109"/>
      <c r="M22" s="109"/>
      <c r="N22" s="110"/>
      <c r="O22" s="109"/>
      <c r="P22" s="110"/>
      <c r="Q22" s="110"/>
    </row>
    <row r="23" s="1" customFormat="1" ht="21" customHeight="1" spans="1:17">
      <c r="A23" s="106" t="s">
        <v>289</v>
      </c>
      <c r="B23" s="107" t="s">
        <v>504</v>
      </c>
      <c r="C23" s="107" t="s">
        <v>505</v>
      </c>
      <c r="D23" s="107" t="s">
        <v>411</v>
      </c>
      <c r="E23" s="108">
        <v>1</v>
      </c>
      <c r="F23" s="109">
        <v>2600</v>
      </c>
      <c r="G23" s="109">
        <v>2600</v>
      </c>
      <c r="H23" s="109">
        <v>2600</v>
      </c>
      <c r="I23" s="109"/>
      <c r="J23" s="109"/>
      <c r="K23" s="110"/>
      <c r="L23" s="109"/>
      <c r="M23" s="109"/>
      <c r="N23" s="110"/>
      <c r="O23" s="109"/>
      <c r="P23" s="110"/>
      <c r="Q23" s="110"/>
    </row>
    <row r="24" s="1" customFormat="1" ht="21" customHeight="1" spans="1:17">
      <c r="A24" s="106" t="s">
        <v>289</v>
      </c>
      <c r="B24" s="107" t="s">
        <v>506</v>
      </c>
      <c r="C24" s="107" t="s">
        <v>507</v>
      </c>
      <c r="D24" s="107" t="s">
        <v>411</v>
      </c>
      <c r="E24" s="108">
        <v>1</v>
      </c>
      <c r="F24" s="109">
        <v>3500</v>
      </c>
      <c r="G24" s="109">
        <v>3500</v>
      </c>
      <c r="H24" s="109">
        <v>3500</v>
      </c>
      <c r="I24" s="109"/>
      <c r="J24" s="109"/>
      <c r="K24" s="110"/>
      <c r="L24" s="109"/>
      <c r="M24" s="109"/>
      <c r="N24" s="110"/>
      <c r="O24" s="109"/>
      <c r="P24" s="110"/>
      <c r="Q24" s="110"/>
    </row>
    <row r="25" s="1" customFormat="1" ht="21" customHeight="1" spans="1:17">
      <c r="A25" s="106" t="s">
        <v>289</v>
      </c>
      <c r="B25" s="107" t="s">
        <v>508</v>
      </c>
      <c r="C25" s="107" t="s">
        <v>509</v>
      </c>
      <c r="D25" s="107" t="s">
        <v>411</v>
      </c>
      <c r="E25" s="108">
        <v>1</v>
      </c>
      <c r="F25" s="109">
        <v>1200</v>
      </c>
      <c r="G25" s="109">
        <v>1200</v>
      </c>
      <c r="H25" s="109">
        <v>1200</v>
      </c>
      <c r="I25" s="109"/>
      <c r="J25" s="109"/>
      <c r="K25" s="110"/>
      <c r="L25" s="109"/>
      <c r="M25" s="109"/>
      <c r="N25" s="110"/>
      <c r="O25" s="109"/>
      <c r="P25" s="110"/>
      <c r="Q25" s="110"/>
    </row>
    <row r="26" s="1" customFormat="1" ht="21" customHeight="1" spans="1:17">
      <c r="A26" s="106" t="s">
        <v>289</v>
      </c>
      <c r="B26" s="107" t="s">
        <v>510</v>
      </c>
      <c r="C26" s="107" t="s">
        <v>510</v>
      </c>
      <c r="D26" s="107" t="s">
        <v>411</v>
      </c>
      <c r="E26" s="108">
        <v>1</v>
      </c>
      <c r="F26" s="109">
        <v>5000</v>
      </c>
      <c r="G26" s="109">
        <v>5000</v>
      </c>
      <c r="H26" s="109">
        <v>5000</v>
      </c>
      <c r="I26" s="109"/>
      <c r="J26" s="109"/>
      <c r="K26" s="110"/>
      <c r="L26" s="109"/>
      <c r="M26" s="109"/>
      <c r="N26" s="110"/>
      <c r="O26" s="109"/>
      <c r="P26" s="110"/>
      <c r="Q26" s="110"/>
    </row>
    <row r="27" s="1" customFormat="1" ht="21" customHeight="1" spans="1:17">
      <c r="A27" s="106" t="s">
        <v>301</v>
      </c>
      <c r="B27" s="107" t="s">
        <v>303</v>
      </c>
      <c r="C27" s="107" t="s">
        <v>511</v>
      </c>
      <c r="D27" s="107" t="s">
        <v>411</v>
      </c>
      <c r="E27" s="108">
        <v>1</v>
      </c>
      <c r="F27" s="109">
        <v>10000</v>
      </c>
      <c r="G27" s="109">
        <v>10000</v>
      </c>
      <c r="H27" s="109"/>
      <c r="I27" s="109"/>
      <c r="J27" s="109"/>
      <c r="K27" s="110"/>
      <c r="L27" s="109">
        <v>10000</v>
      </c>
      <c r="M27" s="109"/>
      <c r="N27" s="110"/>
      <c r="O27" s="109"/>
      <c r="P27" s="110"/>
      <c r="Q27" s="110">
        <v>10000</v>
      </c>
    </row>
    <row r="28" s="1" customFormat="1" ht="21" customHeight="1" spans="1:17">
      <c r="A28" s="106" t="s">
        <v>307</v>
      </c>
      <c r="B28" s="107" t="s">
        <v>512</v>
      </c>
      <c r="C28" s="107" t="s">
        <v>512</v>
      </c>
      <c r="D28" s="107" t="s">
        <v>411</v>
      </c>
      <c r="E28" s="108">
        <v>1</v>
      </c>
      <c r="F28" s="109">
        <v>20000</v>
      </c>
      <c r="G28" s="109">
        <v>20000</v>
      </c>
      <c r="H28" s="109">
        <v>20000</v>
      </c>
      <c r="I28" s="109"/>
      <c r="J28" s="109"/>
      <c r="K28" s="110"/>
      <c r="L28" s="109"/>
      <c r="M28" s="109"/>
      <c r="N28" s="110"/>
      <c r="O28" s="109"/>
      <c r="P28" s="110"/>
      <c r="Q28" s="110"/>
    </row>
    <row r="29" s="1" customFormat="1" ht="21" customHeight="1" spans="1:17">
      <c r="A29" s="106" t="s">
        <v>307</v>
      </c>
      <c r="B29" s="107" t="s">
        <v>303</v>
      </c>
      <c r="C29" s="107" t="s">
        <v>511</v>
      </c>
      <c r="D29" s="107" t="s">
        <v>411</v>
      </c>
      <c r="E29" s="108">
        <v>1</v>
      </c>
      <c r="F29" s="109">
        <v>30000</v>
      </c>
      <c r="G29" s="109">
        <v>30000</v>
      </c>
      <c r="H29" s="109">
        <v>30000</v>
      </c>
      <c r="I29" s="109"/>
      <c r="J29" s="109"/>
      <c r="K29" s="110"/>
      <c r="L29" s="109"/>
      <c r="M29" s="109"/>
      <c r="N29" s="110"/>
      <c r="O29" s="109"/>
      <c r="P29" s="110"/>
      <c r="Q29" s="110"/>
    </row>
    <row r="30" s="1" customFormat="1" ht="21" customHeight="1" spans="1:17">
      <c r="A30" s="106" t="s">
        <v>307</v>
      </c>
      <c r="B30" s="107" t="s">
        <v>510</v>
      </c>
      <c r="C30" s="107" t="s">
        <v>510</v>
      </c>
      <c r="D30" s="107" t="s">
        <v>411</v>
      </c>
      <c r="E30" s="108">
        <v>6</v>
      </c>
      <c r="F30" s="109">
        <v>5000</v>
      </c>
      <c r="G30" s="109">
        <v>30000</v>
      </c>
      <c r="H30" s="109">
        <v>30000</v>
      </c>
      <c r="I30" s="109"/>
      <c r="J30" s="109"/>
      <c r="K30" s="110"/>
      <c r="L30" s="109"/>
      <c r="M30" s="109"/>
      <c r="N30" s="110"/>
      <c r="O30" s="109"/>
      <c r="P30" s="110"/>
      <c r="Q30" s="110"/>
    </row>
    <row r="31" s="1" customFormat="1" ht="21" customHeight="1" spans="1:17">
      <c r="A31" s="106" t="s">
        <v>307</v>
      </c>
      <c r="B31" s="107" t="s">
        <v>513</v>
      </c>
      <c r="C31" s="107" t="s">
        <v>514</v>
      </c>
      <c r="D31" s="107" t="s">
        <v>411</v>
      </c>
      <c r="E31" s="108">
        <v>1</v>
      </c>
      <c r="F31" s="109">
        <v>18000</v>
      </c>
      <c r="G31" s="109">
        <v>18000</v>
      </c>
      <c r="H31" s="109">
        <v>18000</v>
      </c>
      <c r="I31" s="109"/>
      <c r="J31" s="109"/>
      <c r="K31" s="110"/>
      <c r="L31" s="109"/>
      <c r="M31" s="109"/>
      <c r="N31" s="110"/>
      <c r="O31" s="109"/>
      <c r="P31" s="110"/>
      <c r="Q31" s="110"/>
    </row>
    <row r="32" s="1" customFormat="1" ht="21" customHeight="1" spans="1:17">
      <c r="A32" s="111"/>
      <c r="B32" s="112"/>
      <c r="C32" s="112"/>
      <c r="D32" s="112"/>
      <c r="E32" s="113"/>
      <c r="F32" s="111"/>
      <c r="G32" s="110">
        <v>240200</v>
      </c>
      <c r="H32" s="110">
        <v>230200</v>
      </c>
      <c r="I32" s="110"/>
      <c r="J32" s="110"/>
      <c r="K32" s="110"/>
      <c r="L32" s="110">
        <v>10000</v>
      </c>
      <c r="M32" s="110"/>
      <c r="N32" s="110"/>
      <c r="O32" s="110"/>
      <c r="P32" s="110"/>
      <c r="Q32" s="110">
        <v>10000</v>
      </c>
    </row>
  </sheetData>
  <mergeCells count="16">
    <mergeCell ref="A3:Q3"/>
    <mergeCell ref="A4:F4"/>
    <mergeCell ref="G5:Q5"/>
    <mergeCell ref="L6:Q6"/>
    <mergeCell ref="A32:F3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topLeftCell="F1" workbookViewId="0">
      <pane ySplit="1" topLeftCell="A2" activePane="bottomLeft" state="frozen"/>
      <selection/>
      <selection pane="bottomLeft" activeCell="I12" sqref="I12"/>
    </sheetView>
  </sheetViews>
  <sheetFormatPr defaultColWidth="9.13333333333333" defaultRowHeight="14.25" customHeight="1"/>
  <cols>
    <col min="1" max="1" width="31.425" customWidth="1"/>
    <col min="2" max="2" width="21.7083333333333" customWidth="1"/>
    <col min="3" max="3" width="26.7083333333333" customWidth="1"/>
    <col min="4" max="14" width="16.6" customWidth="1"/>
  </cols>
  <sheetData>
    <row r="1" customHeight="1" spans="1:14">
      <c r="A1" s="2"/>
      <c r="B1" s="2"/>
      <c r="C1" s="2"/>
      <c r="D1" s="2"/>
      <c r="E1" s="2"/>
      <c r="F1" s="2"/>
      <c r="G1" s="2"/>
      <c r="H1" s="2"/>
      <c r="I1" s="2"/>
      <c r="J1" s="2"/>
      <c r="K1" s="2"/>
      <c r="L1" s="2"/>
      <c r="M1" s="2"/>
      <c r="N1" s="2"/>
    </row>
    <row r="2" ht="13.5" customHeight="1" spans="1:14">
      <c r="A2" s="70"/>
      <c r="B2" s="70"/>
      <c r="C2" s="70"/>
      <c r="D2" s="70"/>
      <c r="E2" s="70"/>
      <c r="F2" s="70"/>
      <c r="G2" s="70"/>
      <c r="H2" s="75"/>
      <c r="I2" s="70"/>
      <c r="J2" s="70"/>
      <c r="K2" s="70"/>
      <c r="L2" s="55"/>
      <c r="M2" s="76"/>
      <c r="N2" s="77" t="s">
        <v>515</v>
      </c>
    </row>
    <row r="3" ht="27.75" customHeight="1" spans="1:14">
      <c r="A3" s="66" t="s">
        <v>516</v>
      </c>
      <c r="B3" s="78"/>
      <c r="C3" s="78"/>
      <c r="D3" s="78"/>
      <c r="E3" s="78"/>
      <c r="F3" s="78"/>
      <c r="G3" s="78"/>
      <c r="H3" s="79"/>
      <c r="I3" s="78"/>
      <c r="J3" s="78"/>
      <c r="K3" s="78"/>
      <c r="L3" s="57"/>
      <c r="M3" s="79"/>
      <c r="N3" s="78"/>
    </row>
    <row r="4" ht="18.75" customHeight="1" spans="1:14">
      <c r="A4" s="67" t="str">
        <f>"单位名称：中共昆明市西山区委政法委员会"&amp;""</f>
        <v>单位名称：中共昆明市西山区委政法委员会</v>
      </c>
      <c r="B4" s="68"/>
      <c r="C4" s="68"/>
      <c r="D4" s="68"/>
      <c r="E4" s="68"/>
      <c r="F4" s="68"/>
      <c r="G4" s="68"/>
      <c r="H4" s="75"/>
      <c r="I4" s="70"/>
      <c r="J4" s="70"/>
      <c r="K4" s="70"/>
      <c r="L4" s="71"/>
      <c r="M4" s="80"/>
      <c r="N4" s="81" t="s">
        <v>172</v>
      </c>
    </row>
    <row r="5" ht="15.75" customHeight="1" spans="1:14">
      <c r="A5" s="11" t="s">
        <v>474</v>
      </c>
      <c r="B5" s="82" t="s">
        <v>517</v>
      </c>
      <c r="C5" s="82" t="s">
        <v>518</v>
      </c>
      <c r="D5" s="83" t="s">
        <v>188</v>
      </c>
      <c r="E5" s="83"/>
      <c r="F5" s="83"/>
      <c r="G5" s="83"/>
      <c r="H5" s="84"/>
      <c r="I5" s="83"/>
      <c r="J5" s="83"/>
      <c r="K5" s="83"/>
      <c r="L5" s="85"/>
      <c r="M5" s="84"/>
      <c r="N5" s="86"/>
    </row>
    <row r="6" ht="17.25" customHeight="1" spans="1:14">
      <c r="A6" s="16"/>
      <c r="B6" s="87"/>
      <c r="C6" s="87"/>
      <c r="D6" s="87" t="s">
        <v>57</v>
      </c>
      <c r="E6" s="87" t="s">
        <v>60</v>
      </c>
      <c r="F6" s="87" t="s">
        <v>480</v>
      </c>
      <c r="G6" s="87" t="s">
        <v>481</v>
      </c>
      <c r="H6" s="88" t="s">
        <v>482</v>
      </c>
      <c r="I6" s="89" t="s">
        <v>483</v>
      </c>
      <c r="J6" s="89"/>
      <c r="K6" s="89"/>
      <c r="L6" s="90"/>
      <c r="M6" s="91"/>
      <c r="N6" s="92"/>
    </row>
    <row r="7" ht="54" customHeight="1" spans="1:14">
      <c r="A7" s="18"/>
      <c r="B7" s="92"/>
      <c r="C7" s="92"/>
      <c r="D7" s="92"/>
      <c r="E7" s="92"/>
      <c r="F7" s="92"/>
      <c r="G7" s="92"/>
      <c r="H7" s="93"/>
      <c r="I7" s="92" t="s">
        <v>59</v>
      </c>
      <c r="J7" s="92" t="s">
        <v>70</v>
      </c>
      <c r="K7" s="92" t="s">
        <v>195</v>
      </c>
      <c r="L7" s="94" t="s">
        <v>66</v>
      </c>
      <c r="M7" s="93" t="s">
        <v>67</v>
      </c>
      <c r="N7" s="92" t="s">
        <v>68</v>
      </c>
    </row>
    <row r="8" ht="15" customHeight="1" spans="1:14">
      <c r="A8" s="18">
        <v>1</v>
      </c>
      <c r="B8" s="92">
        <v>2</v>
      </c>
      <c r="C8" s="92">
        <v>3</v>
      </c>
      <c r="D8" s="93">
        <v>4</v>
      </c>
      <c r="E8" s="93">
        <v>5</v>
      </c>
      <c r="F8" s="93">
        <v>6</v>
      </c>
      <c r="G8" s="93">
        <v>7</v>
      </c>
      <c r="H8" s="93">
        <v>8</v>
      </c>
      <c r="I8" s="93">
        <v>9</v>
      </c>
      <c r="J8" s="93">
        <v>10</v>
      </c>
      <c r="K8" s="93">
        <v>11</v>
      </c>
      <c r="L8" s="93">
        <v>12</v>
      </c>
      <c r="M8" s="93">
        <v>13</v>
      </c>
      <c r="N8" s="93">
        <v>14</v>
      </c>
    </row>
    <row r="9" s="1" customFormat="1" ht="21" customHeight="1" spans="1:14">
      <c r="A9" s="95" t="s">
        <v>231</v>
      </c>
      <c r="B9" s="96" t="s">
        <v>519</v>
      </c>
      <c r="C9" s="96" t="s">
        <v>520</v>
      </c>
      <c r="D9" s="97">
        <v>15000</v>
      </c>
      <c r="E9" s="97">
        <v>15000</v>
      </c>
      <c r="F9" s="97"/>
      <c r="G9" s="97"/>
      <c r="H9" s="51"/>
      <c r="I9" s="97"/>
      <c r="J9" s="97"/>
      <c r="K9" s="98"/>
      <c r="L9" s="97"/>
      <c r="M9" s="51"/>
      <c r="N9" s="51"/>
    </row>
    <row r="10" s="1" customFormat="1" ht="21" customHeight="1" spans="1:14">
      <c r="A10" s="95" t="s">
        <v>279</v>
      </c>
      <c r="B10" s="96" t="s">
        <v>489</v>
      </c>
      <c r="C10" s="96" t="s">
        <v>521</v>
      </c>
      <c r="D10" s="97">
        <v>38500</v>
      </c>
      <c r="E10" s="97">
        <v>38500</v>
      </c>
      <c r="F10" s="97"/>
      <c r="G10" s="97"/>
      <c r="H10" s="51"/>
      <c r="I10" s="97"/>
      <c r="J10" s="97"/>
      <c r="K10" s="98"/>
      <c r="L10" s="97"/>
      <c r="M10" s="51"/>
      <c r="N10" s="51"/>
    </row>
    <row r="11" s="1" customFormat="1" ht="21" customHeight="1" spans="1:14">
      <c r="A11" s="95" t="s">
        <v>301</v>
      </c>
      <c r="B11" s="96" t="s">
        <v>522</v>
      </c>
      <c r="C11" s="96" t="s">
        <v>523</v>
      </c>
      <c r="D11" s="97">
        <v>10000</v>
      </c>
      <c r="E11" s="97"/>
      <c r="F11" s="97"/>
      <c r="G11" s="97"/>
      <c r="H11" s="51"/>
      <c r="I11" s="97">
        <v>10000</v>
      </c>
      <c r="J11" s="97"/>
      <c r="K11" s="98"/>
      <c r="L11" s="97"/>
      <c r="M11" s="51"/>
      <c r="N11" s="51">
        <v>10000</v>
      </c>
    </row>
    <row r="12" s="1" customFormat="1" ht="21" customHeight="1" spans="1:14">
      <c r="A12" s="95" t="s">
        <v>307</v>
      </c>
      <c r="B12" s="96" t="s">
        <v>522</v>
      </c>
      <c r="C12" s="96" t="s">
        <v>523</v>
      </c>
      <c r="D12" s="97">
        <v>30000</v>
      </c>
      <c r="E12" s="97">
        <v>30000</v>
      </c>
      <c r="F12" s="97"/>
      <c r="G12" s="97"/>
      <c r="H12" s="51"/>
      <c r="I12" s="97"/>
      <c r="J12" s="97"/>
      <c r="K12" s="98"/>
      <c r="L12" s="97"/>
      <c r="M12" s="51"/>
      <c r="N12" s="51"/>
    </row>
    <row r="13" s="1" customFormat="1" ht="21" customHeight="1" spans="1:14">
      <c r="A13" s="95"/>
      <c r="B13" s="99"/>
      <c r="C13" s="100"/>
      <c r="D13" s="51">
        <v>93500</v>
      </c>
      <c r="E13" s="51">
        <v>83500</v>
      </c>
      <c r="F13" s="51"/>
      <c r="G13" s="51"/>
      <c r="H13" s="51"/>
      <c r="I13" s="51">
        <v>10000</v>
      </c>
      <c r="J13" s="51"/>
      <c r="K13" s="98"/>
      <c r="L13" s="51"/>
      <c r="M13" s="51"/>
      <c r="N13" s="51">
        <v>10000</v>
      </c>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10" sqref="A10"/>
    </sheetView>
  </sheetViews>
  <sheetFormatPr defaultColWidth="9.13333333333333"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65"/>
      <c r="W2" s="55" t="s">
        <v>524</v>
      </c>
    </row>
    <row r="3" ht="27.75" customHeight="1" spans="1:23">
      <c r="A3" s="66" t="s">
        <v>525</v>
      </c>
      <c r="B3" s="29"/>
      <c r="C3" s="29"/>
      <c r="D3" s="29"/>
      <c r="E3" s="29"/>
      <c r="F3" s="29"/>
      <c r="G3" s="29"/>
      <c r="H3" s="29"/>
      <c r="I3" s="29"/>
      <c r="J3" s="29"/>
      <c r="K3" s="29"/>
      <c r="L3" s="29"/>
      <c r="M3" s="29"/>
      <c r="N3" s="29"/>
      <c r="O3" s="29"/>
      <c r="P3" s="29"/>
      <c r="Q3" s="29"/>
      <c r="R3" s="29"/>
      <c r="S3" s="29"/>
      <c r="T3" s="29"/>
      <c r="U3" s="29"/>
      <c r="V3" s="29"/>
      <c r="W3" s="29"/>
    </row>
    <row r="4" ht="18" customHeight="1" spans="1:23">
      <c r="A4" s="67" t="str">
        <f>"单位名称：中共昆明市西山区委政法委员会"&amp;""</f>
        <v>单位名称：中共昆明市西山区委政法委员会</v>
      </c>
      <c r="B4" s="68"/>
      <c r="C4" s="68"/>
      <c r="D4" s="69"/>
      <c r="E4" s="70"/>
      <c r="F4" s="70"/>
      <c r="G4" s="70"/>
      <c r="H4" s="70"/>
      <c r="I4" s="70"/>
      <c r="W4" s="71" t="s">
        <v>172</v>
      </c>
    </row>
    <row r="5" ht="19.5" customHeight="1" spans="1:23">
      <c r="A5" s="30" t="s">
        <v>526</v>
      </c>
      <c r="B5" s="12" t="s">
        <v>188</v>
      </c>
      <c r="C5" s="13"/>
      <c r="D5" s="13"/>
      <c r="E5" s="12" t="s">
        <v>527</v>
      </c>
      <c r="F5" s="13"/>
      <c r="G5" s="13"/>
      <c r="H5" s="13"/>
      <c r="I5" s="13"/>
      <c r="J5" s="13"/>
      <c r="K5" s="13"/>
      <c r="L5" s="13"/>
      <c r="M5" s="13"/>
      <c r="N5" s="13"/>
      <c r="O5" s="13"/>
      <c r="P5" s="13"/>
      <c r="Q5" s="13"/>
      <c r="R5" s="13"/>
      <c r="S5" s="13"/>
      <c r="T5" s="13"/>
      <c r="U5" s="13"/>
      <c r="V5" s="13"/>
      <c r="W5" s="13"/>
    </row>
    <row r="6" ht="40.5" customHeight="1" spans="1:23">
      <c r="A6" s="32"/>
      <c r="B6" s="31" t="s">
        <v>57</v>
      </c>
      <c r="C6" s="11" t="s">
        <v>60</v>
      </c>
      <c r="D6" s="72" t="s">
        <v>528</v>
      </c>
      <c r="E6" s="73" t="s">
        <v>529</v>
      </c>
      <c r="F6" s="73" t="s">
        <v>530</v>
      </c>
      <c r="G6" s="73" t="s">
        <v>531</v>
      </c>
      <c r="H6" s="73" t="s">
        <v>532</v>
      </c>
      <c r="I6" s="73" t="s">
        <v>533</v>
      </c>
      <c r="J6" s="73" t="s">
        <v>534</v>
      </c>
      <c r="K6" s="73" t="s">
        <v>535</v>
      </c>
      <c r="L6" s="73" t="s">
        <v>536</v>
      </c>
      <c r="M6" s="73" t="s">
        <v>537</v>
      </c>
      <c r="N6" s="73" t="s">
        <v>538</v>
      </c>
      <c r="O6" s="73" t="s">
        <v>539</v>
      </c>
      <c r="P6" s="73" t="s">
        <v>540</v>
      </c>
      <c r="Q6" s="73" t="s">
        <v>541</v>
      </c>
      <c r="R6" s="73" t="s">
        <v>542</v>
      </c>
      <c r="S6" s="73" t="s">
        <v>543</v>
      </c>
      <c r="T6" s="73" t="s">
        <v>544</v>
      </c>
      <c r="U6" s="73" t="s">
        <v>545</v>
      </c>
      <c r="V6" s="73" t="s">
        <v>546</v>
      </c>
      <c r="W6" s="73" t="s">
        <v>547</v>
      </c>
    </row>
    <row r="7" ht="19.5" customHeight="1" spans="1:23">
      <c r="A7" s="73">
        <v>1</v>
      </c>
      <c r="B7" s="73">
        <v>2</v>
      </c>
      <c r="C7" s="73">
        <v>3</v>
      </c>
      <c r="D7" s="12">
        <v>4</v>
      </c>
      <c r="E7" s="73">
        <v>5</v>
      </c>
      <c r="F7" s="73">
        <v>6</v>
      </c>
      <c r="G7" s="73">
        <v>7</v>
      </c>
      <c r="H7" s="12">
        <v>8</v>
      </c>
      <c r="I7" s="73">
        <v>9</v>
      </c>
      <c r="J7" s="73">
        <v>10</v>
      </c>
      <c r="K7" s="73">
        <v>11</v>
      </c>
      <c r="L7" s="12">
        <v>12</v>
      </c>
      <c r="M7" s="73">
        <v>13</v>
      </c>
      <c r="N7" s="73">
        <v>14</v>
      </c>
      <c r="O7" s="73">
        <v>15</v>
      </c>
      <c r="P7" s="12">
        <v>16</v>
      </c>
      <c r="Q7" s="73">
        <v>17</v>
      </c>
      <c r="R7" s="73">
        <v>18</v>
      </c>
      <c r="S7" s="73">
        <v>19</v>
      </c>
      <c r="T7" s="12">
        <v>20</v>
      </c>
      <c r="U7" s="12">
        <v>21</v>
      </c>
      <c r="V7" s="12">
        <v>22</v>
      </c>
      <c r="W7" s="73">
        <v>23</v>
      </c>
    </row>
    <row r="8" ht="28.4" customHeight="1" spans="1:23">
      <c r="A8" s="34"/>
      <c r="B8" s="74"/>
      <c r="C8" s="74"/>
      <c r="D8" s="74"/>
      <c r="E8" s="74"/>
      <c r="F8" s="74"/>
      <c r="G8" s="74"/>
      <c r="H8" s="74"/>
      <c r="I8" s="74"/>
      <c r="J8" s="74"/>
      <c r="K8" s="74"/>
      <c r="L8" s="74"/>
      <c r="M8" s="74"/>
      <c r="N8" s="74"/>
      <c r="O8" s="74"/>
      <c r="P8" s="74"/>
      <c r="Q8" s="74"/>
      <c r="R8" s="74"/>
      <c r="S8" s="74"/>
      <c r="T8" s="74"/>
      <c r="U8" s="74"/>
      <c r="V8" s="74"/>
      <c r="W8" s="74"/>
    </row>
    <row r="9" ht="29.9" customHeight="1" spans="1:23">
      <c r="A9" s="34"/>
      <c r="B9" s="74"/>
      <c r="C9" s="74"/>
      <c r="D9" s="74"/>
      <c r="E9" s="74"/>
      <c r="F9" s="74"/>
      <c r="G9" s="74"/>
      <c r="H9" s="74"/>
      <c r="I9" s="74"/>
      <c r="J9" s="74"/>
      <c r="K9" s="74"/>
      <c r="L9" s="74"/>
      <c r="M9" s="74"/>
      <c r="N9" s="74"/>
      <c r="O9" s="74"/>
      <c r="P9" s="74"/>
      <c r="Q9" s="74"/>
      <c r="R9" s="74"/>
      <c r="S9" s="74"/>
      <c r="T9" s="74"/>
      <c r="U9" s="74"/>
      <c r="V9" s="74"/>
      <c r="W9" s="74"/>
    </row>
    <row r="10" customHeight="1" spans="1:23">
      <c r="A10" t="s">
        <v>548</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2" sqref="A12"/>
    </sheetView>
  </sheetViews>
  <sheetFormatPr defaultColWidth="9.13333333333333" defaultRowHeight="12" customHeight="1"/>
  <cols>
    <col min="1" max="1" width="34.2833333333333" customWidth="1"/>
    <col min="2" max="2" width="29" customWidth="1"/>
    <col min="3" max="3" width="16.3083333333333" customWidth="1"/>
    <col min="4" max="4" width="15.6" customWidth="1"/>
    <col min="5" max="5" width="23.575" customWidth="1"/>
    <col min="6" max="6" width="11.2833333333333" customWidth="1"/>
    <col min="7" max="7" width="14.8916666666667" customWidth="1"/>
    <col min="8" max="8" width="10.8916666666667" customWidth="1"/>
    <col min="9" max="9" width="13.425" customWidth="1"/>
    <col min="10" max="10" width="32.025" customWidth="1"/>
  </cols>
  <sheetData>
    <row r="1" customHeight="1" spans="1:10">
      <c r="A1" s="2"/>
      <c r="B1" s="2"/>
      <c r="C1" s="2"/>
      <c r="D1" s="2"/>
      <c r="E1" s="2"/>
      <c r="F1" s="2"/>
      <c r="G1" s="2"/>
      <c r="H1" s="2"/>
      <c r="I1" s="2"/>
      <c r="J1" s="2"/>
    </row>
    <row r="2" customHeight="1" spans="1:10">
      <c r="J2" s="55" t="s">
        <v>549</v>
      </c>
    </row>
    <row r="3" ht="28.5" customHeight="1" spans="1:10">
      <c r="A3" s="56" t="s">
        <v>550</v>
      </c>
      <c r="B3" s="29"/>
      <c r="C3" s="29"/>
      <c r="D3" s="29"/>
      <c r="E3" s="29"/>
      <c r="F3" s="57"/>
      <c r="G3" s="29"/>
      <c r="H3" s="57"/>
      <c r="I3" s="57"/>
      <c r="J3" s="29"/>
    </row>
    <row r="4" ht="17.25" customHeight="1" spans="1:10">
      <c r="A4" s="6" t="str">
        <f>"单位名称：中共昆明市西山区委政法委员会"&amp;""</f>
        <v>单位名称：中共昆明市西山区委政法委员会</v>
      </c>
    </row>
    <row r="5" ht="44.25" customHeight="1" spans="1:10">
      <c r="A5" s="58" t="s">
        <v>312</v>
      </c>
      <c r="B5" s="58" t="s">
        <v>313</v>
      </c>
      <c r="C5" s="58" t="s">
        <v>314</v>
      </c>
      <c r="D5" s="58" t="s">
        <v>315</v>
      </c>
      <c r="E5" s="58" t="s">
        <v>316</v>
      </c>
      <c r="F5" s="59" t="s">
        <v>317</v>
      </c>
      <c r="G5" s="58" t="s">
        <v>318</v>
      </c>
      <c r="H5" s="59" t="s">
        <v>319</v>
      </c>
      <c r="I5" s="59" t="s">
        <v>320</v>
      </c>
      <c r="J5" s="58" t="s">
        <v>321</v>
      </c>
    </row>
    <row r="6" ht="14.25" customHeight="1" spans="1:10">
      <c r="A6" s="58">
        <v>1</v>
      </c>
      <c r="B6" s="58">
        <v>2</v>
      </c>
      <c r="C6" s="58">
        <v>3</v>
      </c>
      <c r="D6" s="58">
        <v>4</v>
      </c>
      <c r="E6" s="58">
        <v>5</v>
      </c>
      <c r="F6" s="59">
        <v>6</v>
      </c>
      <c r="G6" s="58">
        <v>7</v>
      </c>
      <c r="H6" s="59">
        <v>8</v>
      </c>
      <c r="I6" s="59">
        <v>9</v>
      </c>
      <c r="J6" s="58">
        <v>10</v>
      </c>
    </row>
    <row r="7" ht="42" customHeight="1" spans="1:10">
      <c r="A7" s="60"/>
      <c r="B7" s="61"/>
      <c r="C7" s="61"/>
      <c r="D7" s="61"/>
      <c r="E7" s="62"/>
      <c r="F7" s="63"/>
      <c r="G7" s="62"/>
      <c r="H7" s="63"/>
      <c r="I7" s="63"/>
      <c r="J7" s="62"/>
    </row>
    <row r="8" ht="42" customHeight="1" spans="1:10">
      <c r="A8" s="60"/>
      <c r="B8" s="64"/>
      <c r="C8" s="64"/>
      <c r="D8" s="64"/>
      <c r="E8" s="60"/>
      <c r="F8" s="64"/>
      <c r="G8" s="60"/>
      <c r="H8" s="64"/>
      <c r="I8" s="64"/>
      <c r="J8" s="60"/>
    </row>
    <row r="9" customHeight="1" spans="1:10">
      <c r="A9" t="s">
        <v>548</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4"/>
  <sheetViews>
    <sheetView showZeros="0" topLeftCell="D1" workbookViewId="0">
      <pane ySplit="1" topLeftCell="A20" activePane="bottomLeft" state="frozen"/>
      <selection/>
      <selection pane="bottomLeft" activeCell="H31" sqref="H31"/>
    </sheetView>
  </sheetViews>
  <sheetFormatPr defaultColWidth="8.85833333333333" defaultRowHeight="15" customHeight="1" outlineLevelCol="7"/>
  <cols>
    <col min="1" max="1" width="36.025" customWidth="1"/>
    <col min="2" max="2" width="19.7333333333333" customWidth="1"/>
    <col min="3" max="3" width="33.3083333333333" customWidth="1"/>
    <col min="4" max="4" width="34.7333333333333" customWidth="1"/>
    <col min="5" max="5" width="14.4583333333333" customWidth="1"/>
    <col min="6" max="6" width="17.175" customWidth="1"/>
    <col min="7" max="7" width="17.3083333333333" customWidth="1"/>
    <col min="8" max="8" width="28.3083333333333" customWidth="1"/>
  </cols>
  <sheetData>
    <row r="1" customHeight="1" spans="1:8">
      <c r="A1" s="40"/>
      <c r="B1" s="40"/>
      <c r="C1" s="40"/>
      <c r="D1" s="40"/>
      <c r="E1" s="40"/>
      <c r="F1" s="40"/>
      <c r="G1" s="40"/>
      <c r="H1" s="40"/>
    </row>
    <row r="2" ht="18.75" customHeight="1" spans="1:8">
      <c r="A2" s="41"/>
      <c r="B2" s="41"/>
      <c r="C2" s="41"/>
      <c r="D2" s="41"/>
      <c r="E2" s="41"/>
      <c r="F2" s="41"/>
      <c r="G2" s="41"/>
      <c r="H2" s="42" t="s">
        <v>551</v>
      </c>
    </row>
    <row r="3" ht="30.65" customHeight="1" spans="1:8">
      <c r="A3" s="43" t="s">
        <v>552</v>
      </c>
      <c r="B3" s="43"/>
      <c r="C3" s="43"/>
      <c r="D3" s="43"/>
      <c r="E3" s="43"/>
      <c r="F3" s="43"/>
      <c r="G3" s="43"/>
      <c r="H3" s="43"/>
    </row>
    <row r="4" ht="18.75" customHeight="1" spans="1:8">
      <c r="A4" s="41" t="str">
        <f>"单位名称：中共昆明市西山区委政法委员会"&amp;""</f>
        <v>单位名称：中共昆明市西山区委政法委员会</v>
      </c>
      <c r="B4" s="41"/>
      <c r="C4" s="41"/>
      <c r="D4" s="41"/>
      <c r="E4" s="41"/>
      <c r="F4" s="41"/>
      <c r="G4" s="41"/>
      <c r="H4" s="41"/>
    </row>
    <row r="5" ht="18.75" customHeight="1" spans="1:8">
      <c r="A5" s="44" t="s">
        <v>181</v>
      </c>
      <c r="B5" s="44" t="s">
        <v>553</v>
      </c>
      <c r="C5" s="44" t="s">
        <v>554</v>
      </c>
      <c r="D5" s="44" t="s">
        <v>555</v>
      </c>
      <c r="E5" s="44" t="s">
        <v>556</v>
      </c>
      <c r="F5" s="44" t="s">
        <v>557</v>
      </c>
      <c r="G5" s="44"/>
      <c r="H5" s="44"/>
    </row>
    <row r="6" ht="18.75" customHeight="1" spans="1:8">
      <c r="A6" s="44"/>
      <c r="B6" s="44"/>
      <c r="C6" s="44"/>
      <c r="D6" s="44"/>
      <c r="E6" s="44"/>
      <c r="F6" s="44" t="s">
        <v>478</v>
      </c>
      <c r="G6" s="44" t="s">
        <v>558</v>
      </c>
      <c r="H6" s="44" t="s">
        <v>559</v>
      </c>
    </row>
    <row r="7" ht="18.75" customHeight="1" spans="1:8">
      <c r="A7" s="45" t="s">
        <v>163</v>
      </c>
      <c r="B7" s="45" t="s">
        <v>164</v>
      </c>
      <c r="C7" s="45" t="s">
        <v>165</v>
      </c>
      <c r="D7" s="45" t="s">
        <v>166</v>
      </c>
      <c r="E7" s="45" t="s">
        <v>167</v>
      </c>
      <c r="F7" s="45" t="s">
        <v>168</v>
      </c>
      <c r="G7" s="45" t="s">
        <v>333</v>
      </c>
      <c r="H7" s="45" t="s">
        <v>560</v>
      </c>
    </row>
    <row r="8" s="1" customFormat="1" ht="19.5" customHeight="1" spans="1:8">
      <c r="A8" s="46" t="s">
        <v>72</v>
      </c>
      <c r="B8" s="46" t="s">
        <v>561</v>
      </c>
      <c r="C8" s="47" t="s">
        <v>562</v>
      </c>
      <c r="D8" s="48" t="s">
        <v>563</v>
      </c>
      <c r="E8" s="49" t="s">
        <v>334</v>
      </c>
      <c r="F8" s="50">
        <v>6</v>
      </c>
      <c r="G8" s="51">
        <v>5000</v>
      </c>
      <c r="H8" s="51">
        <v>30000</v>
      </c>
    </row>
    <row r="9" s="1" customFormat="1" ht="19.5" customHeight="1" spans="1:8">
      <c r="A9" s="46" t="s">
        <v>72</v>
      </c>
      <c r="B9" s="46" t="s">
        <v>561</v>
      </c>
      <c r="C9" s="47" t="s">
        <v>562</v>
      </c>
      <c r="D9" s="48" t="s">
        <v>564</v>
      </c>
      <c r="E9" s="49" t="s">
        <v>334</v>
      </c>
      <c r="F9" s="50">
        <v>1</v>
      </c>
      <c r="G9" s="51">
        <v>5000</v>
      </c>
      <c r="H9" s="51">
        <v>5000</v>
      </c>
    </row>
    <row r="10" s="1" customFormat="1" ht="19.5" customHeight="1" spans="1:8">
      <c r="A10" s="46" t="s">
        <v>72</v>
      </c>
      <c r="B10" s="46" t="s">
        <v>561</v>
      </c>
      <c r="C10" s="47" t="s">
        <v>565</v>
      </c>
      <c r="D10" s="48" t="s">
        <v>512</v>
      </c>
      <c r="E10" s="49" t="s">
        <v>334</v>
      </c>
      <c r="F10" s="50">
        <v>1</v>
      </c>
      <c r="G10" s="51">
        <v>36000</v>
      </c>
      <c r="H10" s="51">
        <v>36000</v>
      </c>
    </row>
    <row r="11" s="1" customFormat="1" ht="19.5" customHeight="1" spans="1:8">
      <c r="A11" s="46" t="s">
        <v>72</v>
      </c>
      <c r="B11" s="46" t="s">
        <v>566</v>
      </c>
      <c r="C11" s="47" t="s">
        <v>567</v>
      </c>
      <c r="D11" s="48" t="s">
        <v>568</v>
      </c>
      <c r="E11" s="49" t="s">
        <v>569</v>
      </c>
      <c r="F11" s="50">
        <v>6</v>
      </c>
      <c r="G11" s="51">
        <v>650</v>
      </c>
      <c r="H11" s="51">
        <v>3900</v>
      </c>
    </row>
    <row r="12" s="1" customFormat="1" ht="19.5" customHeight="1" spans="1:8">
      <c r="A12" s="46" t="s">
        <v>72</v>
      </c>
      <c r="B12" s="46" t="s">
        <v>566</v>
      </c>
      <c r="C12" s="47" t="s">
        <v>570</v>
      </c>
      <c r="D12" s="48" t="s">
        <v>571</v>
      </c>
      <c r="E12" s="49" t="s">
        <v>572</v>
      </c>
      <c r="F12" s="50">
        <v>1</v>
      </c>
      <c r="G12" s="51">
        <v>1200</v>
      </c>
      <c r="H12" s="51">
        <v>1200</v>
      </c>
    </row>
    <row r="13" s="1" customFormat="1" ht="19.5" customHeight="1" spans="1:8">
      <c r="A13" s="46" t="s">
        <v>72</v>
      </c>
      <c r="B13" s="46" t="s">
        <v>566</v>
      </c>
      <c r="C13" s="47" t="s">
        <v>573</v>
      </c>
      <c r="D13" s="48" t="s">
        <v>574</v>
      </c>
      <c r="E13" s="49" t="s">
        <v>569</v>
      </c>
      <c r="F13" s="50">
        <v>1</v>
      </c>
      <c r="G13" s="51">
        <v>1200</v>
      </c>
      <c r="H13" s="51">
        <v>1200</v>
      </c>
    </row>
    <row r="14" s="1" customFormat="1" ht="19.5" customHeight="1" spans="1:8">
      <c r="A14" s="46" t="s">
        <v>72</v>
      </c>
      <c r="B14" s="46" t="s">
        <v>566</v>
      </c>
      <c r="C14" s="47" t="s">
        <v>575</v>
      </c>
      <c r="D14" s="48" t="s">
        <v>493</v>
      </c>
      <c r="E14" s="49" t="s">
        <v>377</v>
      </c>
      <c r="F14" s="50">
        <v>6</v>
      </c>
      <c r="G14" s="51">
        <v>1200</v>
      </c>
      <c r="H14" s="51">
        <v>7200</v>
      </c>
    </row>
    <row r="15" s="1" customFormat="1" ht="19.5" customHeight="1" spans="1:8">
      <c r="A15" s="46" t="s">
        <v>72</v>
      </c>
      <c r="B15" s="46" t="s">
        <v>566</v>
      </c>
      <c r="C15" s="47" t="s">
        <v>576</v>
      </c>
      <c r="D15" s="48" t="s">
        <v>577</v>
      </c>
      <c r="E15" s="49" t="s">
        <v>377</v>
      </c>
      <c r="F15" s="50">
        <v>4</v>
      </c>
      <c r="G15" s="51">
        <v>1000</v>
      </c>
      <c r="H15" s="51">
        <v>4000</v>
      </c>
    </row>
    <row r="16" s="1" customFormat="1" ht="19.5" customHeight="1" spans="1:8">
      <c r="A16" s="46" t="s">
        <v>72</v>
      </c>
      <c r="B16" s="46" t="s">
        <v>566</v>
      </c>
      <c r="C16" s="47" t="s">
        <v>576</v>
      </c>
      <c r="D16" s="48" t="s">
        <v>500</v>
      </c>
      <c r="E16" s="49" t="s">
        <v>377</v>
      </c>
      <c r="F16" s="50">
        <v>1</v>
      </c>
      <c r="G16" s="51">
        <v>2500</v>
      </c>
      <c r="H16" s="51">
        <v>2500</v>
      </c>
    </row>
    <row r="17" s="1" customFormat="1" ht="19.5" customHeight="1" spans="1:8">
      <c r="A17" s="46" t="s">
        <v>72</v>
      </c>
      <c r="B17" s="46" t="s">
        <v>566</v>
      </c>
      <c r="C17" s="47" t="s">
        <v>576</v>
      </c>
      <c r="D17" s="48" t="s">
        <v>495</v>
      </c>
      <c r="E17" s="49" t="s">
        <v>334</v>
      </c>
      <c r="F17" s="50">
        <v>1</v>
      </c>
      <c r="G17" s="51">
        <v>4000</v>
      </c>
      <c r="H17" s="51">
        <v>4000</v>
      </c>
    </row>
    <row r="18" s="1" customFormat="1" ht="19.5" customHeight="1" spans="1:8">
      <c r="A18" s="46" t="s">
        <v>72</v>
      </c>
      <c r="B18" s="46" t="s">
        <v>566</v>
      </c>
      <c r="C18" s="47" t="s">
        <v>576</v>
      </c>
      <c r="D18" s="48" t="s">
        <v>502</v>
      </c>
      <c r="E18" s="49" t="s">
        <v>377</v>
      </c>
      <c r="F18" s="50">
        <v>6</v>
      </c>
      <c r="G18" s="51">
        <v>350</v>
      </c>
      <c r="H18" s="51">
        <v>2100</v>
      </c>
    </row>
    <row r="19" s="1" customFormat="1" ht="19.5" customHeight="1" spans="1:8">
      <c r="A19" s="46" t="s">
        <v>72</v>
      </c>
      <c r="B19" s="46" t="s">
        <v>566</v>
      </c>
      <c r="C19" s="47" t="s">
        <v>578</v>
      </c>
      <c r="D19" s="48" t="s">
        <v>504</v>
      </c>
      <c r="E19" s="49" t="s">
        <v>377</v>
      </c>
      <c r="F19" s="50">
        <v>1</v>
      </c>
      <c r="G19" s="51">
        <v>2600</v>
      </c>
      <c r="H19" s="51">
        <v>2600</v>
      </c>
    </row>
    <row r="20" s="1" customFormat="1" ht="19.5" customHeight="1" spans="1:8">
      <c r="A20" s="46" t="s">
        <v>72</v>
      </c>
      <c r="B20" s="46" t="s">
        <v>566</v>
      </c>
      <c r="C20" s="47" t="s">
        <v>579</v>
      </c>
      <c r="D20" s="48" t="s">
        <v>497</v>
      </c>
      <c r="E20" s="49" t="s">
        <v>572</v>
      </c>
      <c r="F20" s="50">
        <v>1</v>
      </c>
      <c r="G20" s="51">
        <v>3500</v>
      </c>
      <c r="H20" s="51">
        <v>3500</v>
      </c>
    </row>
    <row r="21" s="1" customFormat="1" ht="19.5" customHeight="1" spans="1:8">
      <c r="A21" s="46" t="s">
        <v>72</v>
      </c>
      <c r="B21" s="46" t="s">
        <v>566</v>
      </c>
      <c r="C21" s="47" t="s">
        <v>579</v>
      </c>
      <c r="D21" s="48" t="s">
        <v>499</v>
      </c>
      <c r="E21" s="49" t="s">
        <v>572</v>
      </c>
      <c r="F21" s="50">
        <v>1</v>
      </c>
      <c r="G21" s="51">
        <v>10000</v>
      </c>
      <c r="H21" s="51">
        <v>10000</v>
      </c>
    </row>
    <row r="22" s="1" customFormat="1" ht="19.5" customHeight="1" spans="1:8">
      <c r="A22" s="46" t="s">
        <v>72</v>
      </c>
      <c r="B22" s="46" t="s">
        <v>566</v>
      </c>
      <c r="C22" s="47" t="s">
        <v>580</v>
      </c>
      <c r="D22" s="48" t="s">
        <v>581</v>
      </c>
      <c r="E22" s="49" t="s">
        <v>334</v>
      </c>
      <c r="F22" s="50">
        <v>1</v>
      </c>
      <c r="G22" s="51">
        <v>3500</v>
      </c>
      <c r="H22" s="51">
        <v>3500</v>
      </c>
    </row>
    <row r="23" s="1" customFormat="1" ht="19.5" customHeight="1" spans="1:8">
      <c r="A23" s="46" t="s">
        <v>72</v>
      </c>
      <c r="B23" s="46" t="s">
        <v>582</v>
      </c>
      <c r="C23" s="47" t="s">
        <v>583</v>
      </c>
      <c r="D23" s="48" t="s">
        <v>513</v>
      </c>
      <c r="E23" s="49" t="s">
        <v>377</v>
      </c>
      <c r="F23" s="50">
        <v>1</v>
      </c>
      <c r="G23" s="51">
        <v>18000</v>
      </c>
      <c r="H23" s="51">
        <v>18000</v>
      </c>
    </row>
    <row r="24" s="1" customFormat="1" ht="19.5" customHeight="1" spans="1:8">
      <c r="A24" s="52"/>
      <c r="B24" s="52"/>
      <c r="C24" s="53"/>
      <c r="D24" s="54"/>
      <c r="E24" s="54"/>
      <c r="F24" s="50">
        <v>39</v>
      </c>
      <c r="G24" s="51">
        <v>95700</v>
      </c>
      <c r="H24" s="51">
        <v>134700</v>
      </c>
    </row>
  </sheetData>
  <mergeCells count="8">
    <mergeCell ref="A3:H3"/>
    <mergeCell ref="F5:H5"/>
    <mergeCell ref="A24:E24"/>
    <mergeCell ref="A5:A6"/>
    <mergeCell ref="B5:B6"/>
    <mergeCell ref="C5:C6"/>
    <mergeCell ref="D5:D6"/>
    <mergeCell ref="E5:E6"/>
  </mergeCells>
  <pageMargins left="0.75" right="0.75" top="1" bottom="1" header="0.5" footer="0.5"/>
  <pageSetup paperSize="1" scale="66"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13" sqref="B13"/>
    </sheetView>
  </sheetViews>
  <sheetFormatPr defaultColWidth="9.13333333333333" defaultRowHeight="14.25" customHeight="1"/>
  <cols>
    <col min="1" max="1" width="16.3083333333333" customWidth="1"/>
    <col min="2" max="2" width="29.025" customWidth="1"/>
    <col min="3" max="3" width="23.8583333333333"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584</v>
      </c>
    </row>
    <row r="3" ht="27.75" customHeight="1" spans="1:11">
      <c r="A3" s="29" t="s">
        <v>585</v>
      </c>
      <c r="B3" s="29"/>
      <c r="C3" s="29"/>
      <c r="D3" s="29"/>
      <c r="E3" s="29"/>
      <c r="F3" s="29"/>
      <c r="G3" s="29"/>
      <c r="H3" s="29"/>
      <c r="I3" s="29"/>
      <c r="J3" s="29"/>
      <c r="K3" s="29"/>
    </row>
    <row r="4" ht="13.5" customHeight="1" spans="1:11">
      <c r="A4" s="6" t="str">
        <f>"单位名称：中共昆明市西山区委政法委员会"&amp;""</f>
        <v>单位名称：中共昆明市西山区委政法委员会</v>
      </c>
      <c r="B4" s="7"/>
      <c r="C4" s="7"/>
      <c r="D4" s="7"/>
      <c r="E4" s="7"/>
      <c r="F4" s="7"/>
      <c r="G4" s="7"/>
      <c r="H4" s="8"/>
      <c r="I4" s="8"/>
      <c r="J4" s="8"/>
      <c r="K4" s="9" t="s">
        <v>172</v>
      </c>
    </row>
    <row r="5" ht="21.75" customHeight="1" spans="1:11">
      <c r="A5" s="10" t="s">
        <v>273</v>
      </c>
      <c r="B5" s="10" t="s">
        <v>183</v>
      </c>
      <c r="C5" s="10" t="s">
        <v>274</v>
      </c>
      <c r="D5" s="11" t="s">
        <v>184</v>
      </c>
      <c r="E5" s="11" t="s">
        <v>185</v>
      </c>
      <c r="F5" s="11" t="s">
        <v>186</v>
      </c>
      <c r="G5" s="11" t="s">
        <v>187</v>
      </c>
      <c r="H5" s="30" t="s">
        <v>57</v>
      </c>
      <c r="I5" s="12" t="s">
        <v>586</v>
      </c>
      <c r="J5" s="13"/>
      <c r="K5" s="14"/>
    </row>
    <row r="6" ht="21.75" customHeight="1" spans="1:11">
      <c r="A6" s="15"/>
      <c r="B6" s="15"/>
      <c r="C6" s="15"/>
      <c r="D6" s="16"/>
      <c r="E6" s="16"/>
      <c r="F6" s="16"/>
      <c r="G6" s="16"/>
      <c r="H6" s="31"/>
      <c r="I6" s="11" t="s">
        <v>60</v>
      </c>
      <c r="J6" s="11" t="s">
        <v>61</v>
      </c>
      <c r="K6" s="11" t="s">
        <v>62</v>
      </c>
    </row>
    <row r="7" ht="40.5" customHeight="1" spans="1:11">
      <c r="A7" s="17"/>
      <c r="B7" s="17"/>
      <c r="C7" s="17"/>
      <c r="D7" s="18"/>
      <c r="E7" s="18"/>
      <c r="F7" s="18"/>
      <c r="G7" s="18"/>
      <c r="H7" s="32"/>
      <c r="I7" s="18" t="s">
        <v>59</v>
      </c>
      <c r="J7" s="18"/>
      <c r="K7" s="18"/>
    </row>
    <row r="8" ht="15" customHeight="1" spans="1:11">
      <c r="A8" s="19">
        <v>1</v>
      </c>
      <c r="B8" s="19">
        <v>2</v>
      </c>
      <c r="C8" s="19">
        <v>3</v>
      </c>
      <c r="D8" s="19">
        <v>4</v>
      </c>
      <c r="E8" s="19">
        <v>5</v>
      </c>
      <c r="F8" s="19">
        <v>6</v>
      </c>
      <c r="G8" s="19">
        <v>7</v>
      </c>
      <c r="H8" s="19">
        <v>8</v>
      </c>
      <c r="I8" s="19">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169</v>
      </c>
      <c r="B11" s="38"/>
      <c r="C11" s="38"/>
      <c r="D11" s="38"/>
      <c r="E11" s="38"/>
      <c r="F11" s="38"/>
      <c r="G11" s="39"/>
      <c r="H11" s="36"/>
      <c r="I11" s="36"/>
      <c r="J11" s="36"/>
      <c r="K11" s="36"/>
    </row>
    <row r="12" customHeight="1" spans="1:11">
      <c r="A12" t="s">
        <v>587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pane ySplit="1" topLeftCell="A2" activePane="bottomLeft" state="frozen"/>
      <selection/>
      <selection pane="bottomLeft" activeCell="C19" sqref="C19"/>
    </sheetView>
  </sheetViews>
  <sheetFormatPr defaultColWidth="9.13333333333333" defaultRowHeight="14.25" customHeight="1" outlineLevelCol="6"/>
  <cols>
    <col min="1" max="1" width="37.7333333333333"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1:7">
      <c r="D2" s="3"/>
      <c r="G2" s="4" t="s">
        <v>588</v>
      </c>
    </row>
    <row r="3" ht="27.75" customHeight="1" spans="1:7">
      <c r="A3" s="5" t="s">
        <v>589</v>
      </c>
      <c r="B3" s="5"/>
      <c r="C3" s="5"/>
      <c r="D3" s="5"/>
      <c r="E3" s="5"/>
      <c r="F3" s="5"/>
      <c r="G3" s="5"/>
    </row>
    <row r="4" ht="13.5" customHeight="1" spans="1:7">
      <c r="A4" s="6" t="str">
        <f>"单位名称：中共昆明市西山区委政法委员会"&amp;""</f>
        <v>单位名称：中共昆明市西山区委政法委员会</v>
      </c>
      <c r="B4" s="7"/>
      <c r="C4" s="7"/>
      <c r="D4" s="7"/>
      <c r="E4" s="8"/>
      <c r="F4" s="8"/>
      <c r="G4" s="9" t="s">
        <v>172</v>
      </c>
    </row>
    <row r="5" ht="21.75" customHeight="1" spans="1:7">
      <c r="A5" s="10" t="s">
        <v>274</v>
      </c>
      <c r="B5" s="10" t="s">
        <v>273</v>
      </c>
      <c r="C5" s="10" t="s">
        <v>183</v>
      </c>
      <c r="D5" s="11" t="s">
        <v>590</v>
      </c>
      <c r="E5" s="12" t="s">
        <v>60</v>
      </c>
      <c r="F5" s="13"/>
      <c r="G5" s="14"/>
    </row>
    <row r="6" ht="21.75" customHeight="1" spans="1:7">
      <c r="A6" s="15"/>
      <c r="B6" s="15"/>
      <c r="C6" s="15"/>
      <c r="D6" s="16"/>
      <c r="E6" s="11" t="s">
        <v>591</v>
      </c>
      <c r="F6" s="11" t="s">
        <v>592</v>
      </c>
      <c r="G6" s="11" t="s">
        <v>593</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72</v>
      </c>
      <c r="B9" s="21"/>
      <c r="C9" s="21"/>
      <c r="D9" s="21"/>
      <c r="E9" s="21">
        <v>866400</v>
      </c>
      <c r="F9" s="21">
        <v>600000</v>
      </c>
      <c r="G9" s="21">
        <v>882000</v>
      </c>
    </row>
    <row r="10" s="1" customFormat="1" ht="17.25" customHeight="1" spans="1:7">
      <c r="A10" s="22"/>
      <c r="B10" s="23" t="s">
        <v>594</v>
      </c>
      <c r="C10" s="23" t="s">
        <v>279</v>
      </c>
      <c r="D10" s="22" t="s">
        <v>595</v>
      </c>
      <c r="E10" s="24">
        <v>278500</v>
      </c>
      <c r="F10" s="24">
        <v>100000</v>
      </c>
      <c r="G10" s="24">
        <v>100000</v>
      </c>
    </row>
    <row r="11" s="1" customFormat="1" ht="17.25" customHeight="1" spans="1:7">
      <c r="A11" s="25"/>
      <c r="B11" s="23" t="s">
        <v>594</v>
      </c>
      <c r="C11" s="23" t="s">
        <v>287</v>
      </c>
      <c r="D11" s="22" t="s">
        <v>595</v>
      </c>
      <c r="E11" s="24">
        <v>100000</v>
      </c>
      <c r="F11" s="24">
        <v>100000</v>
      </c>
      <c r="G11" s="24">
        <v>100000</v>
      </c>
    </row>
    <row r="12" s="1" customFormat="1" ht="17.25" customHeight="1" spans="1:7">
      <c r="A12" s="25"/>
      <c r="B12" s="23" t="s">
        <v>594</v>
      </c>
      <c r="C12" s="23" t="s">
        <v>289</v>
      </c>
      <c r="D12" s="22" t="s">
        <v>595</v>
      </c>
      <c r="E12" s="24">
        <v>193900</v>
      </c>
      <c r="F12" s="24"/>
      <c r="G12" s="24"/>
    </row>
    <row r="13" s="1" customFormat="1" ht="17.25" customHeight="1" spans="1:7">
      <c r="A13" s="25"/>
      <c r="B13" s="23" t="s">
        <v>594</v>
      </c>
      <c r="C13" s="23" t="s">
        <v>297</v>
      </c>
      <c r="D13" s="22" t="s">
        <v>595</v>
      </c>
      <c r="E13" s="24"/>
      <c r="F13" s="24"/>
      <c r="G13" s="24">
        <v>282000</v>
      </c>
    </row>
    <row r="14" s="1" customFormat="1" ht="17.25" customHeight="1" spans="1:7">
      <c r="A14" s="25"/>
      <c r="B14" s="23" t="s">
        <v>594</v>
      </c>
      <c r="C14" s="23" t="s">
        <v>307</v>
      </c>
      <c r="D14" s="22" t="s">
        <v>595</v>
      </c>
      <c r="E14" s="24">
        <v>294000</v>
      </c>
      <c r="F14" s="24">
        <v>400000</v>
      </c>
      <c r="G14" s="24">
        <v>400000</v>
      </c>
    </row>
    <row r="15" s="1" customFormat="1" ht="18.75" customHeight="1" spans="1:7">
      <c r="A15" s="26" t="s">
        <v>57</v>
      </c>
      <c r="B15" s="27" t="s">
        <v>596</v>
      </c>
      <c r="C15" s="27"/>
      <c r="D15" s="28"/>
      <c r="E15" s="24">
        <v>866400</v>
      </c>
      <c r="F15" s="24">
        <v>600000</v>
      </c>
      <c r="G15" s="24">
        <v>882000</v>
      </c>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zoomScale="70" zoomScaleNormal="70" topLeftCell="G1" workbookViewId="0">
      <pane ySplit="1" topLeftCell="A2" activePane="bottomLeft" state="frozen"/>
      <selection/>
      <selection pane="bottomLeft" activeCell="H20" sqref="H20"/>
    </sheetView>
  </sheetViews>
  <sheetFormatPr defaultColWidth="8" defaultRowHeight="14.25" customHeight="1"/>
  <cols>
    <col min="1" max="1" width="21.1333333333333" customWidth="1"/>
    <col min="2" max="2" width="35.2833333333333"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9">
      <c r="A2" s="36"/>
      <c r="J2" s="183"/>
      <c r="R2" s="4" t="s">
        <v>53</v>
      </c>
    </row>
    <row r="3" ht="36" customHeight="1" spans="1:19">
      <c r="A3" s="184" t="s">
        <v>54</v>
      </c>
      <c r="B3" s="29"/>
      <c r="C3" s="29"/>
      <c r="D3" s="29"/>
      <c r="E3" s="29"/>
      <c r="F3" s="29"/>
      <c r="G3" s="29"/>
      <c r="H3" s="29"/>
      <c r="I3" s="29"/>
      <c r="J3" s="57"/>
      <c r="K3" s="29"/>
      <c r="L3" s="29"/>
      <c r="M3" s="29"/>
      <c r="N3" s="29"/>
      <c r="O3" s="29"/>
      <c r="P3" s="29"/>
      <c r="Q3" s="29"/>
      <c r="R3" s="29"/>
      <c r="S3" s="29"/>
    </row>
    <row r="4" ht="20.25" customHeight="1" spans="1:19">
      <c r="A4" s="102" t="str">
        <f>"单位名称：中共昆明市西山区委政法委员会"&amp;""</f>
        <v>单位名称：中共昆明市西山区委政法委员会</v>
      </c>
      <c r="B4" s="8"/>
      <c r="C4" s="8"/>
      <c r="D4" s="8"/>
      <c r="E4" s="8"/>
      <c r="F4" s="8"/>
      <c r="G4" s="8"/>
      <c r="H4" s="8"/>
      <c r="I4" s="8"/>
      <c r="J4" s="185"/>
      <c r="K4" s="8"/>
      <c r="L4" s="8"/>
      <c r="M4" s="8"/>
      <c r="N4" s="9"/>
      <c r="O4" s="9"/>
      <c r="P4" s="9"/>
      <c r="Q4" s="9"/>
      <c r="R4" s="9" t="s">
        <v>2</v>
      </c>
      <c r="S4" s="9" t="s">
        <v>2</v>
      </c>
    </row>
    <row r="5" ht="18.75" customHeight="1" spans="1:19">
      <c r="A5" s="186" t="s">
        <v>55</v>
      </c>
      <c r="B5" s="187" t="s">
        <v>56</v>
      </c>
      <c r="C5" s="187" t="s">
        <v>57</v>
      </c>
      <c r="D5" s="188" t="s">
        <v>58</v>
      </c>
      <c r="E5" s="189"/>
      <c r="F5" s="189"/>
      <c r="G5" s="189"/>
      <c r="H5" s="189"/>
      <c r="I5" s="189"/>
      <c r="J5" s="190"/>
      <c r="K5" s="189"/>
      <c r="L5" s="189"/>
      <c r="M5" s="189"/>
      <c r="N5" s="191"/>
      <c r="O5" s="191" t="s">
        <v>46</v>
      </c>
      <c r="P5" s="191"/>
      <c r="Q5" s="191"/>
      <c r="R5" s="191"/>
      <c r="S5" s="191"/>
    </row>
    <row r="6" ht="18" customHeight="1" spans="1:19">
      <c r="A6" s="192"/>
      <c r="B6" s="193"/>
      <c r="C6" s="193"/>
      <c r="D6" s="193" t="s">
        <v>59</v>
      </c>
      <c r="E6" s="193" t="s">
        <v>60</v>
      </c>
      <c r="F6" s="193" t="s">
        <v>61</v>
      </c>
      <c r="G6" s="193" t="s">
        <v>62</v>
      </c>
      <c r="H6" s="193" t="s">
        <v>63</v>
      </c>
      <c r="I6" s="194" t="s">
        <v>64</v>
      </c>
      <c r="J6" s="195"/>
      <c r="K6" s="194" t="s">
        <v>65</v>
      </c>
      <c r="L6" s="194" t="s">
        <v>66</v>
      </c>
      <c r="M6" s="194" t="s">
        <v>67</v>
      </c>
      <c r="N6" s="196" t="s">
        <v>68</v>
      </c>
      <c r="O6" s="197" t="s">
        <v>59</v>
      </c>
      <c r="P6" s="197" t="s">
        <v>60</v>
      </c>
      <c r="Q6" s="197" t="s">
        <v>61</v>
      </c>
      <c r="R6" s="197" t="s">
        <v>62</v>
      </c>
      <c r="S6" s="197" t="s">
        <v>69</v>
      </c>
    </row>
    <row r="7" ht="29.25" customHeight="1" spans="1:19">
      <c r="A7" s="198"/>
      <c r="B7" s="199"/>
      <c r="C7" s="199"/>
      <c r="D7" s="199"/>
      <c r="E7" s="199"/>
      <c r="F7" s="199"/>
      <c r="G7" s="199"/>
      <c r="H7" s="199"/>
      <c r="I7" s="200" t="s">
        <v>59</v>
      </c>
      <c r="J7" s="200" t="s">
        <v>70</v>
      </c>
      <c r="K7" s="200" t="s">
        <v>65</v>
      </c>
      <c r="L7" s="200" t="s">
        <v>66</v>
      </c>
      <c r="M7" s="200" t="s">
        <v>67</v>
      </c>
      <c r="N7" s="200" t="s">
        <v>68</v>
      </c>
      <c r="O7" s="200"/>
      <c r="P7" s="200"/>
      <c r="Q7" s="200"/>
      <c r="R7" s="200"/>
      <c r="S7" s="200"/>
    </row>
    <row r="8" ht="16.5" customHeight="1" spans="1:19">
      <c r="A8" s="201">
        <v>1</v>
      </c>
      <c r="B8" s="19">
        <v>2</v>
      </c>
      <c r="C8" s="19">
        <v>3</v>
      </c>
      <c r="D8" s="19">
        <v>4</v>
      </c>
      <c r="E8" s="201">
        <v>5</v>
      </c>
      <c r="F8" s="19">
        <v>6</v>
      </c>
      <c r="G8" s="19">
        <v>7</v>
      </c>
      <c r="H8" s="201">
        <v>8</v>
      </c>
      <c r="I8" s="19">
        <v>9</v>
      </c>
      <c r="J8" s="33">
        <v>10</v>
      </c>
      <c r="K8" s="33">
        <v>11</v>
      </c>
      <c r="L8" s="202">
        <v>12</v>
      </c>
      <c r="M8" s="33">
        <v>13</v>
      </c>
      <c r="N8" s="33">
        <v>14</v>
      </c>
      <c r="O8" s="33">
        <v>15</v>
      </c>
      <c r="P8" s="33">
        <v>16</v>
      </c>
      <c r="Q8" s="33">
        <v>17</v>
      </c>
      <c r="R8" s="33">
        <v>18</v>
      </c>
      <c r="S8" s="33">
        <v>19</v>
      </c>
    </row>
    <row r="9" s="1" customFormat="1" ht="18" customHeight="1" spans="1:19">
      <c r="A9" s="22" t="s">
        <v>71</v>
      </c>
      <c r="B9" s="22" t="s">
        <v>72</v>
      </c>
      <c r="C9" s="110">
        <v>7221914.62</v>
      </c>
      <c r="D9" s="110">
        <v>7221914.62</v>
      </c>
      <c r="E9" s="110">
        <v>6739914.62</v>
      </c>
      <c r="F9" s="110"/>
      <c r="G9" s="110"/>
      <c r="H9" s="110"/>
      <c r="I9" s="110">
        <v>482000</v>
      </c>
      <c r="J9" s="110"/>
      <c r="K9" s="110"/>
      <c r="L9" s="110"/>
      <c r="M9" s="110"/>
      <c r="N9" s="110">
        <v>482000</v>
      </c>
      <c r="O9" s="110"/>
      <c r="P9" s="110"/>
      <c r="Q9" s="110"/>
      <c r="R9" s="110"/>
      <c r="S9" s="110"/>
    </row>
    <row r="10" s="1" customFormat="1" ht="18" customHeight="1" spans="1:19">
      <c r="A10" s="203" t="s">
        <v>73</v>
      </c>
      <c r="B10" s="203" t="s">
        <v>72</v>
      </c>
      <c r="C10" s="110">
        <v>7221914.62</v>
      </c>
      <c r="D10" s="110">
        <v>7221914.62</v>
      </c>
      <c r="E10" s="110">
        <v>6739914.62</v>
      </c>
      <c r="F10" s="110"/>
      <c r="G10" s="110"/>
      <c r="H10" s="110"/>
      <c r="I10" s="110">
        <v>482000</v>
      </c>
      <c r="J10" s="110"/>
      <c r="K10" s="110"/>
      <c r="L10" s="110"/>
      <c r="M10" s="110"/>
      <c r="N10" s="110">
        <v>482000</v>
      </c>
      <c r="O10" s="110"/>
      <c r="P10" s="110"/>
      <c r="Q10" s="110"/>
      <c r="R10" s="110"/>
      <c r="S10" s="110"/>
    </row>
    <row r="11" s="1" customFormat="1" ht="18" customHeight="1" spans="1:19">
      <c r="A11" s="204" t="s">
        <v>57</v>
      </c>
      <c r="B11" s="204"/>
      <c r="C11" s="110">
        <v>7221914.62</v>
      </c>
      <c r="D11" s="110">
        <v>7221914.62</v>
      </c>
      <c r="E11" s="110">
        <v>6739914.62</v>
      </c>
      <c r="F11" s="110"/>
      <c r="G11" s="110"/>
      <c r="H11" s="110"/>
      <c r="I11" s="110">
        <v>482000</v>
      </c>
      <c r="J11" s="110"/>
      <c r="K11" s="110"/>
      <c r="L11" s="110"/>
      <c r="M11" s="110"/>
      <c r="N11" s="110">
        <v>482000</v>
      </c>
      <c r="O11" s="110"/>
      <c r="P11" s="110"/>
      <c r="Q11" s="110"/>
      <c r="R11" s="110"/>
      <c r="S11" s="110"/>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zoomScale="60" zoomScaleNormal="60" workbookViewId="0">
      <pane ySplit="1" topLeftCell="A3" activePane="bottomLeft" state="frozen"/>
      <selection/>
      <selection pane="bottomLeft" activeCell="J14" sqref="J14"/>
    </sheetView>
  </sheetViews>
  <sheetFormatPr defaultColWidth="9.13333333333333"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customHeight="1" spans="1:15">
      <c r="A1" s="2"/>
      <c r="B1" s="2"/>
      <c r="C1" s="2"/>
      <c r="D1" s="2"/>
      <c r="E1" s="2"/>
      <c r="F1" s="2"/>
      <c r="G1" s="2"/>
      <c r="H1" s="2"/>
      <c r="I1" s="2"/>
      <c r="J1" s="2"/>
      <c r="K1" s="2"/>
      <c r="L1" s="2"/>
      <c r="M1" s="2"/>
      <c r="N1" s="2"/>
      <c r="O1" s="2"/>
    </row>
    <row r="2" ht="15.75" customHeight="1" spans="1:15">
      <c r="O2" s="65" t="s">
        <v>74</v>
      </c>
    </row>
    <row r="3" ht="28.5" customHeight="1" spans="1:15">
      <c r="A3" s="29" t="s">
        <v>75</v>
      </c>
      <c r="B3" s="29"/>
      <c r="C3" s="29"/>
      <c r="D3" s="29"/>
      <c r="E3" s="29"/>
      <c r="F3" s="29"/>
      <c r="G3" s="29"/>
      <c r="H3" s="29"/>
      <c r="I3" s="29"/>
      <c r="J3" s="29"/>
      <c r="K3" s="29"/>
      <c r="L3" s="29"/>
      <c r="M3" s="29"/>
      <c r="N3" s="29"/>
      <c r="O3" s="29"/>
    </row>
    <row r="4" ht="15" customHeight="1" spans="1:15">
      <c r="A4" s="114" t="str">
        <f>"单位名称：中共昆明市西山区委政法委员会"&amp;""</f>
        <v>单位名称：中共昆明市西山区委政法委员会</v>
      </c>
      <c r="B4" s="115"/>
      <c r="C4" s="68"/>
      <c r="D4" s="68"/>
      <c r="E4" s="68"/>
      <c r="F4" s="68"/>
      <c r="G4" s="8"/>
      <c r="H4" s="68"/>
      <c r="I4" s="68"/>
      <c r="J4" s="8"/>
      <c r="K4" s="68"/>
      <c r="L4" s="68"/>
      <c r="M4" s="8"/>
      <c r="N4" s="8"/>
      <c r="O4" s="116" t="s">
        <v>2</v>
      </c>
    </row>
    <row r="5" ht="18.75" customHeight="1" spans="1:15">
      <c r="A5" s="11" t="s">
        <v>76</v>
      </c>
      <c r="B5" s="11" t="s">
        <v>77</v>
      </c>
      <c r="C5" s="30" t="s">
        <v>57</v>
      </c>
      <c r="D5" s="73" t="s">
        <v>60</v>
      </c>
      <c r="E5" s="73"/>
      <c r="F5" s="73"/>
      <c r="G5" s="177" t="s">
        <v>61</v>
      </c>
      <c r="H5" s="11" t="s">
        <v>62</v>
      </c>
      <c r="I5" s="11" t="s">
        <v>78</v>
      </c>
      <c r="J5" s="12" t="s">
        <v>79</v>
      </c>
      <c r="K5" s="83" t="s">
        <v>80</v>
      </c>
      <c r="L5" s="83" t="s">
        <v>81</v>
      </c>
      <c r="M5" s="83" t="s">
        <v>82</v>
      </c>
      <c r="N5" s="83" t="s">
        <v>83</v>
      </c>
      <c r="O5" s="86" t="s">
        <v>84</v>
      </c>
    </row>
    <row r="6" ht="30" customHeight="1" spans="1:15">
      <c r="A6" s="32"/>
      <c r="B6" s="32"/>
      <c r="C6" s="32"/>
      <c r="D6" s="73" t="s">
        <v>59</v>
      </c>
      <c r="E6" s="73" t="s">
        <v>85</v>
      </c>
      <c r="F6" s="73" t="s">
        <v>86</v>
      </c>
      <c r="G6" s="32"/>
      <c r="H6" s="32"/>
      <c r="I6" s="32"/>
      <c r="J6" s="73" t="s">
        <v>59</v>
      </c>
      <c r="K6" s="94" t="s">
        <v>80</v>
      </c>
      <c r="L6" s="94" t="s">
        <v>81</v>
      </c>
      <c r="M6" s="94" t="s">
        <v>82</v>
      </c>
      <c r="N6" s="94" t="s">
        <v>83</v>
      </c>
      <c r="O6" s="94" t="s">
        <v>84</v>
      </c>
    </row>
    <row r="7" ht="16.5" customHeight="1" spans="1:15">
      <c r="A7" s="73">
        <v>1</v>
      </c>
      <c r="B7" s="73">
        <v>2</v>
      </c>
      <c r="C7" s="73">
        <v>3</v>
      </c>
      <c r="D7" s="73">
        <v>4</v>
      </c>
      <c r="E7" s="73">
        <v>5</v>
      </c>
      <c r="F7" s="73">
        <v>6</v>
      </c>
      <c r="G7" s="73">
        <v>7</v>
      </c>
      <c r="H7" s="59">
        <v>8</v>
      </c>
      <c r="I7" s="59">
        <v>9</v>
      </c>
      <c r="J7" s="59">
        <v>10</v>
      </c>
      <c r="K7" s="59">
        <v>11</v>
      </c>
      <c r="L7" s="59">
        <v>12</v>
      </c>
      <c r="M7" s="59">
        <v>13</v>
      </c>
      <c r="N7" s="59">
        <v>14</v>
      </c>
      <c r="O7" s="73">
        <v>15</v>
      </c>
    </row>
    <row r="8" s="1" customFormat="1" ht="21" customHeight="1" spans="1:15">
      <c r="A8" s="178" t="s">
        <v>87</v>
      </c>
      <c r="B8" s="178" t="s">
        <v>88</v>
      </c>
      <c r="C8" s="109">
        <v>5907656.38</v>
      </c>
      <c r="D8" s="110">
        <v>5425656.38</v>
      </c>
      <c r="E8" s="110">
        <v>4559256.38</v>
      </c>
      <c r="F8" s="110">
        <v>866400</v>
      </c>
      <c r="G8" s="110"/>
      <c r="H8" s="110"/>
      <c r="I8" s="110"/>
      <c r="J8" s="110">
        <v>482000</v>
      </c>
      <c r="K8" s="110"/>
      <c r="L8" s="110"/>
      <c r="M8" s="110"/>
      <c r="N8" s="109"/>
      <c r="O8" s="109">
        <v>482000</v>
      </c>
    </row>
    <row r="9" s="1" customFormat="1" ht="21" customHeight="1" spans="1:15">
      <c r="A9" s="179" t="s">
        <v>89</v>
      </c>
      <c r="B9" s="179" t="s">
        <v>90</v>
      </c>
      <c r="C9" s="109">
        <v>5907656.38</v>
      </c>
      <c r="D9" s="110">
        <v>5425656.38</v>
      </c>
      <c r="E9" s="110">
        <v>4559256.38</v>
      </c>
      <c r="F9" s="110">
        <v>866400</v>
      </c>
      <c r="G9" s="110"/>
      <c r="H9" s="110"/>
      <c r="I9" s="110"/>
      <c r="J9" s="110">
        <v>482000</v>
      </c>
      <c r="K9" s="110"/>
      <c r="L9" s="110"/>
      <c r="M9" s="110"/>
      <c r="N9" s="109"/>
      <c r="O9" s="109">
        <v>482000</v>
      </c>
    </row>
    <row r="10" s="1" customFormat="1" ht="21" customHeight="1" spans="1:15">
      <c r="A10" s="180" t="s">
        <v>91</v>
      </c>
      <c r="B10" s="180" t="s">
        <v>92</v>
      </c>
      <c r="C10" s="109">
        <v>4559256.38</v>
      </c>
      <c r="D10" s="110">
        <v>4559256.38</v>
      </c>
      <c r="E10" s="110">
        <v>4559256.38</v>
      </c>
      <c r="F10" s="110"/>
      <c r="G10" s="110"/>
      <c r="H10" s="110"/>
      <c r="I10" s="110"/>
      <c r="J10" s="110"/>
      <c r="K10" s="110"/>
      <c r="L10" s="110"/>
      <c r="M10" s="110"/>
      <c r="N10" s="109"/>
      <c r="O10" s="109"/>
    </row>
    <row r="11" s="1" customFormat="1" ht="21" customHeight="1" spans="1:15">
      <c r="A11" s="180" t="s">
        <v>93</v>
      </c>
      <c r="B11" s="180" t="s">
        <v>94</v>
      </c>
      <c r="C11" s="109">
        <v>1348400</v>
      </c>
      <c r="D11" s="110">
        <v>866400</v>
      </c>
      <c r="E11" s="110"/>
      <c r="F11" s="110">
        <v>866400</v>
      </c>
      <c r="G11" s="110"/>
      <c r="H11" s="110"/>
      <c r="I11" s="110"/>
      <c r="J11" s="110">
        <v>482000</v>
      </c>
      <c r="K11" s="110"/>
      <c r="L11" s="110"/>
      <c r="M11" s="110"/>
      <c r="N11" s="109"/>
      <c r="O11" s="109">
        <v>482000</v>
      </c>
    </row>
    <row r="12" s="1" customFormat="1" ht="21" customHeight="1" spans="1:15">
      <c r="A12" s="178" t="s">
        <v>95</v>
      </c>
      <c r="B12" s="178" t="s">
        <v>96</v>
      </c>
      <c r="C12" s="109">
        <v>527558</v>
      </c>
      <c r="D12" s="110">
        <v>527558</v>
      </c>
      <c r="E12" s="110">
        <v>527558</v>
      </c>
      <c r="F12" s="110"/>
      <c r="G12" s="110"/>
      <c r="H12" s="110"/>
      <c r="I12" s="110"/>
      <c r="J12" s="110"/>
      <c r="K12" s="110"/>
      <c r="L12" s="110"/>
      <c r="M12" s="110"/>
      <c r="N12" s="109"/>
      <c r="O12" s="109"/>
    </row>
    <row r="13" s="1" customFormat="1" ht="21" customHeight="1" spans="1:15">
      <c r="A13" s="179" t="s">
        <v>97</v>
      </c>
      <c r="B13" s="179" t="s">
        <v>98</v>
      </c>
      <c r="C13" s="109">
        <v>527558</v>
      </c>
      <c r="D13" s="110">
        <v>527558</v>
      </c>
      <c r="E13" s="110">
        <v>527558</v>
      </c>
      <c r="F13" s="110"/>
      <c r="G13" s="110"/>
      <c r="H13" s="110"/>
      <c r="I13" s="110"/>
      <c r="J13" s="110"/>
      <c r="K13" s="110"/>
      <c r="L13" s="110"/>
      <c r="M13" s="110"/>
      <c r="N13" s="109"/>
      <c r="O13" s="109"/>
    </row>
    <row r="14" s="1" customFormat="1" ht="21" customHeight="1" spans="1:15">
      <c r="A14" s="180" t="s">
        <v>99</v>
      </c>
      <c r="B14" s="180" t="s">
        <v>100</v>
      </c>
      <c r="C14" s="109">
        <v>477158</v>
      </c>
      <c r="D14" s="110">
        <v>477158</v>
      </c>
      <c r="E14" s="110">
        <v>477158</v>
      </c>
      <c r="F14" s="110"/>
      <c r="G14" s="110"/>
      <c r="H14" s="110"/>
      <c r="I14" s="110"/>
      <c r="J14" s="110"/>
      <c r="K14" s="110"/>
      <c r="L14" s="110"/>
      <c r="M14" s="110"/>
      <c r="N14" s="109"/>
      <c r="O14" s="109"/>
    </row>
    <row r="15" s="1" customFormat="1" ht="21" customHeight="1" spans="1:15">
      <c r="A15" s="180" t="s">
        <v>101</v>
      </c>
      <c r="B15" s="180" t="s">
        <v>102</v>
      </c>
      <c r="C15" s="109">
        <v>50400</v>
      </c>
      <c r="D15" s="110">
        <v>50400</v>
      </c>
      <c r="E15" s="110">
        <v>50400</v>
      </c>
      <c r="F15" s="110"/>
      <c r="G15" s="110"/>
      <c r="H15" s="110"/>
      <c r="I15" s="110"/>
      <c r="J15" s="110"/>
      <c r="K15" s="110"/>
      <c r="L15" s="110"/>
      <c r="M15" s="110"/>
      <c r="N15" s="109"/>
      <c r="O15" s="109"/>
    </row>
    <row r="16" s="1" customFormat="1" ht="21" customHeight="1" spans="1:15">
      <c r="A16" s="178" t="s">
        <v>103</v>
      </c>
      <c r="B16" s="178" t="s">
        <v>104</v>
      </c>
      <c r="C16" s="109">
        <v>353992.24</v>
      </c>
      <c r="D16" s="110">
        <v>353992.24</v>
      </c>
      <c r="E16" s="110">
        <v>353992.24</v>
      </c>
      <c r="F16" s="110"/>
      <c r="G16" s="110"/>
      <c r="H16" s="110"/>
      <c r="I16" s="110"/>
      <c r="J16" s="110"/>
      <c r="K16" s="110"/>
      <c r="L16" s="110"/>
      <c r="M16" s="110"/>
      <c r="N16" s="109"/>
      <c r="O16" s="109"/>
    </row>
    <row r="17" s="1" customFormat="1" ht="21" customHeight="1" spans="1:15">
      <c r="A17" s="179" t="s">
        <v>105</v>
      </c>
      <c r="B17" s="179" t="s">
        <v>106</v>
      </c>
      <c r="C17" s="109">
        <v>353992.24</v>
      </c>
      <c r="D17" s="110">
        <v>353992.24</v>
      </c>
      <c r="E17" s="110">
        <v>353992.24</v>
      </c>
      <c r="F17" s="110"/>
      <c r="G17" s="110"/>
      <c r="H17" s="110"/>
      <c r="I17" s="110"/>
      <c r="J17" s="110"/>
      <c r="K17" s="110"/>
      <c r="L17" s="110"/>
      <c r="M17" s="110"/>
      <c r="N17" s="109"/>
      <c r="O17" s="109"/>
    </row>
    <row r="18" s="1" customFormat="1" ht="21" customHeight="1" spans="1:15">
      <c r="A18" s="180" t="s">
        <v>107</v>
      </c>
      <c r="B18" s="180" t="s">
        <v>108</v>
      </c>
      <c r="C18" s="109">
        <v>129248</v>
      </c>
      <c r="D18" s="110">
        <v>129248</v>
      </c>
      <c r="E18" s="110">
        <v>129248</v>
      </c>
      <c r="F18" s="110"/>
      <c r="G18" s="110"/>
      <c r="H18" s="110"/>
      <c r="I18" s="110"/>
      <c r="J18" s="110"/>
      <c r="K18" s="110"/>
      <c r="L18" s="110"/>
      <c r="M18" s="110"/>
      <c r="N18" s="109"/>
      <c r="O18" s="109"/>
    </row>
    <row r="19" s="1" customFormat="1" ht="21" customHeight="1" spans="1:15">
      <c r="A19" s="180" t="s">
        <v>109</v>
      </c>
      <c r="B19" s="180" t="s">
        <v>110</v>
      </c>
      <c r="C19" s="109">
        <v>83088</v>
      </c>
      <c r="D19" s="110">
        <v>83088</v>
      </c>
      <c r="E19" s="110">
        <v>83088</v>
      </c>
      <c r="F19" s="110"/>
      <c r="G19" s="110"/>
      <c r="H19" s="110"/>
      <c r="I19" s="110"/>
      <c r="J19" s="110"/>
      <c r="K19" s="110"/>
      <c r="L19" s="110"/>
      <c r="M19" s="110"/>
      <c r="N19" s="109"/>
      <c r="O19" s="109"/>
    </row>
    <row r="20" s="1" customFormat="1" ht="21" customHeight="1" spans="1:15">
      <c r="A20" s="180" t="s">
        <v>111</v>
      </c>
      <c r="B20" s="180" t="s">
        <v>112</v>
      </c>
      <c r="C20" s="109">
        <v>124175</v>
      </c>
      <c r="D20" s="110">
        <v>124175</v>
      </c>
      <c r="E20" s="110">
        <v>124175</v>
      </c>
      <c r="F20" s="110"/>
      <c r="G20" s="110"/>
      <c r="H20" s="110"/>
      <c r="I20" s="110"/>
      <c r="J20" s="110"/>
      <c r="K20" s="110"/>
      <c r="L20" s="110"/>
      <c r="M20" s="110"/>
      <c r="N20" s="109"/>
      <c r="O20" s="109"/>
    </row>
    <row r="21" s="1" customFormat="1" ht="21" customHeight="1" spans="1:15">
      <c r="A21" s="180" t="s">
        <v>113</v>
      </c>
      <c r="B21" s="180" t="s">
        <v>114</v>
      </c>
      <c r="C21" s="109">
        <v>17481.24</v>
      </c>
      <c r="D21" s="110">
        <v>17481.24</v>
      </c>
      <c r="E21" s="110">
        <v>17481.24</v>
      </c>
      <c r="F21" s="110"/>
      <c r="G21" s="110"/>
      <c r="H21" s="110"/>
      <c r="I21" s="110"/>
      <c r="J21" s="110"/>
      <c r="K21" s="110"/>
      <c r="L21" s="110"/>
      <c r="M21" s="110"/>
      <c r="N21" s="109"/>
      <c r="O21" s="109"/>
    </row>
    <row r="22" s="1" customFormat="1" ht="21" customHeight="1" spans="1:15">
      <c r="A22" s="178" t="s">
        <v>115</v>
      </c>
      <c r="B22" s="178" t="s">
        <v>116</v>
      </c>
      <c r="C22" s="109">
        <v>432708</v>
      </c>
      <c r="D22" s="110">
        <v>432708</v>
      </c>
      <c r="E22" s="110">
        <v>432708</v>
      </c>
      <c r="F22" s="110"/>
      <c r="G22" s="110"/>
      <c r="H22" s="110"/>
      <c r="I22" s="110"/>
      <c r="J22" s="110"/>
      <c r="K22" s="110"/>
      <c r="L22" s="110"/>
      <c r="M22" s="110"/>
      <c r="N22" s="109"/>
      <c r="O22" s="109"/>
    </row>
    <row r="23" s="1" customFormat="1" ht="21" customHeight="1" spans="1:15">
      <c r="A23" s="179" t="s">
        <v>117</v>
      </c>
      <c r="B23" s="179" t="s">
        <v>118</v>
      </c>
      <c r="C23" s="109">
        <v>432708</v>
      </c>
      <c r="D23" s="110">
        <v>432708</v>
      </c>
      <c r="E23" s="110">
        <v>432708</v>
      </c>
      <c r="F23" s="110"/>
      <c r="G23" s="110"/>
      <c r="H23" s="110"/>
      <c r="I23" s="110"/>
      <c r="J23" s="110"/>
      <c r="K23" s="110"/>
      <c r="L23" s="110"/>
      <c r="M23" s="110"/>
      <c r="N23" s="109"/>
      <c r="O23" s="109"/>
    </row>
    <row r="24" s="1" customFormat="1" ht="21" customHeight="1" spans="1:15">
      <c r="A24" s="180" t="s">
        <v>119</v>
      </c>
      <c r="B24" s="180" t="s">
        <v>120</v>
      </c>
      <c r="C24" s="109">
        <v>432708</v>
      </c>
      <c r="D24" s="110">
        <v>432708</v>
      </c>
      <c r="E24" s="110">
        <v>432708</v>
      </c>
      <c r="F24" s="110"/>
      <c r="G24" s="110"/>
      <c r="H24" s="110"/>
      <c r="I24" s="110"/>
      <c r="J24" s="110"/>
      <c r="K24" s="110"/>
      <c r="L24" s="110"/>
      <c r="M24" s="110"/>
      <c r="N24" s="109"/>
      <c r="O24" s="109"/>
    </row>
    <row r="25" s="1" customFormat="1" ht="21" customHeight="1" spans="1:15">
      <c r="A25" s="181" t="s">
        <v>57</v>
      </c>
      <c r="B25" s="182"/>
      <c r="C25" s="110">
        <v>7221914.62</v>
      </c>
      <c r="D25" s="110">
        <v>6739914.62</v>
      </c>
      <c r="E25" s="110">
        <v>5873514.62</v>
      </c>
      <c r="F25" s="110">
        <v>866400</v>
      </c>
      <c r="G25" s="110"/>
      <c r="H25" s="110"/>
      <c r="I25" s="110"/>
      <c r="J25" s="110">
        <v>482000</v>
      </c>
      <c r="K25" s="110"/>
      <c r="L25" s="110"/>
      <c r="M25" s="110"/>
      <c r="N25" s="110"/>
      <c r="O25" s="110">
        <v>482000</v>
      </c>
    </row>
  </sheetData>
  <mergeCells count="11">
    <mergeCell ref="A3:O3"/>
    <mergeCell ref="A4:L4"/>
    <mergeCell ref="D5:F5"/>
    <mergeCell ref="J5:O5"/>
    <mergeCell ref="A25:B25"/>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topLeftCell="B1" workbookViewId="0">
      <pane ySplit="1" topLeftCell="A2" activePane="bottomLeft" state="frozen"/>
      <selection/>
      <selection pane="bottomLeft" activeCell="B9" sqref="B9"/>
    </sheetView>
  </sheetViews>
  <sheetFormatPr defaultColWidth="9.13333333333333" defaultRowHeight="14.25" customHeight="1" outlineLevelCol="3"/>
  <cols>
    <col min="1" max="1" width="49.2833333333333" customWidth="1"/>
    <col min="2" max="2" width="43.3083333333333" customWidth="1"/>
    <col min="3" max="3" width="48.575" customWidth="1"/>
    <col min="4" max="4" width="41.175" customWidth="1"/>
  </cols>
  <sheetData>
    <row r="1" customHeight="1" spans="1:4">
      <c r="A1" s="2"/>
      <c r="B1" s="2"/>
      <c r="C1" s="2"/>
      <c r="D1" s="2"/>
    </row>
    <row r="2" customHeight="1" spans="1:4">
      <c r="D2" s="101" t="s">
        <v>121</v>
      </c>
    </row>
    <row r="3" ht="31.5" customHeight="1" spans="1:4">
      <c r="A3" s="56" t="s">
        <v>122</v>
      </c>
      <c r="B3" s="159"/>
      <c r="C3" s="159"/>
      <c r="D3" s="159"/>
    </row>
    <row r="4" ht="17.25" customHeight="1" spans="1:4">
      <c r="A4" s="6" t="str">
        <f>"单位名称：中共昆明市西山区委政法委员会"&amp;""</f>
        <v>单位名称：中共昆明市西山区委政法委员会</v>
      </c>
      <c r="B4" s="160"/>
      <c r="C4" s="160"/>
      <c r="D4" s="103" t="s">
        <v>2</v>
      </c>
    </row>
    <row r="5" ht="24.65" customHeight="1" spans="1:4">
      <c r="A5" s="12" t="s">
        <v>3</v>
      </c>
      <c r="B5" s="14"/>
      <c r="C5" s="12" t="s">
        <v>4</v>
      </c>
      <c r="D5" s="14"/>
    </row>
    <row r="6" ht="15.65" customHeight="1" spans="1:4">
      <c r="A6" s="30" t="s">
        <v>5</v>
      </c>
      <c r="B6" s="161" t="s">
        <v>6</v>
      </c>
      <c r="C6" s="30" t="s">
        <v>123</v>
      </c>
      <c r="D6" s="161" t="s">
        <v>6</v>
      </c>
    </row>
    <row r="7" ht="14.15" customHeight="1" spans="1:4">
      <c r="A7" s="32"/>
      <c r="B7" s="18"/>
      <c r="C7" s="32"/>
      <c r="D7" s="18"/>
    </row>
    <row r="8" ht="29.15" customHeight="1" spans="1:4">
      <c r="A8" s="162" t="s">
        <v>124</v>
      </c>
      <c r="B8" s="163">
        <f>SUM(B9:B11)</f>
        <v>6739914.62</v>
      </c>
      <c r="C8" s="164" t="s">
        <v>125</v>
      </c>
      <c r="D8" s="163">
        <f>SUM(D9:D35)</f>
        <v>6739914.62</v>
      </c>
    </row>
    <row r="9" ht="29.15" customHeight="1" spans="1:4">
      <c r="A9" s="165" t="s">
        <v>126</v>
      </c>
      <c r="B9" s="166">
        <v>6739914.62</v>
      </c>
      <c r="C9" s="167" t="s">
        <v>127</v>
      </c>
      <c r="D9" s="166">
        <v>5425656.38</v>
      </c>
    </row>
    <row r="10" ht="29.15" customHeight="1" spans="1:4">
      <c r="A10" s="165" t="s">
        <v>128</v>
      </c>
      <c r="B10" s="168"/>
      <c r="C10" s="167" t="s">
        <v>129</v>
      </c>
      <c r="D10" s="166"/>
    </row>
    <row r="11" ht="29.15" customHeight="1" spans="1:4">
      <c r="A11" s="165" t="s">
        <v>130</v>
      </c>
      <c r="B11" s="168"/>
      <c r="C11" s="167" t="s">
        <v>131</v>
      </c>
      <c r="D11" s="166"/>
    </row>
    <row r="12" ht="29.15" customHeight="1" spans="1:4">
      <c r="A12" s="169" t="s">
        <v>132</v>
      </c>
      <c r="B12" s="170">
        <f>SUM(B13:B15)</f>
        <v>0</v>
      </c>
      <c r="C12" s="167" t="s">
        <v>133</v>
      </c>
      <c r="D12" s="166"/>
    </row>
    <row r="13" ht="29.15" customHeight="1" spans="1:4">
      <c r="A13" s="165" t="s">
        <v>126</v>
      </c>
      <c r="B13" s="171"/>
      <c r="C13" s="167" t="s">
        <v>134</v>
      </c>
      <c r="D13" s="166"/>
    </row>
    <row r="14" ht="29.15" customHeight="1" spans="1:4">
      <c r="A14" s="172" t="s">
        <v>128</v>
      </c>
      <c r="B14" s="171"/>
      <c r="C14" s="119" t="s">
        <v>135</v>
      </c>
      <c r="D14" s="109"/>
    </row>
    <row r="15" ht="29.15" customHeight="1" spans="1:4">
      <c r="A15" s="172" t="s">
        <v>130</v>
      </c>
      <c r="B15" s="170"/>
      <c r="C15" s="119" t="s">
        <v>136</v>
      </c>
      <c r="D15" s="109"/>
    </row>
    <row r="16" ht="29.15" customHeight="1" spans="1:4">
      <c r="A16" s="172"/>
      <c r="B16" s="170"/>
      <c r="C16" s="119" t="s">
        <v>137</v>
      </c>
      <c r="D16" s="109">
        <v>527558</v>
      </c>
    </row>
    <row r="17" ht="29.15" customHeight="1" spans="1:4">
      <c r="A17" s="172"/>
      <c r="B17" s="170"/>
      <c r="C17" s="119" t="s">
        <v>138</v>
      </c>
      <c r="D17" s="109">
        <v>353992.24</v>
      </c>
    </row>
    <row r="18" ht="29.15" customHeight="1" spans="1:4">
      <c r="A18" s="172"/>
      <c r="B18" s="170"/>
      <c r="C18" s="119" t="s">
        <v>139</v>
      </c>
      <c r="D18" s="109"/>
    </row>
    <row r="19" ht="29.15" customHeight="1" spans="1:4">
      <c r="A19" s="172"/>
      <c r="B19" s="170"/>
      <c r="C19" s="119" t="s">
        <v>140</v>
      </c>
      <c r="D19" s="109"/>
    </row>
    <row r="20" ht="29.15" customHeight="1" spans="1:4">
      <c r="A20" s="172"/>
      <c r="B20" s="170"/>
      <c r="C20" s="119" t="s">
        <v>141</v>
      </c>
      <c r="D20" s="109"/>
    </row>
    <row r="21" ht="29.15" customHeight="1" spans="1:4">
      <c r="A21" s="172"/>
      <c r="B21" s="170"/>
      <c r="C21" s="119" t="s">
        <v>142</v>
      </c>
      <c r="D21" s="109"/>
    </row>
    <row r="22" ht="29.15" customHeight="1" spans="1:4">
      <c r="A22" s="172"/>
      <c r="B22" s="170"/>
      <c r="C22" s="119" t="s">
        <v>143</v>
      </c>
      <c r="D22" s="109"/>
    </row>
    <row r="23" ht="29.15" customHeight="1" spans="1:4">
      <c r="A23" s="172"/>
      <c r="B23" s="170"/>
      <c r="C23" s="119" t="s">
        <v>144</v>
      </c>
      <c r="D23" s="109"/>
    </row>
    <row r="24" ht="29.15" customHeight="1" spans="1:4">
      <c r="A24" s="172"/>
      <c r="B24" s="170"/>
      <c r="C24" s="119" t="s">
        <v>145</v>
      </c>
      <c r="D24" s="109"/>
    </row>
    <row r="25" ht="29.15" customHeight="1" spans="1:4">
      <c r="A25" s="172"/>
      <c r="B25" s="170"/>
      <c r="C25" s="119" t="s">
        <v>146</v>
      </c>
      <c r="D25" s="109"/>
    </row>
    <row r="26" ht="29.15" customHeight="1" spans="1:4">
      <c r="A26" s="172"/>
      <c r="B26" s="170"/>
      <c r="C26" s="119" t="s">
        <v>147</v>
      </c>
      <c r="D26" s="109"/>
    </row>
    <row r="27" ht="29.15" customHeight="1" spans="1:4">
      <c r="A27" s="172"/>
      <c r="B27" s="170"/>
      <c r="C27" s="119" t="s">
        <v>148</v>
      </c>
      <c r="D27" s="109">
        <v>432708</v>
      </c>
    </row>
    <row r="28" ht="29.15" customHeight="1" spans="1:4">
      <c r="A28" s="172"/>
      <c r="B28" s="170"/>
      <c r="C28" s="119" t="s">
        <v>149</v>
      </c>
      <c r="D28" s="109"/>
    </row>
    <row r="29" ht="29.15" customHeight="1" spans="1:4">
      <c r="A29" s="172"/>
      <c r="B29" s="170"/>
      <c r="C29" s="119" t="s">
        <v>150</v>
      </c>
      <c r="D29" s="109"/>
    </row>
    <row r="30" ht="29.15" customHeight="1" spans="1:4">
      <c r="A30" s="172"/>
      <c r="B30" s="170"/>
      <c r="C30" s="119" t="s">
        <v>151</v>
      </c>
      <c r="D30" s="109"/>
    </row>
    <row r="31" ht="29.15" customHeight="1" spans="1:4">
      <c r="A31" s="172"/>
      <c r="B31" s="170"/>
      <c r="C31" s="119" t="s">
        <v>152</v>
      </c>
      <c r="D31" s="109"/>
    </row>
    <row r="32" ht="29.15" customHeight="1" spans="1:4">
      <c r="A32" s="172"/>
      <c r="B32" s="170"/>
      <c r="C32" s="119" t="s">
        <v>153</v>
      </c>
      <c r="D32" s="109"/>
    </row>
    <row r="33" ht="29.15" customHeight="1" spans="1:4">
      <c r="A33" s="172"/>
      <c r="B33" s="170"/>
      <c r="C33" s="173" t="s">
        <v>154</v>
      </c>
      <c r="D33" s="109"/>
    </row>
    <row r="34" ht="29.15" customHeight="1" spans="1:4">
      <c r="A34" s="172"/>
      <c r="B34" s="170"/>
      <c r="C34" s="173" t="s">
        <v>155</v>
      </c>
      <c r="D34" s="109"/>
    </row>
    <row r="35" ht="29.15" customHeight="1" spans="1:4">
      <c r="A35" s="172"/>
      <c r="B35" s="170"/>
      <c r="C35" s="174"/>
      <c r="D35" s="170"/>
    </row>
    <row r="36" ht="29.15" customHeight="1" spans="1:4">
      <c r="A36" s="175"/>
      <c r="B36" s="170"/>
      <c r="C36" s="176" t="s">
        <v>156</v>
      </c>
      <c r="D36" s="170"/>
    </row>
    <row r="37" ht="29.15" customHeight="1" spans="1:4">
      <c r="A37" s="175" t="s">
        <v>157</v>
      </c>
      <c r="B37" s="170">
        <f>B12+B8</f>
        <v>6739914.62</v>
      </c>
      <c r="C37" s="174" t="s">
        <v>52</v>
      </c>
      <c r="D37" s="170">
        <f>D8+D36</f>
        <v>6739914.62</v>
      </c>
    </row>
  </sheetData>
  <mergeCells count="8">
    <mergeCell ref="A3:D3"/>
    <mergeCell ref="A4:B4"/>
    <mergeCell ref="A5:B5"/>
    <mergeCell ref="C5:D5"/>
    <mergeCell ref="A6:A7"/>
    <mergeCell ref="B6:B7"/>
    <mergeCell ref="C6:C7"/>
    <mergeCell ref="D6:D7"/>
  </mergeCells>
  <pageMargins left="0.75" right="0.75" top="1" bottom="1" header="0.5" footer="0.5"/>
  <pageSetup paperSize="9" scale="4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C1" workbookViewId="0">
      <pane ySplit="1" topLeftCell="A16" activePane="bottomLeft" state="frozen"/>
      <selection/>
      <selection pane="bottomLeft" activeCell="F29" sqref="F29"/>
    </sheetView>
  </sheetViews>
  <sheetFormatPr defaultColWidth="9.13333333333333" defaultRowHeight="14.25" customHeight="1" outlineLevelCol="6"/>
  <cols>
    <col min="1" max="1" width="20.1333333333333" customWidth="1"/>
    <col min="2" max="2" width="37.3083333333333" customWidth="1"/>
    <col min="3" max="3" width="24.2833333333333" customWidth="1"/>
    <col min="4" max="6" width="25.025" customWidth="1"/>
    <col min="7" max="7" width="24.2833333333333" customWidth="1"/>
  </cols>
  <sheetData>
    <row r="1" customHeight="1" spans="1:7">
      <c r="A1" s="2"/>
      <c r="B1" s="2"/>
      <c r="C1" s="2"/>
      <c r="D1" s="2"/>
      <c r="E1" s="2"/>
      <c r="F1" s="2"/>
      <c r="G1" s="2"/>
    </row>
    <row r="2" ht="12" customHeight="1" spans="1:7">
      <c r="D2" s="125"/>
      <c r="F2" s="65"/>
      <c r="G2" s="65" t="s">
        <v>158</v>
      </c>
    </row>
    <row r="3" ht="39" customHeight="1" spans="1:7">
      <c r="A3" s="5" t="s">
        <v>159</v>
      </c>
      <c r="B3" s="5"/>
      <c r="C3" s="5"/>
      <c r="D3" s="5"/>
      <c r="E3" s="5"/>
      <c r="F3" s="5"/>
      <c r="G3" s="5"/>
    </row>
    <row r="4" ht="18" customHeight="1" spans="1:7">
      <c r="A4" s="6" t="str">
        <f>"单位名称：中共昆明市西山区委政法委员会"&amp;""</f>
        <v>单位名称：中共昆明市西山区委政法委员会</v>
      </c>
      <c r="F4" s="116"/>
      <c r="G4" s="116" t="s">
        <v>2</v>
      </c>
    </row>
    <row r="5" ht="20.25" customHeight="1" spans="1:7">
      <c r="A5" s="147" t="s">
        <v>160</v>
      </c>
      <c r="B5" s="148"/>
      <c r="C5" s="149" t="s">
        <v>57</v>
      </c>
      <c r="D5" s="13" t="s">
        <v>85</v>
      </c>
      <c r="E5" s="13"/>
      <c r="F5" s="14"/>
      <c r="G5" s="149" t="s">
        <v>86</v>
      </c>
    </row>
    <row r="6" ht="20.25" customHeight="1" spans="1:7">
      <c r="A6" s="150" t="s">
        <v>76</v>
      </c>
      <c r="B6" s="151" t="s">
        <v>77</v>
      </c>
      <c r="C6" s="104"/>
      <c r="D6" s="104" t="s">
        <v>59</v>
      </c>
      <c r="E6" s="104" t="s">
        <v>161</v>
      </c>
      <c r="F6" s="104" t="s">
        <v>162</v>
      </c>
      <c r="G6" s="104"/>
    </row>
    <row r="7" ht="13.5" customHeight="1" spans="1:7">
      <c r="A7" s="152" t="s">
        <v>163</v>
      </c>
      <c r="B7" s="152" t="s">
        <v>164</v>
      </c>
      <c r="C7" s="152" t="s">
        <v>165</v>
      </c>
      <c r="D7" s="73"/>
      <c r="E7" s="152" t="s">
        <v>166</v>
      </c>
      <c r="F7" s="152" t="s">
        <v>167</v>
      </c>
      <c r="G7" s="152" t="s">
        <v>168</v>
      </c>
    </row>
    <row r="8" s="1" customFormat="1" ht="18" customHeight="1" spans="1:7">
      <c r="A8" s="107" t="s">
        <v>87</v>
      </c>
      <c r="B8" s="107" t="s">
        <v>88</v>
      </c>
      <c r="C8" s="153">
        <v>5425656.38</v>
      </c>
      <c r="D8" s="154">
        <v>4559256.38</v>
      </c>
      <c r="E8" s="154">
        <v>3960562.72</v>
      </c>
      <c r="F8" s="154">
        <v>598693.66</v>
      </c>
      <c r="G8" s="154">
        <v>866400</v>
      </c>
    </row>
    <row r="9" s="1" customFormat="1" ht="18" customHeight="1" spans="1:7">
      <c r="A9" s="122" t="s">
        <v>89</v>
      </c>
      <c r="B9" s="122" t="s">
        <v>90</v>
      </c>
      <c r="C9" s="153">
        <v>5425656.38</v>
      </c>
      <c r="D9" s="154">
        <v>4559256.38</v>
      </c>
      <c r="E9" s="154">
        <v>3960562.72</v>
      </c>
      <c r="F9" s="154">
        <v>598693.66</v>
      </c>
      <c r="G9" s="154">
        <v>866400</v>
      </c>
    </row>
    <row r="10" s="1" customFormat="1" ht="18" customHeight="1" spans="1:7">
      <c r="A10" s="155" t="s">
        <v>91</v>
      </c>
      <c r="B10" s="155" t="s">
        <v>92</v>
      </c>
      <c r="C10" s="153">
        <v>4559256.38</v>
      </c>
      <c r="D10" s="154">
        <v>4559256.38</v>
      </c>
      <c r="E10" s="154">
        <v>3960562.72</v>
      </c>
      <c r="F10" s="154">
        <v>598693.66</v>
      </c>
      <c r="G10" s="154"/>
    </row>
    <row r="11" s="1" customFormat="1" ht="18" customHeight="1" spans="1:7">
      <c r="A11" s="155" t="s">
        <v>93</v>
      </c>
      <c r="B11" s="155" t="s">
        <v>94</v>
      </c>
      <c r="C11" s="153">
        <v>866400</v>
      </c>
      <c r="D11" s="154"/>
      <c r="E11" s="154"/>
      <c r="F11" s="154"/>
      <c r="G11" s="154">
        <v>866400</v>
      </c>
    </row>
    <row r="12" s="1" customFormat="1" ht="18" customHeight="1" spans="1:7">
      <c r="A12" s="107" t="s">
        <v>95</v>
      </c>
      <c r="B12" s="107" t="s">
        <v>96</v>
      </c>
      <c r="C12" s="153">
        <v>527558</v>
      </c>
      <c r="D12" s="154">
        <v>527558</v>
      </c>
      <c r="E12" s="154">
        <v>527558</v>
      </c>
      <c r="F12" s="154"/>
      <c r="G12" s="154"/>
    </row>
    <row r="13" s="1" customFormat="1" ht="18" customHeight="1" spans="1:7">
      <c r="A13" s="122" t="s">
        <v>97</v>
      </c>
      <c r="B13" s="122" t="s">
        <v>98</v>
      </c>
      <c r="C13" s="153">
        <v>527558</v>
      </c>
      <c r="D13" s="154">
        <v>527558</v>
      </c>
      <c r="E13" s="154">
        <v>527558</v>
      </c>
      <c r="F13" s="154"/>
      <c r="G13" s="154"/>
    </row>
    <row r="14" s="1" customFormat="1" ht="18" customHeight="1" spans="1:7">
      <c r="A14" s="155" t="s">
        <v>99</v>
      </c>
      <c r="B14" s="155" t="s">
        <v>100</v>
      </c>
      <c r="C14" s="153">
        <v>477158</v>
      </c>
      <c r="D14" s="154">
        <v>477158</v>
      </c>
      <c r="E14" s="154">
        <v>477158</v>
      </c>
      <c r="F14" s="154"/>
      <c r="G14" s="154"/>
    </row>
    <row r="15" s="1" customFormat="1" ht="18" customHeight="1" spans="1:7">
      <c r="A15" s="155" t="s">
        <v>101</v>
      </c>
      <c r="B15" s="155" t="s">
        <v>102</v>
      </c>
      <c r="C15" s="153">
        <v>50400</v>
      </c>
      <c r="D15" s="154">
        <v>50400</v>
      </c>
      <c r="E15" s="154">
        <v>50400</v>
      </c>
      <c r="F15" s="154"/>
      <c r="G15" s="154"/>
    </row>
    <row r="16" s="1" customFormat="1" ht="18" customHeight="1" spans="1:7">
      <c r="A16" s="107" t="s">
        <v>103</v>
      </c>
      <c r="B16" s="107" t="s">
        <v>104</v>
      </c>
      <c r="C16" s="153">
        <v>353992.24</v>
      </c>
      <c r="D16" s="154">
        <v>353992.24</v>
      </c>
      <c r="E16" s="154">
        <v>353992.24</v>
      </c>
      <c r="F16" s="154"/>
      <c r="G16" s="154"/>
    </row>
    <row r="17" s="1" customFormat="1" ht="18" customHeight="1" spans="1:7">
      <c r="A17" s="122" t="s">
        <v>105</v>
      </c>
      <c r="B17" s="122" t="s">
        <v>106</v>
      </c>
      <c r="C17" s="153">
        <v>353992.24</v>
      </c>
      <c r="D17" s="154">
        <v>353992.24</v>
      </c>
      <c r="E17" s="154">
        <v>353992.24</v>
      </c>
      <c r="F17" s="154"/>
      <c r="G17" s="154"/>
    </row>
    <row r="18" s="1" customFormat="1" ht="18" customHeight="1" spans="1:7">
      <c r="A18" s="155" t="s">
        <v>107</v>
      </c>
      <c r="B18" s="155" t="s">
        <v>108</v>
      </c>
      <c r="C18" s="153">
        <v>129248</v>
      </c>
      <c r="D18" s="154">
        <v>129248</v>
      </c>
      <c r="E18" s="154">
        <v>129248</v>
      </c>
      <c r="F18" s="154"/>
      <c r="G18" s="154"/>
    </row>
    <row r="19" s="1" customFormat="1" ht="18" customHeight="1" spans="1:7">
      <c r="A19" s="155" t="s">
        <v>109</v>
      </c>
      <c r="B19" s="155" t="s">
        <v>110</v>
      </c>
      <c r="C19" s="153">
        <v>83088</v>
      </c>
      <c r="D19" s="154">
        <v>83088</v>
      </c>
      <c r="E19" s="154">
        <v>83088</v>
      </c>
      <c r="F19" s="154"/>
      <c r="G19" s="154"/>
    </row>
    <row r="20" s="1" customFormat="1" ht="18" customHeight="1" spans="1:7">
      <c r="A20" s="155" t="s">
        <v>111</v>
      </c>
      <c r="B20" s="155" t="s">
        <v>112</v>
      </c>
      <c r="C20" s="153">
        <v>124175</v>
      </c>
      <c r="D20" s="154">
        <v>124175</v>
      </c>
      <c r="E20" s="154">
        <v>124175</v>
      </c>
      <c r="F20" s="154"/>
      <c r="G20" s="154"/>
    </row>
    <row r="21" s="1" customFormat="1" ht="18" customHeight="1" spans="1:7">
      <c r="A21" s="155" t="s">
        <v>113</v>
      </c>
      <c r="B21" s="155" t="s">
        <v>114</v>
      </c>
      <c r="C21" s="153">
        <v>17481.24</v>
      </c>
      <c r="D21" s="154">
        <v>17481.24</v>
      </c>
      <c r="E21" s="154">
        <v>17481.24</v>
      </c>
      <c r="F21" s="154"/>
      <c r="G21" s="154"/>
    </row>
    <row r="22" s="1" customFormat="1" ht="18" customHeight="1" spans="1:7">
      <c r="A22" s="107" t="s">
        <v>115</v>
      </c>
      <c r="B22" s="107" t="s">
        <v>116</v>
      </c>
      <c r="C22" s="153">
        <v>432708</v>
      </c>
      <c r="D22" s="154">
        <v>432708</v>
      </c>
      <c r="E22" s="154">
        <v>432708</v>
      </c>
      <c r="F22" s="154"/>
      <c r="G22" s="154"/>
    </row>
    <row r="23" s="1" customFormat="1" ht="18" customHeight="1" spans="1:7">
      <c r="A23" s="122" t="s">
        <v>117</v>
      </c>
      <c r="B23" s="122" t="s">
        <v>118</v>
      </c>
      <c r="C23" s="153">
        <v>432708</v>
      </c>
      <c r="D23" s="154">
        <v>432708</v>
      </c>
      <c r="E23" s="154">
        <v>432708</v>
      </c>
      <c r="F23" s="154"/>
      <c r="G23" s="154"/>
    </row>
    <row r="24" s="1" customFormat="1" ht="18" customHeight="1" spans="1:7">
      <c r="A24" s="155" t="s">
        <v>119</v>
      </c>
      <c r="B24" s="155" t="s">
        <v>120</v>
      </c>
      <c r="C24" s="153">
        <v>432708</v>
      </c>
      <c r="D24" s="154">
        <v>432708</v>
      </c>
      <c r="E24" s="154">
        <v>432708</v>
      </c>
      <c r="F24" s="154"/>
      <c r="G24" s="154"/>
    </row>
    <row r="25" s="1" customFormat="1" ht="18" customHeight="1" spans="1:7">
      <c r="A25" s="156" t="s">
        <v>169</v>
      </c>
      <c r="B25" s="156" t="s">
        <v>169</v>
      </c>
      <c r="C25" s="153">
        <v>6739914.62</v>
      </c>
      <c r="D25" s="154">
        <v>5873514.62</v>
      </c>
      <c r="E25" s="153">
        <v>5274820.96</v>
      </c>
      <c r="F25" s="153">
        <v>598693.66</v>
      </c>
      <c r="G25" s="153">
        <v>866400</v>
      </c>
    </row>
    <row r="27" customHeight="1" spans="1:7">
      <c r="C27" s="157"/>
      <c r="D27" s="157"/>
      <c r="F27" s="157"/>
      <c r="G27" s="157"/>
    </row>
    <row r="28" customHeight="1" spans="1:7">
      <c r="C28" s="158"/>
      <c r="D28" s="158"/>
      <c r="E28" s="158"/>
      <c r="F28" s="158"/>
      <c r="G28" s="158"/>
    </row>
  </sheetData>
  <mergeCells count="7">
    <mergeCell ref="A3:G3"/>
    <mergeCell ref="A4:E4"/>
    <mergeCell ref="A5:B5"/>
    <mergeCell ref="D5:F5"/>
    <mergeCell ref="A25:B25"/>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C1" workbookViewId="0">
      <pane ySplit="1" topLeftCell="A2" activePane="bottomLeft" state="frozen"/>
      <selection/>
      <selection pane="bottomLeft" activeCell="E12" sqref="E12"/>
    </sheetView>
  </sheetViews>
  <sheetFormatPr defaultColWidth="9.13333333333333"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42"/>
      <c r="B2" s="142"/>
      <c r="C2" s="70"/>
      <c r="F2" s="69" t="s">
        <v>170</v>
      </c>
    </row>
    <row r="3" ht="25.5" customHeight="1" spans="1:6">
      <c r="A3" s="143" t="s">
        <v>171</v>
      </c>
      <c r="B3" s="143"/>
      <c r="C3" s="143"/>
      <c r="D3" s="143"/>
      <c r="E3" s="143"/>
      <c r="F3" s="143"/>
    </row>
    <row r="4" ht="15.75" customHeight="1" spans="1:6">
      <c r="A4" s="6" t="str">
        <f>"单位名称：中共昆明市西山区委政法委员会"&amp;""</f>
        <v>单位名称：中共昆明市西山区委政法委员会</v>
      </c>
      <c r="B4" s="142"/>
      <c r="C4" s="70"/>
      <c r="F4" s="69" t="s">
        <v>172</v>
      </c>
    </row>
    <row r="5" ht="19.5" customHeight="1" spans="1:6">
      <c r="A5" s="11" t="s">
        <v>173</v>
      </c>
      <c r="B5" s="30" t="s">
        <v>174</v>
      </c>
      <c r="C5" s="12" t="s">
        <v>175</v>
      </c>
      <c r="D5" s="13"/>
      <c r="E5" s="14"/>
      <c r="F5" s="30" t="s">
        <v>176</v>
      </c>
    </row>
    <row r="6" ht="19.5" customHeight="1" spans="1:6">
      <c r="A6" s="18"/>
      <c r="B6" s="32"/>
      <c r="C6" s="73" t="s">
        <v>59</v>
      </c>
      <c r="D6" s="73" t="s">
        <v>177</v>
      </c>
      <c r="E6" s="73" t="s">
        <v>178</v>
      </c>
      <c r="F6" s="32"/>
    </row>
    <row r="7" ht="18.75" customHeight="1" spans="1:6">
      <c r="A7" s="144">
        <v>1</v>
      </c>
      <c r="B7" s="144">
        <v>2</v>
      </c>
      <c r="C7" s="145">
        <v>3</v>
      </c>
      <c r="D7" s="144">
        <v>4</v>
      </c>
      <c r="E7" s="144">
        <v>5</v>
      </c>
      <c r="F7" s="144">
        <v>6</v>
      </c>
    </row>
    <row r="8" s="1" customFormat="1" ht="17.25" customHeight="1" spans="1:6">
      <c r="A8" s="146">
        <v>45000</v>
      </c>
      <c r="B8" s="109"/>
      <c r="C8" s="110">
        <v>43000</v>
      </c>
      <c r="D8" s="110"/>
      <c r="E8" s="110">
        <v>43000</v>
      </c>
      <c r="F8" s="110">
        <v>2000</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9"/>
  <sheetViews>
    <sheetView showZeros="0" workbookViewId="0">
      <pane ySplit="1" topLeftCell="A18" activePane="bottomLeft" state="frozen"/>
      <selection/>
      <selection pane="bottomLeft" activeCell="B5" sqref="B5:B8"/>
    </sheetView>
  </sheetViews>
  <sheetFormatPr defaultColWidth="9.13333333333333" defaultRowHeight="14.25" customHeight="1"/>
  <cols>
    <col min="1" max="1" width="28.7" customWidth="1"/>
    <col min="2" max="3" width="23.8583333333333" customWidth="1"/>
    <col min="4" max="4" width="14.6" customWidth="1"/>
    <col min="5" max="5" width="18.4583333333333" customWidth="1"/>
    <col min="6" max="6" width="14.7333333333333" customWidth="1"/>
    <col min="7" max="7" width="18.8916666666667" customWidth="1"/>
    <col min="8" max="13" width="15.3083333333333" customWidth="1"/>
    <col min="14" max="16" width="14.7333333333333" customWidth="1"/>
    <col min="17" max="17" width="14.8916666666667"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25"/>
      <c r="W2" s="65" t="s">
        <v>179</v>
      </c>
    </row>
    <row r="3" ht="27.75" customHeight="1" spans="1:23">
      <c r="A3" s="29" t="s">
        <v>180</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"单位名称：中共昆明市西山区委政法委员会"&amp;""</f>
        <v>单位名称：中共昆明市西山区委政法委员会</v>
      </c>
      <c r="B4" s="7"/>
      <c r="C4" s="7"/>
      <c r="D4" s="7"/>
      <c r="E4" s="7"/>
      <c r="F4" s="7"/>
      <c r="G4" s="7"/>
      <c r="H4" s="8"/>
      <c r="I4" s="8"/>
      <c r="J4" s="8"/>
      <c r="K4" s="8"/>
      <c r="L4" s="8"/>
      <c r="M4" s="8"/>
      <c r="N4" s="8"/>
      <c r="O4" s="8"/>
      <c r="P4" s="8"/>
      <c r="Q4" s="8"/>
      <c r="U4" s="125"/>
      <c r="W4" s="116" t="s">
        <v>172</v>
      </c>
    </row>
    <row r="5" ht="21.75" customHeight="1" spans="1:23">
      <c r="A5" s="10" t="s">
        <v>181</v>
      </c>
      <c r="B5" s="10" t="s">
        <v>182</v>
      </c>
      <c r="C5" s="10" t="s">
        <v>183</v>
      </c>
      <c r="D5" s="11" t="s">
        <v>184</v>
      </c>
      <c r="E5" s="11" t="s">
        <v>185</v>
      </c>
      <c r="F5" s="11" t="s">
        <v>186</v>
      </c>
      <c r="G5" s="11" t="s">
        <v>187</v>
      </c>
      <c r="H5" s="73" t="s">
        <v>188</v>
      </c>
      <c r="I5" s="73"/>
      <c r="J5" s="73"/>
      <c r="K5" s="73"/>
      <c r="L5" s="127"/>
      <c r="M5" s="127"/>
      <c r="N5" s="127"/>
      <c r="O5" s="127"/>
      <c r="P5" s="127"/>
      <c r="Q5" s="58"/>
      <c r="R5" s="73"/>
      <c r="S5" s="73"/>
      <c r="T5" s="73"/>
      <c r="U5" s="73"/>
      <c r="V5" s="73"/>
      <c r="W5" s="73"/>
    </row>
    <row r="6" ht="21.75" customHeight="1" spans="1:23">
      <c r="A6" s="15"/>
      <c r="B6" s="15"/>
      <c r="C6" s="15"/>
      <c r="D6" s="16"/>
      <c r="E6" s="16"/>
      <c r="F6" s="16"/>
      <c r="G6" s="16"/>
      <c r="H6" s="73" t="s">
        <v>57</v>
      </c>
      <c r="I6" s="58" t="s">
        <v>60</v>
      </c>
      <c r="J6" s="58"/>
      <c r="K6" s="58"/>
      <c r="L6" s="127"/>
      <c r="M6" s="127"/>
      <c r="N6" s="127" t="s">
        <v>189</v>
      </c>
      <c r="O6" s="127"/>
      <c r="P6" s="127"/>
      <c r="Q6" s="58" t="s">
        <v>63</v>
      </c>
      <c r="R6" s="73" t="s">
        <v>79</v>
      </c>
      <c r="S6" s="58"/>
      <c r="T6" s="58"/>
      <c r="U6" s="58"/>
      <c r="V6" s="58"/>
      <c r="W6" s="58"/>
    </row>
    <row r="7" ht="15" customHeight="1" spans="1:23">
      <c r="A7" s="17"/>
      <c r="B7" s="17"/>
      <c r="C7" s="17"/>
      <c r="D7" s="18"/>
      <c r="E7" s="18"/>
      <c r="F7" s="18"/>
      <c r="G7" s="18"/>
      <c r="H7" s="73"/>
      <c r="I7" s="58" t="s">
        <v>190</v>
      </c>
      <c r="J7" s="58" t="s">
        <v>191</v>
      </c>
      <c r="K7" s="58" t="s">
        <v>192</v>
      </c>
      <c r="L7" s="132" t="s">
        <v>193</v>
      </c>
      <c r="M7" s="132" t="s">
        <v>194</v>
      </c>
      <c r="N7" s="132" t="s">
        <v>60</v>
      </c>
      <c r="O7" s="132" t="s">
        <v>61</v>
      </c>
      <c r="P7" s="132" t="s">
        <v>62</v>
      </c>
      <c r="Q7" s="58"/>
      <c r="R7" s="58" t="s">
        <v>59</v>
      </c>
      <c r="S7" s="58" t="s">
        <v>70</v>
      </c>
      <c r="T7" s="58" t="s">
        <v>195</v>
      </c>
      <c r="U7" s="58" t="s">
        <v>66</v>
      </c>
      <c r="V7" s="58" t="s">
        <v>67</v>
      </c>
      <c r="W7" s="58" t="s">
        <v>68</v>
      </c>
    </row>
    <row r="8" ht="27.75" customHeight="1" spans="1:23">
      <c r="A8" s="17"/>
      <c r="B8" s="17"/>
      <c r="C8" s="17"/>
      <c r="D8" s="18"/>
      <c r="E8" s="18"/>
      <c r="F8" s="18"/>
      <c r="G8" s="18"/>
      <c r="H8" s="73"/>
      <c r="I8" s="58"/>
      <c r="J8" s="58"/>
      <c r="K8" s="58"/>
      <c r="L8" s="132"/>
      <c r="M8" s="132"/>
      <c r="N8" s="132"/>
      <c r="O8" s="132"/>
      <c r="P8" s="132"/>
      <c r="Q8" s="58"/>
      <c r="R8" s="58"/>
      <c r="S8" s="58"/>
      <c r="T8" s="58"/>
      <c r="U8" s="58"/>
      <c r="V8" s="58"/>
      <c r="W8" s="58"/>
    </row>
    <row r="9" ht="15" customHeight="1" spans="1:23">
      <c r="A9" s="133">
        <v>1</v>
      </c>
      <c r="B9" s="133">
        <v>2</v>
      </c>
      <c r="C9" s="133">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c r="U9" s="133">
        <v>21</v>
      </c>
      <c r="V9" s="133">
        <v>22</v>
      </c>
      <c r="W9" s="133">
        <v>23</v>
      </c>
    </row>
    <row r="10" s="1" customFormat="1" ht="19.5" customHeight="1" spans="1:23">
      <c r="A10" s="134" t="s">
        <v>72</v>
      </c>
      <c r="B10" s="215" t="s">
        <v>196</v>
      </c>
      <c r="C10" s="134" t="s">
        <v>120</v>
      </c>
      <c r="D10" s="134" t="s">
        <v>119</v>
      </c>
      <c r="E10" s="134" t="s">
        <v>120</v>
      </c>
      <c r="F10" s="134" t="s">
        <v>197</v>
      </c>
      <c r="G10" s="134" t="s">
        <v>120</v>
      </c>
      <c r="H10" s="135">
        <v>432708</v>
      </c>
      <c r="I10" s="135">
        <v>432708</v>
      </c>
      <c r="J10" s="135"/>
      <c r="K10" s="135"/>
      <c r="L10" s="135">
        <v>432708</v>
      </c>
      <c r="M10" s="135"/>
      <c r="N10" s="135"/>
      <c r="O10" s="135"/>
      <c r="P10" s="135"/>
      <c r="Q10" s="135"/>
      <c r="R10" s="135"/>
      <c r="S10" s="135"/>
      <c r="T10" s="135"/>
      <c r="U10" s="136"/>
      <c r="V10" s="137"/>
      <c r="W10" s="138"/>
    </row>
    <row r="11" s="1" customFormat="1" ht="19.5" customHeight="1" spans="1:23">
      <c r="A11" s="134" t="s">
        <v>72</v>
      </c>
      <c r="B11" s="215" t="s">
        <v>198</v>
      </c>
      <c r="C11" s="134" t="s">
        <v>199</v>
      </c>
      <c r="D11" s="134" t="s">
        <v>99</v>
      </c>
      <c r="E11" s="134" t="s">
        <v>100</v>
      </c>
      <c r="F11" s="134" t="s">
        <v>200</v>
      </c>
      <c r="G11" s="134" t="s">
        <v>201</v>
      </c>
      <c r="H11" s="135">
        <v>477158</v>
      </c>
      <c r="I11" s="135">
        <v>477158</v>
      </c>
      <c r="J11" s="135"/>
      <c r="K11" s="135"/>
      <c r="L11" s="135">
        <v>477158</v>
      </c>
      <c r="M11" s="135"/>
      <c r="N11" s="135"/>
      <c r="O11" s="135"/>
      <c r="P11" s="135"/>
      <c r="Q11" s="135"/>
      <c r="R11" s="135"/>
      <c r="S11" s="135"/>
      <c r="T11" s="135"/>
      <c r="U11" s="136"/>
      <c r="V11" s="139"/>
      <c r="W11" s="140"/>
    </row>
    <row r="12" s="1" customFormat="1" ht="19.5" customHeight="1" spans="1:23">
      <c r="A12" s="134" t="s">
        <v>72</v>
      </c>
      <c r="B12" s="215" t="s">
        <v>198</v>
      </c>
      <c r="C12" s="134" t="s">
        <v>199</v>
      </c>
      <c r="D12" s="134" t="s">
        <v>107</v>
      </c>
      <c r="E12" s="134" t="s">
        <v>108</v>
      </c>
      <c r="F12" s="134" t="s">
        <v>202</v>
      </c>
      <c r="G12" s="134" t="s">
        <v>203</v>
      </c>
      <c r="H12" s="135">
        <v>129248</v>
      </c>
      <c r="I12" s="135">
        <v>129248</v>
      </c>
      <c r="J12" s="135"/>
      <c r="K12" s="135"/>
      <c r="L12" s="135">
        <v>129248</v>
      </c>
      <c r="M12" s="135"/>
      <c r="N12" s="135"/>
      <c r="O12" s="135"/>
      <c r="P12" s="135"/>
      <c r="Q12" s="135"/>
      <c r="R12" s="135"/>
      <c r="S12" s="135"/>
      <c r="T12" s="135"/>
      <c r="U12" s="136"/>
      <c r="V12" s="139"/>
      <c r="W12" s="140"/>
    </row>
    <row r="13" s="1" customFormat="1" ht="19.5" customHeight="1" spans="1:23">
      <c r="A13" s="134" t="s">
        <v>72</v>
      </c>
      <c r="B13" s="215" t="s">
        <v>198</v>
      </c>
      <c r="C13" s="134" t="s">
        <v>199</v>
      </c>
      <c r="D13" s="134" t="s">
        <v>111</v>
      </c>
      <c r="E13" s="134" t="s">
        <v>112</v>
      </c>
      <c r="F13" s="134" t="s">
        <v>204</v>
      </c>
      <c r="G13" s="134" t="s">
        <v>205</v>
      </c>
      <c r="H13" s="135">
        <v>124175</v>
      </c>
      <c r="I13" s="135">
        <v>124175</v>
      </c>
      <c r="J13" s="135"/>
      <c r="K13" s="135"/>
      <c r="L13" s="135">
        <v>124175</v>
      </c>
      <c r="M13" s="135"/>
      <c r="N13" s="135"/>
      <c r="O13" s="135"/>
      <c r="P13" s="135"/>
      <c r="Q13" s="135"/>
      <c r="R13" s="135"/>
      <c r="S13" s="135"/>
      <c r="T13" s="135"/>
      <c r="U13" s="136"/>
      <c r="V13" s="139"/>
      <c r="W13" s="140"/>
    </row>
    <row r="14" s="1" customFormat="1" ht="19.5" customHeight="1" spans="1:23">
      <c r="A14" s="134" t="s">
        <v>72</v>
      </c>
      <c r="B14" s="215" t="s">
        <v>198</v>
      </c>
      <c r="C14" s="134" t="s">
        <v>199</v>
      </c>
      <c r="D14" s="134" t="s">
        <v>91</v>
      </c>
      <c r="E14" s="134" t="s">
        <v>92</v>
      </c>
      <c r="F14" s="134" t="s">
        <v>206</v>
      </c>
      <c r="G14" s="134" t="s">
        <v>207</v>
      </c>
      <c r="H14" s="135">
        <v>4089.72</v>
      </c>
      <c r="I14" s="135">
        <v>4089.72</v>
      </c>
      <c r="J14" s="135"/>
      <c r="K14" s="135"/>
      <c r="L14" s="135">
        <v>4089.72</v>
      </c>
      <c r="M14" s="135"/>
      <c r="N14" s="135"/>
      <c r="O14" s="135"/>
      <c r="P14" s="135"/>
      <c r="Q14" s="135"/>
      <c r="R14" s="135"/>
      <c r="S14" s="135"/>
      <c r="T14" s="135"/>
      <c r="U14" s="136"/>
      <c r="V14" s="139"/>
      <c r="W14" s="140"/>
    </row>
    <row r="15" s="1" customFormat="1" ht="19.5" customHeight="1" spans="1:23">
      <c r="A15" s="134" t="s">
        <v>72</v>
      </c>
      <c r="B15" s="215" t="s">
        <v>198</v>
      </c>
      <c r="C15" s="134" t="s">
        <v>199</v>
      </c>
      <c r="D15" s="134" t="s">
        <v>113</v>
      </c>
      <c r="E15" s="134" t="s">
        <v>114</v>
      </c>
      <c r="F15" s="134" t="s">
        <v>206</v>
      </c>
      <c r="G15" s="134" t="s">
        <v>207</v>
      </c>
      <c r="H15" s="135">
        <v>5031.24</v>
      </c>
      <c r="I15" s="135">
        <v>5031.24</v>
      </c>
      <c r="J15" s="135"/>
      <c r="K15" s="135"/>
      <c r="L15" s="135">
        <v>5031.24</v>
      </c>
      <c r="M15" s="135"/>
      <c r="N15" s="135"/>
      <c r="O15" s="135"/>
      <c r="P15" s="135"/>
      <c r="Q15" s="135"/>
      <c r="R15" s="135"/>
      <c r="S15" s="135"/>
      <c r="T15" s="135"/>
      <c r="U15" s="136"/>
      <c r="V15" s="139"/>
      <c r="W15" s="140"/>
    </row>
    <row r="16" s="1" customFormat="1" ht="19.5" customHeight="1" spans="1:23">
      <c r="A16" s="134" t="s">
        <v>72</v>
      </c>
      <c r="B16" s="215" t="s">
        <v>198</v>
      </c>
      <c r="C16" s="134" t="s">
        <v>199</v>
      </c>
      <c r="D16" s="134" t="s">
        <v>113</v>
      </c>
      <c r="E16" s="134" t="s">
        <v>114</v>
      </c>
      <c r="F16" s="134" t="s">
        <v>206</v>
      </c>
      <c r="G16" s="134" t="s">
        <v>207</v>
      </c>
      <c r="H16" s="135">
        <v>12450</v>
      </c>
      <c r="I16" s="135">
        <v>12450</v>
      </c>
      <c r="J16" s="135"/>
      <c r="K16" s="135"/>
      <c r="L16" s="135">
        <v>12450</v>
      </c>
      <c r="M16" s="135"/>
      <c r="N16" s="135"/>
      <c r="O16" s="135"/>
      <c r="P16" s="135"/>
      <c r="Q16" s="135"/>
      <c r="R16" s="135"/>
      <c r="S16" s="135"/>
      <c r="T16" s="135"/>
      <c r="U16" s="136"/>
      <c r="V16" s="139"/>
      <c r="W16" s="140"/>
    </row>
    <row r="17" s="1" customFormat="1" ht="19.5" customHeight="1" spans="1:23">
      <c r="A17" s="134" t="s">
        <v>72</v>
      </c>
      <c r="B17" s="215" t="s">
        <v>198</v>
      </c>
      <c r="C17" s="134" t="s">
        <v>199</v>
      </c>
      <c r="D17" s="134" t="s">
        <v>109</v>
      </c>
      <c r="E17" s="134" t="s">
        <v>110</v>
      </c>
      <c r="F17" s="134" t="s">
        <v>202</v>
      </c>
      <c r="G17" s="134" t="s">
        <v>203</v>
      </c>
      <c r="H17" s="135">
        <v>83088</v>
      </c>
      <c r="I17" s="135">
        <v>83088</v>
      </c>
      <c r="J17" s="135"/>
      <c r="K17" s="135"/>
      <c r="L17" s="135">
        <v>83088</v>
      </c>
      <c r="M17" s="135"/>
      <c r="N17" s="135"/>
      <c r="O17" s="135"/>
      <c r="P17" s="135"/>
      <c r="Q17" s="135"/>
      <c r="R17" s="135"/>
      <c r="S17" s="135"/>
      <c r="T17" s="135"/>
      <c r="U17" s="136"/>
      <c r="V17" s="139"/>
      <c r="W17" s="140"/>
    </row>
    <row r="18" s="1" customFormat="1" ht="19.5" customHeight="1" spans="1:23">
      <c r="A18" s="134" t="s">
        <v>72</v>
      </c>
      <c r="B18" s="215" t="s">
        <v>208</v>
      </c>
      <c r="C18" s="134" t="s">
        <v>209</v>
      </c>
      <c r="D18" s="134" t="s">
        <v>91</v>
      </c>
      <c r="E18" s="134" t="s">
        <v>92</v>
      </c>
      <c r="F18" s="134" t="s">
        <v>210</v>
      </c>
      <c r="G18" s="134" t="s">
        <v>211</v>
      </c>
      <c r="H18" s="135">
        <v>36500</v>
      </c>
      <c r="I18" s="135">
        <v>36500</v>
      </c>
      <c r="J18" s="135"/>
      <c r="K18" s="135"/>
      <c r="L18" s="135">
        <v>36500</v>
      </c>
      <c r="M18" s="135"/>
      <c r="N18" s="135"/>
      <c r="O18" s="135"/>
      <c r="P18" s="135"/>
      <c r="Q18" s="135"/>
      <c r="R18" s="135"/>
      <c r="S18" s="135"/>
      <c r="T18" s="135"/>
      <c r="U18" s="136"/>
      <c r="V18" s="139"/>
      <c r="W18" s="140"/>
    </row>
    <row r="19" s="1" customFormat="1" ht="19.5" customHeight="1" spans="1:23">
      <c r="A19" s="134" t="s">
        <v>72</v>
      </c>
      <c r="B19" s="215" t="s">
        <v>208</v>
      </c>
      <c r="C19" s="134" t="s">
        <v>209</v>
      </c>
      <c r="D19" s="134" t="s">
        <v>91</v>
      </c>
      <c r="E19" s="134" t="s">
        <v>92</v>
      </c>
      <c r="F19" s="134" t="s">
        <v>212</v>
      </c>
      <c r="G19" s="134" t="s">
        <v>213</v>
      </c>
      <c r="H19" s="135">
        <v>5600</v>
      </c>
      <c r="I19" s="135">
        <v>5600</v>
      </c>
      <c r="J19" s="135"/>
      <c r="K19" s="135"/>
      <c r="L19" s="135">
        <v>5600</v>
      </c>
      <c r="M19" s="135"/>
      <c r="N19" s="135"/>
      <c r="O19" s="135"/>
      <c r="P19" s="135"/>
      <c r="Q19" s="135"/>
      <c r="R19" s="135"/>
      <c r="S19" s="135"/>
      <c r="T19" s="135"/>
      <c r="U19" s="136"/>
      <c r="V19" s="139"/>
      <c r="W19" s="140"/>
    </row>
    <row r="20" s="1" customFormat="1" ht="19.5" customHeight="1" spans="1:23">
      <c r="A20" s="134" t="s">
        <v>72</v>
      </c>
      <c r="B20" s="215" t="s">
        <v>208</v>
      </c>
      <c r="C20" s="134" t="s">
        <v>209</v>
      </c>
      <c r="D20" s="134" t="s">
        <v>91</v>
      </c>
      <c r="E20" s="134" t="s">
        <v>92</v>
      </c>
      <c r="F20" s="134" t="s">
        <v>214</v>
      </c>
      <c r="G20" s="134" t="s">
        <v>215</v>
      </c>
      <c r="H20" s="135">
        <v>13118</v>
      </c>
      <c r="I20" s="135">
        <v>13118</v>
      </c>
      <c r="J20" s="135"/>
      <c r="K20" s="135"/>
      <c r="L20" s="135">
        <v>13118</v>
      </c>
      <c r="M20" s="135"/>
      <c r="N20" s="135"/>
      <c r="O20" s="135"/>
      <c r="P20" s="135"/>
      <c r="Q20" s="135"/>
      <c r="R20" s="135"/>
      <c r="S20" s="135"/>
      <c r="T20" s="135"/>
      <c r="U20" s="136"/>
      <c r="V20" s="139"/>
      <c r="W20" s="140"/>
    </row>
    <row r="21" s="1" customFormat="1" ht="19.5" customHeight="1" spans="1:23">
      <c r="A21" s="134" t="s">
        <v>72</v>
      </c>
      <c r="B21" s="215" t="s">
        <v>208</v>
      </c>
      <c r="C21" s="134" t="s">
        <v>209</v>
      </c>
      <c r="D21" s="134" t="s">
        <v>91</v>
      </c>
      <c r="E21" s="134" t="s">
        <v>92</v>
      </c>
      <c r="F21" s="134" t="s">
        <v>216</v>
      </c>
      <c r="G21" s="134" t="s">
        <v>217</v>
      </c>
      <c r="H21" s="135">
        <v>28000</v>
      </c>
      <c r="I21" s="135">
        <v>28000</v>
      </c>
      <c r="J21" s="135"/>
      <c r="K21" s="135"/>
      <c r="L21" s="135">
        <v>28000</v>
      </c>
      <c r="M21" s="135"/>
      <c r="N21" s="135"/>
      <c r="O21" s="135"/>
      <c r="P21" s="135"/>
      <c r="Q21" s="135"/>
      <c r="R21" s="135"/>
      <c r="S21" s="135"/>
      <c r="T21" s="135"/>
      <c r="U21" s="136"/>
      <c r="V21" s="139"/>
      <c r="W21" s="140"/>
    </row>
    <row r="22" s="1" customFormat="1" ht="19.5" customHeight="1" spans="1:23">
      <c r="A22" s="134" t="s">
        <v>72</v>
      </c>
      <c r="B22" s="215" t="s">
        <v>208</v>
      </c>
      <c r="C22" s="134" t="s">
        <v>209</v>
      </c>
      <c r="D22" s="134" t="s">
        <v>91</v>
      </c>
      <c r="E22" s="134" t="s">
        <v>92</v>
      </c>
      <c r="F22" s="134" t="s">
        <v>218</v>
      </c>
      <c r="G22" s="134" t="s">
        <v>219</v>
      </c>
      <c r="H22" s="135">
        <v>14100</v>
      </c>
      <c r="I22" s="135">
        <v>14100</v>
      </c>
      <c r="J22" s="135"/>
      <c r="K22" s="135"/>
      <c r="L22" s="135">
        <v>14100</v>
      </c>
      <c r="M22" s="135"/>
      <c r="N22" s="135"/>
      <c r="O22" s="135"/>
      <c r="P22" s="135"/>
      <c r="Q22" s="135"/>
      <c r="R22" s="135"/>
      <c r="S22" s="135"/>
      <c r="T22" s="135"/>
      <c r="U22" s="136"/>
      <c r="V22" s="139"/>
      <c r="W22" s="140"/>
    </row>
    <row r="23" s="1" customFormat="1" ht="19.5" customHeight="1" spans="1:23">
      <c r="A23" s="134" t="s">
        <v>72</v>
      </c>
      <c r="B23" s="215" t="s">
        <v>208</v>
      </c>
      <c r="C23" s="134" t="s">
        <v>209</v>
      </c>
      <c r="D23" s="134" t="s">
        <v>91</v>
      </c>
      <c r="E23" s="134" t="s">
        <v>92</v>
      </c>
      <c r="F23" s="134" t="s">
        <v>220</v>
      </c>
      <c r="G23" s="134" t="s">
        <v>221</v>
      </c>
      <c r="H23" s="135">
        <v>30000</v>
      </c>
      <c r="I23" s="135">
        <v>30000</v>
      </c>
      <c r="J23" s="135"/>
      <c r="K23" s="135"/>
      <c r="L23" s="135">
        <v>30000</v>
      </c>
      <c r="M23" s="135"/>
      <c r="N23" s="135"/>
      <c r="O23" s="135"/>
      <c r="P23" s="135"/>
      <c r="Q23" s="135"/>
      <c r="R23" s="135"/>
      <c r="S23" s="135"/>
      <c r="T23" s="135"/>
      <c r="U23" s="136"/>
      <c r="V23" s="139"/>
      <c r="W23" s="140"/>
    </row>
    <row r="24" s="1" customFormat="1" ht="19.5" customHeight="1" spans="1:23">
      <c r="A24" s="134" t="s">
        <v>72</v>
      </c>
      <c r="B24" s="215" t="s">
        <v>208</v>
      </c>
      <c r="C24" s="134" t="s">
        <v>209</v>
      </c>
      <c r="D24" s="134" t="s">
        <v>91</v>
      </c>
      <c r="E24" s="134" t="s">
        <v>92</v>
      </c>
      <c r="F24" s="134" t="s">
        <v>222</v>
      </c>
      <c r="G24" s="134" t="s">
        <v>223</v>
      </c>
      <c r="H24" s="135">
        <v>4900</v>
      </c>
      <c r="I24" s="135">
        <v>4900</v>
      </c>
      <c r="J24" s="135"/>
      <c r="K24" s="135"/>
      <c r="L24" s="135">
        <v>4900</v>
      </c>
      <c r="M24" s="135"/>
      <c r="N24" s="135"/>
      <c r="O24" s="135"/>
      <c r="P24" s="135"/>
      <c r="Q24" s="135"/>
      <c r="R24" s="135"/>
      <c r="S24" s="135"/>
      <c r="T24" s="135"/>
      <c r="U24" s="136"/>
      <c r="V24" s="139"/>
      <c r="W24" s="140"/>
    </row>
    <row r="25" s="1" customFormat="1" ht="19.5" customHeight="1" spans="1:23">
      <c r="A25" s="134" t="s">
        <v>72</v>
      </c>
      <c r="B25" s="215" t="s">
        <v>208</v>
      </c>
      <c r="C25" s="134" t="s">
        <v>209</v>
      </c>
      <c r="D25" s="134" t="s">
        <v>91</v>
      </c>
      <c r="E25" s="134" t="s">
        <v>92</v>
      </c>
      <c r="F25" s="134" t="s">
        <v>224</v>
      </c>
      <c r="G25" s="134" t="s">
        <v>225</v>
      </c>
      <c r="H25" s="135">
        <v>22400</v>
      </c>
      <c r="I25" s="135">
        <v>22400</v>
      </c>
      <c r="J25" s="135"/>
      <c r="K25" s="135"/>
      <c r="L25" s="135">
        <v>22400</v>
      </c>
      <c r="M25" s="135"/>
      <c r="N25" s="135"/>
      <c r="O25" s="135"/>
      <c r="P25" s="135"/>
      <c r="Q25" s="135"/>
      <c r="R25" s="135"/>
      <c r="S25" s="135"/>
      <c r="T25" s="135"/>
      <c r="U25" s="136"/>
      <c r="V25" s="139"/>
      <c r="W25" s="140"/>
    </row>
    <row r="26" s="1" customFormat="1" ht="19.5" customHeight="1" spans="1:23">
      <c r="A26" s="134" t="s">
        <v>72</v>
      </c>
      <c r="B26" s="215" t="s">
        <v>208</v>
      </c>
      <c r="C26" s="134" t="s">
        <v>209</v>
      </c>
      <c r="D26" s="134" t="s">
        <v>91</v>
      </c>
      <c r="E26" s="134" t="s">
        <v>92</v>
      </c>
      <c r="F26" s="134" t="s">
        <v>226</v>
      </c>
      <c r="G26" s="134" t="s">
        <v>227</v>
      </c>
      <c r="H26" s="135">
        <v>42000</v>
      </c>
      <c r="I26" s="135">
        <v>42000</v>
      </c>
      <c r="J26" s="135"/>
      <c r="K26" s="135"/>
      <c r="L26" s="135">
        <v>42000</v>
      </c>
      <c r="M26" s="135"/>
      <c r="N26" s="135"/>
      <c r="O26" s="135"/>
      <c r="P26" s="135"/>
      <c r="Q26" s="135"/>
      <c r="R26" s="135"/>
      <c r="S26" s="135"/>
      <c r="T26" s="135"/>
      <c r="U26" s="136"/>
      <c r="V26" s="139"/>
      <c r="W26" s="140"/>
    </row>
    <row r="27" s="1" customFormat="1" ht="19.5" customHeight="1" spans="1:23">
      <c r="A27" s="134" t="s">
        <v>72</v>
      </c>
      <c r="B27" s="215" t="s">
        <v>208</v>
      </c>
      <c r="C27" s="134" t="s">
        <v>209</v>
      </c>
      <c r="D27" s="134" t="s">
        <v>91</v>
      </c>
      <c r="E27" s="134" t="s">
        <v>92</v>
      </c>
      <c r="F27" s="134" t="s">
        <v>210</v>
      </c>
      <c r="G27" s="134" t="s">
        <v>211</v>
      </c>
      <c r="H27" s="135">
        <v>24750</v>
      </c>
      <c r="I27" s="135">
        <v>24750</v>
      </c>
      <c r="J27" s="135"/>
      <c r="K27" s="135"/>
      <c r="L27" s="135">
        <v>24750</v>
      </c>
      <c r="M27" s="135"/>
      <c r="N27" s="135"/>
      <c r="O27" s="135"/>
      <c r="P27" s="135"/>
      <c r="Q27" s="135"/>
      <c r="R27" s="135"/>
      <c r="S27" s="135"/>
      <c r="T27" s="135"/>
      <c r="U27" s="136"/>
      <c r="V27" s="139"/>
      <c r="W27" s="140"/>
    </row>
    <row r="28" s="1" customFormat="1" ht="19.5" customHeight="1" spans="1:23">
      <c r="A28" s="134" t="s">
        <v>72</v>
      </c>
      <c r="B28" s="215" t="s">
        <v>208</v>
      </c>
      <c r="C28" s="134" t="s">
        <v>209</v>
      </c>
      <c r="D28" s="134" t="s">
        <v>91</v>
      </c>
      <c r="E28" s="134" t="s">
        <v>92</v>
      </c>
      <c r="F28" s="134" t="s">
        <v>212</v>
      </c>
      <c r="G28" s="134" t="s">
        <v>213</v>
      </c>
      <c r="H28" s="135">
        <v>3600</v>
      </c>
      <c r="I28" s="135">
        <v>3600</v>
      </c>
      <c r="J28" s="135"/>
      <c r="K28" s="135"/>
      <c r="L28" s="135">
        <v>3600</v>
      </c>
      <c r="M28" s="135"/>
      <c r="N28" s="135"/>
      <c r="O28" s="135"/>
      <c r="P28" s="135"/>
      <c r="Q28" s="135"/>
      <c r="R28" s="135"/>
      <c r="S28" s="135"/>
      <c r="T28" s="135"/>
      <c r="U28" s="136"/>
      <c r="V28" s="139"/>
      <c r="W28" s="140"/>
    </row>
    <row r="29" s="1" customFormat="1" ht="19.5" customHeight="1" spans="1:23">
      <c r="A29" s="134" t="s">
        <v>72</v>
      </c>
      <c r="B29" s="215" t="s">
        <v>208</v>
      </c>
      <c r="C29" s="134" t="s">
        <v>209</v>
      </c>
      <c r="D29" s="134" t="s">
        <v>91</v>
      </c>
      <c r="E29" s="134" t="s">
        <v>92</v>
      </c>
      <c r="F29" s="134" t="s">
        <v>214</v>
      </c>
      <c r="G29" s="134" t="s">
        <v>215</v>
      </c>
      <c r="H29" s="135">
        <v>8433</v>
      </c>
      <c r="I29" s="135">
        <v>8433</v>
      </c>
      <c r="J29" s="135"/>
      <c r="K29" s="135"/>
      <c r="L29" s="135">
        <v>8433</v>
      </c>
      <c r="M29" s="135"/>
      <c r="N29" s="135"/>
      <c r="O29" s="135"/>
      <c r="P29" s="135"/>
      <c r="Q29" s="135"/>
      <c r="R29" s="135"/>
      <c r="S29" s="135"/>
      <c r="T29" s="135"/>
      <c r="U29" s="136"/>
      <c r="V29" s="139"/>
      <c r="W29" s="140"/>
    </row>
    <row r="30" s="1" customFormat="1" ht="19.5" customHeight="1" spans="1:23">
      <c r="A30" s="134" t="s">
        <v>72</v>
      </c>
      <c r="B30" s="215" t="s">
        <v>208</v>
      </c>
      <c r="C30" s="134" t="s">
        <v>209</v>
      </c>
      <c r="D30" s="134" t="s">
        <v>91</v>
      </c>
      <c r="E30" s="134" t="s">
        <v>92</v>
      </c>
      <c r="F30" s="134" t="s">
        <v>216</v>
      </c>
      <c r="G30" s="134" t="s">
        <v>217</v>
      </c>
      <c r="H30" s="135">
        <v>18000</v>
      </c>
      <c r="I30" s="135">
        <v>18000</v>
      </c>
      <c r="J30" s="135"/>
      <c r="K30" s="135"/>
      <c r="L30" s="135">
        <v>18000</v>
      </c>
      <c r="M30" s="135"/>
      <c r="N30" s="135"/>
      <c r="O30" s="135"/>
      <c r="P30" s="135"/>
      <c r="Q30" s="135"/>
      <c r="R30" s="135"/>
      <c r="S30" s="135"/>
      <c r="T30" s="135"/>
      <c r="U30" s="136"/>
      <c r="V30" s="139"/>
      <c r="W30" s="140"/>
    </row>
    <row r="31" s="1" customFormat="1" ht="19.5" customHeight="1" spans="1:23">
      <c r="A31" s="134" t="s">
        <v>72</v>
      </c>
      <c r="B31" s="215" t="s">
        <v>208</v>
      </c>
      <c r="C31" s="134" t="s">
        <v>209</v>
      </c>
      <c r="D31" s="134" t="s">
        <v>91</v>
      </c>
      <c r="E31" s="134" t="s">
        <v>92</v>
      </c>
      <c r="F31" s="134" t="s">
        <v>224</v>
      </c>
      <c r="G31" s="134" t="s">
        <v>225</v>
      </c>
      <c r="H31" s="135">
        <v>14400</v>
      </c>
      <c r="I31" s="135">
        <v>14400</v>
      </c>
      <c r="J31" s="135"/>
      <c r="K31" s="135"/>
      <c r="L31" s="135">
        <v>14400</v>
      </c>
      <c r="M31" s="135"/>
      <c r="N31" s="135"/>
      <c r="O31" s="135"/>
      <c r="P31" s="135"/>
      <c r="Q31" s="135"/>
      <c r="R31" s="135"/>
      <c r="S31" s="135"/>
      <c r="T31" s="135"/>
      <c r="U31" s="136"/>
      <c r="V31" s="139"/>
      <c r="W31" s="140"/>
    </row>
    <row r="32" s="1" customFormat="1" ht="19.5" customHeight="1" spans="1:23">
      <c r="A32" s="134" t="s">
        <v>72</v>
      </c>
      <c r="B32" s="215" t="s">
        <v>208</v>
      </c>
      <c r="C32" s="134" t="s">
        <v>209</v>
      </c>
      <c r="D32" s="134" t="s">
        <v>91</v>
      </c>
      <c r="E32" s="134" t="s">
        <v>92</v>
      </c>
      <c r="F32" s="134" t="s">
        <v>222</v>
      </c>
      <c r="G32" s="134" t="s">
        <v>223</v>
      </c>
      <c r="H32" s="135">
        <v>3150</v>
      </c>
      <c r="I32" s="135">
        <v>3150</v>
      </c>
      <c r="J32" s="135"/>
      <c r="K32" s="135"/>
      <c r="L32" s="135">
        <v>3150</v>
      </c>
      <c r="M32" s="135"/>
      <c r="N32" s="135"/>
      <c r="O32" s="135"/>
      <c r="P32" s="135"/>
      <c r="Q32" s="135"/>
      <c r="R32" s="135"/>
      <c r="S32" s="135"/>
      <c r="T32" s="135"/>
      <c r="U32" s="136"/>
      <c r="V32" s="139"/>
      <c r="W32" s="140"/>
    </row>
    <row r="33" s="1" customFormat="1" ht="19.5" customHeight="1" spans="1:23">
      <c r="A33" s="134" t="s">
        <v>72</v>
      </c>
      <c r="B33" s="215" t="s">
        <v>208</v>
      </c>
      <c r="C33" s="134" t="s">
        <v>209</v>
      </c>
      <c r="D33" s="134" t="s">
        <v>91</v>
      </c>
      <c r="E33" s="134" t="s">
        <v>92</v>
      </c>
      <c r="F33" s="134" t="s">
        <v>226</v>
      </c>
      <c r="G33" s="134" t="s">
        <v>227</v>
      </c>
      <c r="H33" s="135">
        <v>27000</v>
      </c>
      <c r="I33" s="135">
        <v>27000</v>
      </c>
      <c r="J33" s="135"/>
      <c r="K33" s="135"/>
      <c r="L33" s="135">
        <v>27000</v>
      </c>
      <c r="M33" s="135"/>
      <c r="N33" s="135"/>
      <c r="O33" s="135"/>
      <c r="P33" s="135"/>
      <c r="Q33" s="135"/>
      <c r="R33" s="135"/>
      <c r="S33" s="135"/>
      <c r="T33" s="135"/>
      <c r="U33" s="136"/>
      <c r="V33" s="139"/>
      <c r="W33" s="140"/>
    </row>
    <row r="34" s="1" customFormat="1" ht="19.5" customHeight="1" spans="1:23">
      <c r="A34" s="134" t="s">
        <v>72</v>
      </c>
      <c r="B34" s="215" t="s">
        <v>228</v>
      </c>
      <c r="C34" s="134" t="s">
        <v>229</v>
      </c>
      <c r="D34" s="134" t="s">
        <v>91</v>
      </c>
      <c r="E34" s="134" t="s">
        <v>92</v>
      </c>
      <c r="F34" s="134" t="s">
        <v>210</v>
      </c>
      <c r="G34" s="134" t="s">
        <v>211</v>
      </c>
      <c r="H34" s="135">
        <v>1200</v>
      </c>
      <c r="I34" s="135">
        <v>1200</v>
      </c>
      <c r="J34" s="135"/>
      <c r="K34" s="135"/>
      <c r="L34" s="135">
        <v>1200</v>
      </c>
      <c r="M34" s="135"/>
      <c r="N34" s="135"/>
      <c r="O34" s="135"/>
      <c r="P34" s="135"/>
      <c r="Q34" s="135"/>
      <c r="R34" s="135"/>
      <c r="S34" s="135"/>
      <c r="T34" s="135"/>
      <c r="U34" s="136"/>
      <c r="V34" s="139"/>
      <c r="W34" s="140"/>
    </row>
    <row r="35" s="1" customFormat="1" ht="19.5" customHeight="1" spans="1:23">
      <c r="A35" s="134" t="s">
        <v>72</v>
      </c>
      <c r="B35" s="215" t="s">
        <v>230</v>
      </c>
      <c r="C35" s="134" t="s">
        <v>231</v>
      </c>
      <c r="D35" s="134" t="s">
        <v>91</v>
      </c>
      <c r="E35" s="134" t="s">
        <v>92</v>
      </c>
      <c r="F35" s="134" t="s">
        <v>232</v>
      </c>
      <c r="G35" s="134" t="s">
        <v>233</v>
      </c>
      <c r="H35" s="135">
        <v>43000</v>
      </c>
      <c r="I35" s="135">
        <v>43000</v>
      </c>
      <c r="J35" s="135"/>
      <c r="K35" s="135"/>
      <c r="L35" s="135">
        <v>43000</v>
      </c>
      <c r="M35" s="135"/>
      <c r="N35" s="135"/>
      <c r="O35" s="135"/>
      <c r="P35" s="135"/>
      <c r="Q35" s="135"/>
      <c r="R35" s="135"/>
      <c r="S35" s="135"/>
      <c r="T35" s="135"/>
      <c r="U35" s="136"/>
      <c r="V35" s="139"/>
      <c r="W35" s="140"/>
    </row>
    <row r="36" s="1" customFormat="1" ht="19.5" customHeight="1" spans="1:23">
      <c r="A36" s="134" t="s">
        <v>72</v>
      </c>
      <c r="B36" s="215" t="s">
        <v>234</v>
      </c>
      <c r="C36" s="134" t="s">
        <v>235</v>
      </c>
      <c r="D36" s="134" t="s">
        <v>91</v>
      </c>
      <c r="E36" s="134" t="s">
        <v>92</v>
      </c>
      <c r="F36" s="134" t="s">
        <v>226</v>
      </c>
      <c r="G36" s="134" t="s">
        <v>227</v>
      </c>
      <c r="H36" s="135">
        <v>45779.22</v>
      </c>
      <c r="I36" s="135">
        <v>45779.22</v>
      </c>
      <c r="J36" s="135"/>
      <c r="K36" s="135"/>
      <c r="L36" s="135">
        <v>45779.22</v>
      </c>
      <c r="M36" s="135"/>
      <c r="N36" s="135"/>
      <c r="O36" s="135"/>
      <c r="P36" s="135"/>
      <c r="Q36" s="135"/>
      <c r="R36" s="135"/>
      <c r="S36" s="135"/>
      <c r="T36" s="135"/>
      <c r="U36" s="136"/>
      <c r="V36" s="139"/>
      <c r="W36" s="140"/>
    </row>
    <row r="37" s="1" customFormat="1" ht="19.5" customHeight="1" spans="1:23">
      <c r="A37" s="134" t="s">
        <v>72</v>
      </c>
      <c r="B37" s="215" t="s">
        <v>236</v>
      </c>
      <c r="C37" s="134" t="s">
        <v>237</v>
      </c>
      <c r="D37" s="134" t="s">
        <v>91</v>
      </c>
      <c r="E37" s="134" t="s">
        <v>92</v>
      </c>
      <c r="F37" s="134" t="s">
        <v>238</v>
      </c>
      <c r="G37" s="134" t="s">
        <v>239</v>
      </c>
      <c r="H37" s="135">
        <v>280000</v>
      </c>
      <c r="I37" s="135">
        <v>280000</v>
      </c>
      <c r="J37" s="135"/>
      <c r="K37" s="135"/>
      <c r="L37" s="135">
        <v>280000</v>
      </c>
      <c r="M37" s="135"/>
      <c r="N37" s="135"/>
      <c r="O37" s="135"/>
      <c r="P37" s="135"/>
      <c r="Q37" s="135"/>
      <c r="R37" s="135"/>
      <c r="S37" s="135"/>
      <c r="T37" s="135"/>
      <c r="U37" s="136"/>
      <c r="V37" s="139"/>
      <c r="W37" s="140"/>
    </row>
    <row r="38" s="1" customFormat="1" ht="19.5" customHeight="1" spans="1:23">
      <c r="A38" s="134" t="s">
        <v>72</v>
      </c>
      <c r="B38" s="215" t="s">
        <v>236</v>
      </c>
      <c r="C38" s="134" t="s">
        <v>237</v>
      </c>
      <c r="D38" s="134" t="s">
        <v>91</v>
      </c>
      <c r="E38" s="134" t="s">
        <v>92</v>
      </c>
      <c r="F38" s="134" t="s">
        <v>238</v>
      </c>
      <c r="G38" s="134" t="s">
        <v>239</v>
      </c>
      <c r="H38" s="135">
        <v>373320</v>
      </c>
      <c r="I38" s="135">
        <v>373320</v>
      </c>
      <c r="J38" s="135"/>
      <c r="K38" s="135"/>
      <c r="L38" s="135">
        <v>373320</v>
      </c>
      <c r="M38" s="135"/>
      <c r="N38" s="135"/>
      <c r="O38" s="135"/>
      <c r="P38" s="135"/>
      <c r="Q38" s="135"/>
      <c r="R38" s="135"/>
      <c r="S38" s="135"/>
      <c r="T38" s="135"/>
      <c r="U38" s="136"/>
      <c r="V38" s="139"/>
      <c r="W38" s="140"/>
    </row>
    <row r="39" s="1" customFormat="1" ht="19.5" customHeight="1" spans="1:23">
      <c r="A39" s="134" t="s">
        <v>72</v>
      </c>
      <c r="B39" s="215" t="s">
        <v>240</v>
      </c>
      <c r="C39" s="134" t="s">
        <v>241</v>
      </c>
      <c r="D39" s="134" t="s">
        <v>91</v>
      </c>
      <c r="E39" s="134" t="s">
        <v>92</v>
      </c>
      <c r="F39" s="134" t="s">
        <v>226</v>
      </c>
      <c r="G39" s="134" t="s">
        <v>227</v>
      </c>
      <c r="H39" s="135">
        <v>4800</v>
      </c>
      <c r="I39" s="135">
        <v>4800</v>
      </c>
      <c r="J39" s="135"/>
      <c r="K39" s="135"/>
      <c r="L39" s="135">
        <v>4800</v>
      </c>
      <c r="M39" s="135"/>
      <c r="N39" s="135"/>
      <c r="O39" s="135"/>
      <c r="P39" s="135"/>
      <c r="Q39" s="135"/>
      <c r="R39" s="135"/>
      <c r="S39" s="135"/>
      <c r="T39" s="135"/>
      <c r="U39" s="136"/>
      <c r="V39" s="139"/>
      <c r="W39" s="140"/>
    </row>
    <row r="40" s="1" customFormat="1" ht="19.5" customHeight="1" spans="1:23">
      <c r="A40" s="134" t="s">
        <v>72</v>
      </c>
      <c r="B40" s="215" t="s">
        <v>242</v>
      </c>
      <c r="C40" s="134" t="s">
        <v>243</v>
      </c>
      <c r="D40" s="134" t="s">
        <v>91</v>
      </c>
      <c r="E40" s="134" t="s">
        <v>92</v>
      </c>
      <c r="F40" s="134" t="s">
        <v>218</v>
      </c>
      <c r="G40" s="134" t="s">
        <v>219</v>
      </c>
      <c r="H40" s="135">
        <v>141000</v>
      </c>
      <c r="I40" s="135">
        <v>141000</v>
      </c>
      <c r="J40" s="135"/>
      <c r="K40" s="135"/>
      <c r="L40" s="135">
        <v>141000</v>
      </c>
      <c r="M40" s="135"/>
      <c r="N40" s="135"/>
      <c r="O40" s="135"/>
      <c r="P40" s="135"/>
      <c r="Q40" s="135"/>
      <c r="R40" s="135"/>
      <c r="S40" s="135"/>
      <c r="T40" s="135"/>
      <c r="U40" s="136"/>
      <c r="V40" s="139"/>
      <c r="W40" s="140"/>
    </row>
    <row r="41" s="1" customFormat="1" ht="19.5" customHeight="1" spans="1:23">
      <c r="A41" s="134" t="s">
        <v>72</v>
      </c>
      <c r="B41" s="215" t="s">
        <v>244</v>
      </c>
      <c r="C41" s="134" t="s">
        <v>245</v>
      </c>
      <c r="D41" s="134" t="s">
        <v>91</v>
      </c>
      <c r="E41" s="134" t="s">
        <v>92</v>
      </c>
      <c r="F41" s="134" t="s">
        <v>246</v>
      </c>
      <c r="G41" s="134" t="s">
        <v>245</v>
      </c>
      <c r="H41" s="135">
        <v>14677.68</v>
      </c>
      <c r="I41" s="135">
        <v>14677.68</v>
      </c>
      <c r="J41" s="135"/>
      <c r="K41" s="135"/>
      <c r="L41" s="135">
        <v>14677.68</v>
      </c>
      <c r="M41" s="135"/>
      <c r="N41" s="135"/>
      <c r="O41" s="135"/>
      <c r="P41" s="135"/>
      <c r="Q41" s="135"/>
      <c r="R41" s="135"/>
      <c r="S41" s="135"/>
      <c r="T41" s="135"/>
      <c r="U41" s="136"/>
      <c r="V41" s="139"/>
      <c r="W41" s="140"/>
    </row>
    <row r="42" s="1" customFormat="1" ht="19.5" customHeight="1" spans="1:23">
      <c r="A42" s="134" t="s">
        <v>72</v>
      </c>
      <c r="B42" s="215" t="s">
        <v>244</v>
      </c>
      <c r="C42" s="134" t="s">
        <v>245</v>
      </c>
      <c r="D42" s="134" t="s">
        <v>91</v>
      </c>
      <c r="E42" s="134" t="s">
        <v>92</v>
      </c>
      <c r="F42" s="134" t="s">
        <v>246</v>
      </c>
      <c r="G42" s="134" t="s">
        <v>245</v>
      </c>
      <c r="H42" s="135">
        <v>7085.76</v>
      </c>
      <c r="I42" s="135">
        <v>7085.76</v>
      </c>
      <c r="J42" s="135"/>
      <c r="K42" s="135"/>
      <c r="L42" s="135">
        <v>7085.76</v>
      </c>
      <c r="M42" s="135"/>
      <c r="N42" s="135"/>
      <c r="O42" s="135"/>
      <c r="P42" s="135"/>
      <c r="Q42" s="135"/>
      <c r="R42" s="135"/>
      <c r="S42" s="135"/>
      <c r="T42" s="135"/>
      <c r="U42" s="136"/>
      <c r="V42" s="139"/>
      <c r="W42" s="140"/>
    </row>
    <row r="43" s="1" customFormat="1" ht="19.5" customHeight="1" spans="1:23">
      <c r="A43" s="134" t="s">
        <v>72</v>
      </c>
      <c r="B43" s="215" t="s">
        <v>247</v>
      </c>
      <c r="C43" s="134" t="s">
        <v>248</v>
      </c>
      <c r="D43" s="134" t="s">
        <v>91</v>
      </c>
      <c r="E43" s="134" t="s">
        <v>92</v>
      </c>
      <c r="F43" s="134" t="s">
        <v>249</v>
      </c>
      <c r="G43" s="134" t="s">
        <v>250</v>
      </c>
      <c r="H43" s="135">
        <v>354288</v>
      </c>
      <c r="I43" s="135">
        <v>354288</v>
      </c>
      <c r="J43" s="135"/>
      <c r="K43" s="135"/>
      <c r="L43" s="135">
        <v>354288</v>
      </c>
      <c r="M43" s="135"/>
      <c r="N43" s="135"/>
      <c r="O43" s="135"/>
      <c r="P43" s="135"/>
      <c r="Q43" s="135"/>
      <c r="R43" s="135"/>
      <c r="S43" s="135"/>
      <c r="T43" s="135"/>
      <c r="U43" s="136"/>
      <c r="V43" s="139"/>
      <c r="W43" s="140"/>
    </row>
    <row r="44" s="1" customFormat="1" ht="19.5" customHeight="1" spans="1:23">
      <c r="A44" s="134" t="s">
        <v>72</v>
      </c>
      <c r="B44" s="215" t="s">
        <v>247</v>
      </c>
      <c r="C44" s="134" t="s">
        <v>248</v>
      </c>
      <c r="D44" s="134" t="s">
        <v>91</v>
      </c>
      <c r="E44" s="134" t="s">
        <v>92</v>
      </c>
      <c r="F44" s="134" t="s">
        <v>251</v>
      </c>
      <c r="G44" s="134" t="s">
        <v>252</v>
      </c>
      <c r="H44" s="135">
        <v>172320</v>
      </c>
      <c r="I44" s="135">
        <v>172320</v>
      </c>
      <c r="J44" s="135"/>
      <c r="K44" s="135"/>
      <c r="L44" s="135">
        <v>172320</v>
      </c>
      <c r="M44" s="135"/>
      <c r="N44" s="135"/>
      <c r="O44" s="135"/>
      <c r="P44" s="135"/>
      <c r="Q44" s="135"/>
      <c r="R44" s="135"/>
      <c r="S44" s="135"/>
      <c r="T44" s="135"/>
      <c r="U44" s="136"/>
      <c r="V44" s="139"/>
      <c r="W44" s="140"/>
    </row>
    <row r="45" s="1" customFormat="1" ht="19.5" customHeight="1" spans="1:23">
      <c r="A45" s="134" t="s">
        <v>72</v>
      </c>
      <c r="B45" s="215" t="s">
        <v>247</v>
      </c>
      <c r="C45" s="134" t="s">
        <v>248</v>
      </c>
      <c r="D45" s="134" t="s">
        <v>91</v>
      </c>
      <c r="E45" s="134" t="s">
        <v>92</v>
      </c>
      <c r="F45" s="134" t="s">
        <v>238</v>
      </c>
      <c r="G45" s="134" t="s">
        <v>239</v>
      </c>
      <c r="H45" s="135">
        <v>29524</v>
      </c>
      <c r="I45" s="135">
        <v>29524</v>
      </c>
      <c r="J45" s="135"/>
      <c r="K45" s="135"/>
      <c r="L45" s="135">
        <v>29524</v>
      </c>
      <c r="M45" s="135"/>
      <c r="N45" s="135"/>
      <c r="O45" s="135"/>
      <c r="P45" s="135"/>
      <c r="Q45" s="135"/>
      <c r="R45" s="135"/>
      <c r="S45" s="135"/>
      <c r="T45" s="135"/>
      <c r="U45" s="136"/>
      <c r="V45" s="139"/>
      <c r="W45" s="140"/>
    </row>
    <row r="46" s="1" customFormat="1" ht="19.5" customHeight="1" spans="1:23">
      <c r="A46" s="134" t="s">
        <v>72</v>
      </c>
      <c r="B46" s="215" t="s">
        <v>247</v>
      </c>
      <c r="C46" s="134" t="s">
        <v>248</v>
      </c>
      <c r="D46" s="134" t="s">
        <v>91</v>
      </c>
      <c r="E46" s="134" t="s">
        <v>92</v>
      </c>
      <c r="F46" s="134" t="s">
        <v>253</v>
      </c>
      <c r="G46" s="134" t="s">
        <v>254</v>
      </c>
      <c r="H46" s="135">
        <v>159840</v>
      </c>
      <c r="I46" s="135">
        <v>159840</v>
      </c>
      <c r="J46" s="135"/>
      <c r="K46" s="135"/>
      <c r="L46" s="135">
        <v>159840</v>
      </c>
      <c r="M46" s="135"/>
      <c r="N46" s="135"/>
      <c r="O46" s="135"/>
      <c r="P46" s="135"/>
      <c r="Q46" s="135"/>
      <c r="R46" s="135"/>
      <c r="S46" s="135"/>
      <c r="T46" s="135"/>
      <c r="U46" s="136"/>
      <c r="V46" s="139"/>
      <c r="W46" s="140"/>
    </row>
    <row r="47" s="1" customFormat="1" ht="19.5" customHeight="1" spans="1:23">
      <c r="A47" s="134" t="s">
        <v>72</v>
      </c>
      <c r="B47" s="215" t="s">
        <v>247</v>
      </c>
      <c r="C47" s="134" t="s">
        <v>248</v>
      </c>
      <c r="D47" s="134" t="s">
        <v>91</v>
      </c>
      <c r="E47" s="134" t="s">
        <v>92</v>
      </c>
      <c r="F47" s="134" t="s">
        <v>253</v>
      </c>
      <c r="G47" s="134" t="s">
        <v>254</v>
      </c>
      <c r="H47" s="135">
        <v>81540</v>
      </c>
      <c r="I47" s="135">
        <v>81540</v>
      </c>
      <c r="J47" s="135"/>
      <c r="K47" s="135"/>
      <c r="L47" s="135">
        <v>81540</v>
      </c>
      <c r="M47" s="135"/>
      <c r="N47" s="135"/>
      <c r="O47" s="135"/>
      <c r="P47" s="135"/>
      <c r="Q47" s="135"/>
      <c r="R47" s="135"/>
      <c r="S47" s="135"/>
      <c r="T47" s="135"/>
      <c r="U47" s="136"/>
      <c r="V47" s="139"/>
      <c r="W47" s="140"/>
    </row>
    <row r="48" s="1" customFormat="1" ht="19.5" customHeight="1" spans="1:23">
      <c r="A48" s="134" t="s">
        <v>72</v>
      </c>
      <c r="B48" s="215" t="s">
        <v>255</v>
      </c>
      <c r="C48" s="134" t="s">
        <v>256</v>
      </c>
      <c r="D48" s="134" t="s">
        <v>91</v>
      </c>
      <c r="E48" s="134" t="s">
        <v>92</v>
      </c>
      <c r="F48" s="134" t="s">
        <v>249</v>
      </c>
      <c r="G48" s="134" t="s">
        <v>250</v>
      </c>
      <c r="H48" s="135">
        <v>733884</v>
      </c>
      <c r="I48" s="135">
        <v>733884</v>
      </c>
      <c r="J48" s="135"/>
      <c r="K48" s="135"/>
      <c r="L48" s="135">
        <v>733884</v>
      </c>
      <c r="M48" s="135"/>
      <c r="N48" s="135"/>
      <c r="O48" s="135"/>
      <c r="P48" s="135"/>
      <c r="Q48" s="135"/>
      <c r="R48" s="135"/>
      <c r="S48" s="135"/>
      <c r="T48" s="135"/>
      <c r="U48" s="136"/>
      <c r="V48" s="139"/>
      <c r="W48" s="140"/>
    </row>
    <row r="49" s="1" customFormat="1" ht="19.5" customHeight="1" spans="1:23">
      <c r="A49" s="134" t="s">
        <v>72</v>
      </c>
      <c r="B49" s="215" t="s">
        <v>255</v>
      </c>
      <c r="C49" s="134" t="s">
        <v>256</v>
      </c>
      <c r="D49" s="134" t="s">
        <v>91</v>
      </c>
      <c r="E49" s="134" t="s">
        <v>92</v>
      </c>
      <c r="F49" s="134" t="s">
        <v>251</v>
      </c>
      <c r="G49" s="134" t="s">
        <v>252</v>
      </c>
      <c r="H49" s="135">
        <v>173700</v>
      </c>
      <c r="I49" s="135">
        <v>173700</v>
      </c>
      <c r="J49" s="135"/>
      <c r="K49" s="135"/>
      <c r="L49" s="135">
        <v>173700</v>
      </c>
      <c r="M49" s="135"/>
      <c r="N49" s="135"/>
      <c r="O49" s="135"/>
      <c r="P49" s="135"/>
      <c r="Q49" s="135"/>
      <c r="R49" s="135"/>
      <c r="S49" s="135"/>
      <c r="T49" s="135"/>
      <c r="U49" s="136"/>
      <c r="V49" s="139"/>
      <c r="W49" s="140"/>
    </row>
    <row r="50" s="1" customFormat="1" ht="19.5" customHeight="1" spans="1:23">
      <c r="A50" s="134" t="s">
        <v>72</v>
      </c>
      <c r="B50" s="215" t="s">
        <v>255</v>
      </c>
      <c r="C50" s="134" t="s">
        <v>256</v>
      </c>
      <c r="D50" s="134" t="s">
        <v>91</v>
      </c>
      <c r="E50" s="134" t="s">
        <v>92</v>
      </c>
      <c r="F50" s="134" t="s">
        <v>251</v>
      </c>
      <c r="G50" s="134" t="s">
        <v>252</v>
      </c>
      <c r="H50" s="135">
        <v>943596</v>
      </c>
      <c r="I50" s="135">
        <v>943596</v>
      </c>
      <c r="J50" s="135"/>
      <c r="K50" s="135"/>
      <c r="L50" s="135">
        <v>943596</v>
      </c>
      <c r="M50" s="135"/>
      <c r="N50" s="135"/>
      <c r="O50" s="135"/>
      <c r="P50" s="135"/>
      <c r="Q50" s="135"/>
      <c r="R50" s="135"/>
      <c r="S50" s="135"/>
      <c r="T50" s="135"/>
      <c r="U50" s="136"/>
      <c r="V50" s="139"/>
      <c r="W50" s="140"/>
    </row>
    <row r="51" s="1" customFormat="1" ht="19.5" customHeight="1" spans="1:23">
      <c r="A51" s="134" t="s">
        <v>72</v>
      </c>
      <c r="B51" s="215" t="s">
        <v>255</v>
      </c>
      <c r="C51" s="134" t="s">
        <v>256</v>
      </c>
      <c r="D51" s="134" t="s">
        <v>91</v>
      </c>
      <c r="E51" s="134" t="s">
        <v>92</v>
      </c>
      <c r="F51" s="134" t="s">
        <v>238</v>
      </c>
      <c r="G51" s="134" t="s">
        <v>239</v>
      </c>
      <c r="H51" s="135">
        <v>61157</v>
      </c>
      <c r="I51" s="135">
        <v>61157</v>
      </c>
      <c r="J51" s="135"/>
      <c r="K51" s="135"/>
      <c r="L51" s="135">
        <v>61157</v>
      </c>
      <c r="M51" s="135"/>
      <c r="N51" s="135"/>
      <c r="O51" s="135"/>
      <c r="P51" s="135"/>
      <c r="Q51" s="135"/>
      <c r="R51" s="135"/>
      <c r="S51" s="135"/>
      <c r="T51" s="135"/>
      <c r="U51" s="136"/>
      <c r="V51" s="139"/>
      <c r="W51" s="140"/>
    </row>
    <row r="52" s="1" customFormat="1" ht="19.5" customHeight="1" spans="1:23">
      <c r="A52" s="134" t="s">
        <v>72</v>
      </c>
      <c r="B52" s="215" t="s">
        <v>257</v>
      </c>
      <c r="C52" s="134" t="s">
        <v>258</v>
      </c>
      <c r="D52" s="134" t="s">
        <v>101</v>
      </c>
      <c r="E52" s="134" t="s">
        <v>102</v>
      </c>
      <c r="F52" s="134" t="s">
        <v>259</v>
      </c>
      <c r="G52" s="134" t="s">
        <v>260</v>
      </c>
      <c r="H52" s="135">
        <v>50400</v>
      </c>
      <c r="I52" s="135">
        <v>50400</v>
      </c>
      <c r="J52" s="135"/>
      <c r="K52" s="135"/>
      <c r="L52" s="135">
        <v>50400</v>
      </c>
      <c r="M52" s="135"/>
      <c r="N52" s="135"/>
      <c r="O52" s="135"/>
      <c r="P52" s="135"/>
      <c r="Q52" s="135"/>
      <c r="R52" s="135"/>
      <c r="S52" s="135"/>
      <c r="T52" s="135"/>
      <c r="U52" s="136"/>
      <c r="V52" s="139"/>
      <c r="W52" s="140"/>
    </row>
    <row r="53" s="1" customFormat="1" ht="19.5" customHeight="1" spans="1:23">
      <c r="A53" s="134" t="s">
        <v>72</v>
      </c>
      <c r="B53" s="215" t="s">
        <v>261</v>
      </c>
      <c r="C53" s="134" t="s">
        <v>176</v>
      </c>
      <c r="D53" s="134" t="s">
        <v>91</v>
      </c>
      <c r="E53" s="134" t="s">
        <v>92</v>
      </c>
      <c r="F53" s="134" t="s">
        <v>262</v>
      </c>
      <c r="G53" s="134" t="s">
        <v>176</v>
      </c>
      <c r="H53" s="135">
        <v>2000</v>
      </c>
      <c r="I53" s="135">
        <v>2000</v>
      </c>
      <c r="J53" s="135"/>
      <c r="K53" s="135"/>
      <c r="L53" s="135">
        <v>2000</v>
      </c>
      <c r="M53" s="135"/>
      <c r="N53" s="135"/>
      <c r="O53" s="135"/>
      <c r="P53" s="135"/>
      <c r="Q53" s="135"/>
      <c r="R53" s="135"/>
      <c r="S53" s="135"/>
      <c r="T53" s="135"/>
      <c r="U53" s="136"/>
      <c r="V53" s="139"/>
      <c r="W53" s="140"/>
    </row>
    <row r="54" s="1" customFormat="1" ht="19.5" customHeight="1" spans="1:23">
      <c r="A54" s="134" t="s">
        <v>72</v>
      </c>
      <c r="B54" s="215" t="s">
        <v>263</v>
      </c>
      <c r="C54" s="134" t="s">
        <v>264</v>
      </c>
      <c r="D54" s="134" t="s">
        <v>91</v>
      </c>
      <c r="E54" s="134" t="s">
        <v>92</v>
      </c>
      <c r="F54" s="134" t="s">
        <v>265</v>
      </c>
      <c r="G54" s="134" t="s">
        <v>266</v>
      </c>
      <c r="H54" s="135">
        <v>20496</v>
      </c>
      <c r="I54" s="135">
        <v>20496</v>
      </c>
      <c r="J54" s="135"/>
      <c r="K54" s="135"/>
      <c r="L54" s="135">
        <v>20496</v>
      </c>
      <c r="M54" s="135"/>
      <c r="N54" s="135"/>
      <c r="O54" s="135"/>
      <c r="P54" s="135"/>
      <c r="Q54" s="135"/>
      <c r="R54" s="135"/>
      <c r="S54" s="135"/>
      <c r="T54" s="135"/>
      <c r="U54" s="136"/>
      <c r="V54" s="139"/>
      <c r="W54" s="140"/>
    </row>
    <row r="55" s="1" customFormat="1" ht="19.5" customHeight="1" spans="1:23">
      <c r="A55" s="134" t="s">
        <v>72</v>
      </c>
      <c r="B55" s="215" t="s">
        <v>263</v>
      </c>
      <c r="C55" s="134" t="s">
        <v>264</v>
      </c>
      <c r="D55" s="134" t="s">
        <v>91</v>
      </c>
      <c r="E55" s="134" t="s">
        <v>92</v>
      </c>
      <c r="F55" s="134" t="s">
        <v>265</v>
      </c>
      <c r="G55" s="134" t="s">
        <v>266</v>
      </c>
      <c r="H55" s="135">
        <v>95808</v>
      </c>
      <c r="I55" s="135">
        <v>95808</v>
      </c>
      <c r="J55" s="135"/>
      <c r="K55" s="135"/>
      <c r="L55" s="135">
        <v>95808</v>
      </c>
      <c r="M55" s="135"/>
      <c r="N55" s="135"/>
      <c r="O55" s="135"/>
      <c r="P55" s="135"/>
      <c r="Q55" s="135"/>
      <c r="R55" s="135"/>
      <c r="S55" s="135"/>
      <c r="T55" s="135"/>
      <c r="U55" s="136"/>
      <c r="V55" s="139"/>
      <c r="W55" s="140"/>
    </row>
    <row r="56" s="1" customFormat="1" ht="19.5" customHeight="1" spans="1:23">
      <c r="A56" s="134" t="s">
        <v>72</v>
      </c>
      <c r="B56" s="215" t="s">
        <v>267</v>
      </c>
      <c r="C56" s="134" t="s">
        <v>268</v>
      </c>
      <c r="D56" s="134" t="s">
        <v>91</v>
      </c>
      <c r="E56" s="134" t="s">
        <v>92</v>
      </c>
      <c r="F56" s="134" t="s">
        <v>238</v>
      </c>
      <c r="G56" s="134" t="s">
        <v>239</v>
      </c>
      <c r="H56" s="135">
        <v>315000</v>
      </c>
      <c r="I56" s="135">
        <v>315000</v>
      </c>
      <c r="J56" s="135"/>
      <c r="K56" s="135"/>
      <c r="L56" s="135">
        <v>315000</v>
      </c>
      <c r="M56" s="135"/>
      <c r="N56" s="135"/>
      <c r="O56" s="135"/>
      <c r="P56" s="135"/>
      <c r="Q56" s="135"/>
      <c r="R56" s="135"/>
      <c r="S56" s="135"/>
      <c r="T56" s="135"/>
      <c r="U56" s="136"/>
      <c r="V56" s="139"/>
      <c r="W56" s="140"/>
    </row>
    <row r="57" s="1" customFormat="1" ht="19.5" customHeight="1" spans="1:23">
      <c r="A57" s="134" t="s">
        <v>72</v>
      </c>
      <c r="B57" s="215" t="s">
        <v>267</v>
      </c>
      <c r="C57" s="134" t="s">
        <v>268</v>
      </c>
      <c r="D57" s="134" t="s">
        <v>91</v>
      </c>
      <c r="E57" s="134" t="s">
        <v>92</v>
      </c>
      <c r="F57" s="134" t="s">
        <v>253</v>
      </c>
      <c r="G57" s="134" t="s">
        <v>254</v>
      </c>
      <c r="H57" s="135">
        <v>162000</v>
      </c>
      <c r="I57" s="135">
        <v>162000</v>
      </c>
      <c r="J57" s="135"/>
      <c r="K57" s="135"/>
      <c r="L57" s="135">
        <v>162000</v>
      </c>
      <c r="M57" s="135"/>
      <c r="N57" s="135"/>
      <c r="O57" s="135"/>
      <c r="P57" s="135"/>
      <c r="Q57" s="135"/>
      <c r="R57" s="135"/>
      <c r="S57" s="135"/>
      <c r="T57" s="135"/>
      <c r="U57" s="136"/>
      <c r="V57" s="139"/>
      <c r="W57" s="140"/>
    </row>
    <row r="58" s="1" customFormat="1" ht="19.5" customHeight="1" spans="1:23">
      <c r="A58" s="134" t="s">
        <v>72</v>
      </c>
      <c r="B58" s="215" t="s">
        <v>269</v>
      </c>
      <c r="C58" s="134" t="s">
        <v>270</v>
      </c>
      <c r="D58" s="134" t="s">
        <v>91</v>
      </c>
      <c r="E58" s="134" t="s">
        <v>92</v>
      </c>
      <c r="F58" s="134" t="s">
        <v>218</v>
      </c>
      <c r="G58" s="134" t="s">
        <v>219</v>
      </c>
      <c r="H58" s="135">
        <v>43200</v>
      </c>
      <c r="I58" s="135">
        <v>43200</v>
      </c>
      <c r="J58" s="135"/>
      <c r="K58" s="135"/>
      <c r="L58" s="135">
        <v>43200</v>
      </c>
      <c r="M58" s="135"/>
      <c r="N58" s="135"/>
      <c r="O58" s="135"/>
      <c r="P58" s="135"/>
      <c r="Q58" s="135"/>
      <c r="R58" s="135"/>
      <c r="S58" s="135"/>
      <c r="T58" s="135"/>
      <c r="U58" s="136"/>
      <c r="V58" s="139"/>
      <c r="W58" s="140"/>
    </row>
    <row r="59" s="1" customFormat="1" ht="19.5" customHeight="1" spans="1:23">
      <c r="A59" s="141" t="s">
        <v>57</v>
      </c>
      <c r="B59" s="141"/>
      <c r="C59" s="141"/>
      <c r="D59" s="141"/>
      <c r="E59" s="141"/>
      <c r="F59" s="141"/>
      <c r="G59" s="141"/>
      <c r="H59" s="135">
        <v>5873514.62</v>
      </c>
      <c r="I59" s="135">
        <v>5873514.62</v>
      </c>
      <c r="J59" s="135"/>
      <c r="K59" s="135"/>
      <c r="L59" s="135">
        <v>5873514.62</v>
      </c>
      <c r="M59" s="135"/>
      <c r="N59" s="135"/>
      <c r="O59" s="135"/>
      <c r="P59" s="135"/>
      <c r="Q59" s="135"/>
      <c r="R59" s="135"/>
      <c r="S59" s="135"/>
      <c r="T59" s="135"/>
      <c r="U59" s="136"/>
      <c r="V59" s="139"/>
      <c r="W59" s="140"/>
    </row>
  </sheetData>
  <mergeCells count="30">
    <mergeCell ref="A3:W3"/>
    <mergeCell ref="A4:G4"/>
    <mergeCell ref="H5:W5"/>
    <mergeCell ref="I6:M6"/>
    <mergeCell ref="N6:P6"/>
    <mergeCell ref="R6:W6"/>
    <mergeCell ref="A59:G5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topLeftCell="B1" workbookViewId="0">
      <pane ySplit="1" topLeftCell="A2" activePane="bottomLeft" state="frozen"/>
      <selection/>
      <selection pane="bottomLeft" activeCell="I10" sqref="I10"/>
    </sheetView>
  </sheetViews>
  <sheetFormatPr defaultColWidth="9.13333333333333" defaultRowHeight="14.25" customHeight="1"/>
  <cols>
    <col min="1" max="1" width="14.575" customWidth="1"/>
    <col min="2" max="2" width="21.025" customWidth="1"/>
    <col min="3" max="3" width="31.3083333333333" customWidth="1"/>
    <col min="4" max="4" width="23.8583333333333" customWidth="1"/>
    <col min="5" max="5" width="15.6" customWidth="1"/>
    <col min="6" max="6" width="19.7333333333333" customWidth="1"/>
    <col min="7" max="7" width="14.8916666666667" customWidth="1"/>
    <col min="8" max="8" width="19.7333333333333"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25"/>
      <c r="W2" s="65" t="s">
        <v>271</v>
      </c>
    </row>
    <row r="3" ht="27.75" customHeight="1" spans="1:23">
      <c r="A3" s="29" t="s">
        <v>272</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"单位名称：中共昆明市西山区委政法委员会"&amp;""</f>
        <v>单位名称：中共昆明市西山区委政法委员会</v>
      </c>
      <c r="B4" s="126" t="str">
        <f t="shared" ref="A4:B4" si="0">"单位名称："&amp;"绩效评价中心"</f>
        <v>单位名称：绩效评价中心</v>
      </c>
      <c r="C4" s="126"/>
      <c r="D4" s="126"/>
      <c r="E4" s="126"/>
      <c r="F4" s="126"/>
      <c r="G4" s="126"/>
      <c r="H4" s="126"/>
      <c r="I4" s="126"/>
      <c r="J4" s="8"/>
      <c r="K4" s="8"/>
      <c r="L4" s="8"/>
      <c r="M4" s="8"/>
      <c r="N4" s="8"/>
      <c r="O4" s="8"/>
      <c r="P4" s="8"/>
      <c r="Q4" s="8"/>
      <c r="U4" s="125"/>
      <c r="W4" s="116" t="s">
        <v>172</v>
      </c>
    </row>
    <row r="5" ht="21.75" customHeight="1" spans="1:23">
      <c r="A5" s="10" t="s">
        <v>273</v>
      </c>
      <c r="B5" s="10" t="s">
        <v>182</v>
      </c>
      <c r="C5" s="10" t="s">
        <v>183</v>
      </c>
      <c r="D5" s="10" t="s">
        <v>274</v>
      </c>
      <c r="E5" s="11" t="s">
        <v>184</v>
      </c>
      <c r="F5" s="11" t="s">
        <v>185</v>
      </c>
      <c r="G5" s="11" t="s">
        <v>186</v>
      </c>
      <c r="H5" s="11" t="s">
        <v>187</v>
      </c>
      <c r="I5" s="73" t="s">
        <v>57</v>
      </c>
      <c r="J5" s="73" t="s">
        <v>275</v>
      </c>
      <c r="K5" s="73"/>
      <c r="L5" s="73"/>
      <c r="M5" s="73"/>
      <c r="N5" s="127" t="s">
        <v>189</v>
      </c>
      <c r="O5" s="127"/>
      <c r="P5" s="127"/>
      <c r="Q5" s="11" t="s">
        <v>63</v>
      </c>
      <c r="R5" s="12" t="s">
        <v>79</v>
      </c>
      <c r="S5" s="13"/>
      <c r="T5" s="13"/>
      <c r="U5" s="13"/>
      <c r="V5" s="13"/>
      <c r="W5" s="14"/>
    </row>
    <row r="6" ht="21.75" customHeight="1" spans="1:23">
      <c r="A6" s="15"/>
      <c r="B6" s="15"/>
      <c r="C6" s="15"/>
      <c r="D6" s="15"/>
      <c r="E6" s="16"/>
      <c r="F6" s="16"/>
      <c r="G6" s="16"/>
      <c r="H6" s="16"/>
      <c r="I6" s="73"/>
      <c r="J6" s="58" t="s">
        <v>60</v>
      </c>
      <c r="K6" s="58"/>
      <c r="L6" s="58" t="s">
        <v>61</v>
      </c>
      <c r="M6" s="58" t="s">
        <v>62</v>
      </c>
      <c r="N6" s="128" t="s">
        <v>60</v>
      </c>
      <c r="O6" s="128" t="s">
        <v>61</v>
      </c>
      <c r="P6" s="128" t="s">
        <v>62</v>
      </c>
      <c r="Q6" s="16"/>
      <c r="R6" s="11" t="s">
        <v>59</v>
      </c>
      <c r="S6" s="11" t="s">
        <v>70</v>
      </c>
      <c r="T6" s="11" t="s">
        <v>195</v>
      </c>
      <c r="U6" s="11" t="s">
        <v>66</v>
      </c>
      <c r="V6" s="11" t="s">
        <v>67</v>
      </c>
      <c r="W6" s="11" t="s">
        <v>68</v>
      </c>
    </row>
    <row r="7" ht="40.5" customHeight="1" spans="1:23">
      <c r="A7" s="17"/>
      <c r="B7" s="17"/>
      <c r="C7" s="17"/>
      <c r="D7" s="17"/>
      <c r="E7" s="18"/>
      <c r="F7" s="18"/>
      <c r="G7" s="18"/>
      <c r="H7" s="18"/>
      <c r="I7" s="73"/>
      <c r="J7" s="58" t="s">
        <v>59</v>
      </c>
      <c r="K7" s="58" t="s">
        <v>276</v>
      </c>
      <c r="L7" s="58"/>
      <c r="M7" s="58"/>
      <c r="N7" s="18"/>
      <c r="O7" s="18"/>
      <c r="P7" s="18"/>
      <c r="Q7" s="18"/>
      <c r="R7" s="18"/>
      <c r="S7" s="18"/>
      <c r="T7" s="18"/>
      <c r="U7" s="32"/>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s="1" customFormat="1" ht="19.5" customHeight="1" spans="1:23">
      <c r="A9" s="22" t="s">
        <v>277</v>
      </c>
      <c r="B9" s="216" t="s">
        <v>278</v>
      </c>
      <c r="C9" s="23" t="s">
        <v>279</v>
      </c>
      <c r="D9" s="23" t="s">
        <v>72</v>
      </c>
      <c r="E9" s="22" t="s">
        <v>93</v>
      </c>
      <c r="F9" s="22" t="s">
        <v>94</v>
      </c>
      <c r="G9" s="22" t="s">
        <v>280</v>
      </c>
      <c r="H9" s="22" t="s">
        <v>281</v>
      </c>
      <c r="I9" s="110">
        <v>70000</v>
      </c>
      <c r="J9" s="110">
        <v>70000</v>
      </c>
      <c r="K9" s="110">
        <v>70000</v>
      </c>
      <c r="L9" s="110"/>
      <c r="M9" s="110"/>
      <c r="N9" s="110"/>
      <c r="O9" s="110"/>
      <c r="P9" s="110"/>
      <c r="Q9" s="110"/>
      <c r="R9" s="110"/>
      <c r="S9" s="110"/>
      <c r="T9" s="110"/>
      <c r="U9" s="110"/>
      <c r="V9" s="110"/>
      <c r="W9" s="129"/>
    </row>
    <row r="10" s="1" customFormat="1" ht="19.5" customHeight="1" spans="1:23">
      <c r="A10" s="22" t="s">
        <v>277</v>
      </c>
      <c r="B10" s="216" t="s">
        <v>278</v>
      </c>
      <c r="C10" s="23" t="s">
        <v>279</v>
      </c>
      <c r="D10" s="23" t="s">
        <v>72</v>
      </c>
      <c r="E10" s="22" t="s">
        <v>93</v>
      </c>
      <c r="F10" s="22" t="s">
        <v>94</v>
      </c>
      <c r="G10" s="22" t="s">
        <v>282</v>
      </c>
      <c r="H10" s="22" t="s">
        <v>283</v>
      </c>
      <c r="I10" s="110">
        <v>160000</v>
      </c>
      <c r="J10" s="110">
        <v>160000</v>
      </c>
      <c r="K10" s="110">
        <v>160000</v>
      </c>
      <c r="L10" s="110"/>
      <c r="M10" s="110"/>
      <c r="N10" s="110"/>
      <c r="O10" s="110"/>
      <c r="P10" s="110"/>
      <c r="Q10" s="110"/>
      <c r="R10" s="110"/>
      <c r="S10" s="110"/>
      <c r="T10" s="110"/>
      <c r="U10" s="110"/>
      <c r="V10" s="110"/>
      <c r="W10" s="130"/>
    </row>
    <row r="11" s="1" customFormat="1" ht="19.5" customHeight="1" spans="1:23">
      <c r="A11" s="22" t="s">
        <v>277</v>
      </c>
      <c r="B11" s="216" t="s">
        <v>278</v>
      </c>
      <c r="C11" s="23" t="s">
        <v>279</v>
      </c>
      <c r="D11" s="23" t="s">
        <v>72</v>
      </c>
      <c r="E11" s="22" t="s">
        <v>93</v>
      </c>
      <c r="F11" s="22" t="s">
        <v>94</v>
      </c>
      <c r="G11" s="22" t="s">
        <v>226</v>
      </c>
      <c r="H11" s="22" t="s">
        <v>227</v>
      </c>
      <c r="I11" s="110">
        <v>10000</v>
      </c>
      <c r="J11" s="110">
        <v>10000</v>
      </c>
      <c r="K11" s="110">
        <v>10000</v>
      </c>
      <c r="L11" s="110"/>
      <c r="M11" s="110"/>
      <c r="N11" s="110"/>
      <c r="O11" s="110"/>
      <c r="P11" s="110"/>
      <c r="Q11" s="110"/>
      <c r="R11" s="110"/>
      <c r="S11" s="110"/>
      <c r="T11" s="110"/>
      <c r="U11" s="110"/>
      <c r="V11" s="110"/>
      <c r="W11" s="130"/>
    </row>
    <row r="12" s="1" customFormat="1" ht="19.5" customHeight="1" spans="1:23">
      <c r="A12" s="22" t="s">
        <v>277</v>
      </c>
      <c r="B12" s="216" t="s">
        <v>278</v>
      </c>
      <c r="C12" s="23" t="s">
        <v>279</v>
      </c>
      <c r="D12" s="23" t="s">
        <v>72</v>
      </c>
      <c r="E12" s="22" t="s">
        <v>93</v>
      </c>
      <c r="F12" s="22" t="s">
        <v>94</v>
      </c>
      <c r="G12" s="22" t="s">
        <v>284</v>
      </c>
      <c r="H12" s="22" t="s">
        <v>285</v>
      </c>
      <c r="I12" s="110">
        <v>38500</v>
      </c>
      <c r="J12" s="110">
        <v>38500</v>
      </c>
      <c r="K12" s="110">
        <v>38500</v>
      </c>
      <c r="L12" s="110"/>
      <c r="M12" s="110"/>
      <c r="N12" s="110"/>
      <c r="O12" s="110"/>
      <c r="P12" s="110"/>
      <c r="Q12" s="110"/>
      <c r="R12" s="110"/>
      <c r="S12" s="110"/>
      <c r="T12" s="110"/>
      <c r="U12" s="110"/>
      <c r="V12" s="110"/>
      <c r="W12" s="130"/>
    </row>
    <row r="13" s="1" customFormat="1" ht="19.5" customHeight="1" spans="1:23">
      <c r="A13" s="22" t="s">
        <v>277</v>
      </c>
      <c r="B13" s="216" t="s">
        <v>286</v>
      </c>
      <c r="C13" s="23" t="s">
        <v>287</v>
      </c>
      <c r="D13" s="23" t="s">
        <v>72</v>
      </c>
      <c r="E13" s="22" t="s">
        <v>93</v>
      </c>
      <c r="F13" s="22" t="s">
        <v>94</v>
      </c>
      <c r="G13" s="22" t="s">
        <v>259</v>
      </c>
      <c r="H13" s="22" t="s">
        <v>260</v>
      </c>
      <c r="I13" s="110">
        <v>100000</v>
      </c>
      <c r="J13" s="110">
        <v>100000</v>
      </c>
      <c r="K13" s="110">
        <v>100000</v>
      </c>
      <c r="L13" s="110"/>
      <c r="M13" s="110"/>
      <c r="N13" s="110"/>
      <c r="O13" s="110"/>
      <c r="P13" s="110"/>
      <c r="Q13" s="110"/>
      <c r="R13" s="110"/>
      <c r="S13" s="110"/>
      <c r="T13" s="110"/>
      <c r="U13" s="110"/>
      <c r="V13" s="110"/>
      <c r="W13" s="130"/>
    </row>
    <row r="14" s="1" customFormat="1" ht="19.5" customHeight="1" spans="1:23">
      <c r="A14" s="22" t="s">
        <v>277</v>
      </c>
      <c r="B14" s="216" t="s">
        <v>288</v>
      </c>
      <c r="C14" s="23" t="s">
        <v>289</v>
      </c>
      <c r="D14" s="23" t="s">
        <v>72</v>
      </c>
      <c r="E14" s="22" t="s">
        <v>93</v>
      </c>
      <c r="F14" s="22" t="s">
        <v>94</v>
      </c>
      <c r="G14" s="22" t="s">
        <v>290</v>
      </c>
      <c r="H14" s="22" t="s">
        <v>291</v>
      </c>
      <c r="I14" s="110">
        <v>140000</v>
      </c>
      <c r="J14" s="110">
        <v>140000</v>
      </c>
      <c r="K14" s="110">
        <v>140000</v>
      </c>
      <c r="L14" s="110"/>
      <c r="M14" s="110"/>
      <c r="N14" s="110"/>
      <c r="O14" s="110"/>
      <c r="P14" s="110"/>
      <c r="Q14" s="110"/>
      <c r="R14" s="110"/>
      <c r="S14" s="110"/>
      <c r="T14" s="110"/>
      <c r="U14" s="110"/>
      <c r="V14" s="110"/>
      <c r="W14" s="130"/>
    </row>
    <row r="15" s="1" customFormat="1" ht="19.5" customHeight="1" spans="1:23">
      <c r="A15" s="22" t="s">
        <v>277</v>
      </c>
      <c r="B15" s="216" t="s">
        <v>288</v>
      </c>
      <c r="C15" s="23" t="s">
        <v>289</v>
      </c>
      <c r="D15" s="23" t="s">
        <v>72</v>
      </c>
      <c r="E15" s="22" t="s">
        <v>93</v>
      </c>
      <c r="F15" s="22" t="s">
        <v>94</v>
      </c>
      <c r="G15" s="22" t="s">
        <v>292</v>
      </c>
      <c r="H15" s="22" t="s">
        <v>293</v>
      </c>
      <c r="I15" s="110">
        <v>6200</v>
      </c>
      <c r="J15" s="110">
        <v>6200</v>
      </c>
      <c r="K15" s="110">
        <v>6200</v>
      </c>
      <c r="L15" s="110"/>
      <c r="M15" s="110"/>
      <c r="N15" s="110"/>
      <c r="O15" s="110"/>
      <c r="P15" s="110"/>
      <c r="Q15" s="110"/>
      <c r="R15" s="110"/>
      <c r="S15" s="110"/>
      <c r="T15" s="110"/>
      <c r="U15" s="110"/>
      <c r="V15" s="110"/>
      <c r="W15" s="130"/>
    </row>
    <row r="16" s="1" customFormat="1" ht="19.5" customHeight="1" spans="1:23">
      <c r="A16" s="22" t="s">
        <v>277</v>
      </c>
      <c r="B16" s="216" t="s">
        <v>288</v>
      </c>
      <c r="C16" s="23" t="s">
        <v>289</v>
      </c>
      <c r="D16" s="23" t="s">
        <v>72</v>
      </c>
      <c r="E16" s="22" t="s">
        <v>93</v>
      </c>
      <c r="F16" s="22" t="s">
        <v>94</v>
      </c>
      <c r="G16" s="22" t="s">
        <v>294</v>
      </c>
      <c r="H16" s="22" t="s">
        <v>295</v>
      </c>
      <c r="I16" s="110">
        <v>47700</v>
      </c>
      <c r="J16" s="110">
        <v>47700</v>
      </c>
      <c r="K16" s="110">
        <v>47700</v>
      </c>
      <c r="L16" s="110"/>
      <c r="M16" s="110"/>
      <c r="N16" s="110"/>
      <c r="O16" s="110"/>
      <c r="P16" s="110"/>
      <c r="Q16" s="110"/>
      <c r="R16" s="110"/>
      <c r="S16" s="110"/>
      <c r="T16" s="110"/>
      <c r="U16" s="110"/>
      <c r="V16" s="110"/>
      <c r="W16" s="130"/>
    </row>
    <row r="17" s="1" customFormat="1" ht="19.5" customHeight="1" spans="1:23">
      <c r="A17" s="22" t="s">
        <v>277</v>
      </c>
      <c r="B17" s="216" t="s">
        <v>296</v>
      </c>
      <c r="C17" s="23" t="s">
        <v>297</v>
      </c>
      <c r="D17" s="23" t="s">
        <v>72</v>
      </c>
      <c r="E17" s="22" t="s">
        <v>93</v>
      </c>
      <c r="F17" s="22" t="s">
        <v>94</v>
      </c>
      <c r="G17" s="22" t="s">
        <v>280</v>
      </c>
      <c r="H17" s="22" t="s">
        <v>281</v>
      </c>
      <c r="I17" s="110">
        <v>52000</v>
      </c>
      <c r="J17" s="110"/>
      <c r="K17" s="110"/>
      <c r="L17" s="110"/>
      <c r="M17" s="110"/>
      <c r="N17" s="110"/>
      <c r="O17" s="110"/>
      <c r="P17" s="110"/>
      <c r="Q17" s="110"/>
      <c r="R17" s="110">
        <v>52000</v>
      </c>
      <c r="S17" s="110"/>
      <c r="T17" s="110"/>
      <c r="U17" s="110"/>
      <c r="V17" s="110"/>
      <c r="W17" s="131">
        <v>52000</v>
      </c>
    </row>
    <row r="18" s="1" customFormat="1" ht="19.5" customHeight="1" spans="1:23">
      <c r="A18" s="22" t="s">
        <v>277</v>
      </c>
      <c r="B18" s="216" t="s">
        <v>296</v>
      </c>
      <c r="C18" s="23" t="s">
        <v>297</v>
      </c>
      <c r="D18" s="23" t="s">
        <v>72</v>
      </c>
      <c r="E18" s="22" t="s">
        <v>93</v>
      </c>
      <c r="F18" s="22" t="s">
        <v>94</v>
      </c>
      <c r="G18" s="22" t="s">
        <v>298</v>
      </c>
      <c r="H18" s="22" t="s">
        <v>299</v>
      </c>
      <c r="I18" s="110">
        <v>230000</v>
      </c>
      <c r="J18" s="110"/>
      <c r="K18" s="110"/>
      <c r="L18" s="110"/>
      <c r="M18" s="110"/>
      <c r="N18" s="110"/>
      <c r="O18" s="110"/>
      <c r="P18" s="110"/>
      <c r="Q18" s="110"/>
      <c r="R18" s="110">
        <v>230000</v>
      </c>
      <c r="S18" s="110"/>
      <c r="T18" s="110"/>
      <c r="U18" s="110"/>
      <c r="V18" s="110"/>
      <c r="W18" s="131">
        <v>230000</v>
      </c>
    </row>
    <row r="19" s="1" customFormat="1" ht="19.5" customHeight="1" spans="1:23">
      <c r="A19" s="22" t="s">
        <v>277</v>
      </c>
      <c r="B19" s="216" t="s">
        <v>300</v>
      </c>
      <c r="C19" s="23" t="s">
        <v>301</v>
      </c>
      <c r="D19" s="23" t="s">
        <v>72</v>
      </c>
      <c r="E19" s="22" t="s">
        <v>93</v>
      </c>
      <c r="F19" s="22" t="s">
        <v>94</v>
      </c>
      <c r="G19" s="22" t="s">
        <v>302</v>
      </c>
      <c r="H19" s="22" t="s">
        <v>303</v>
      </c>
      <c r="I19" s="110">
        <v>10000</v>
      </c>
      <c r="J19" s="110"/>
      <c r="K19" s="110"/>
      <c r="L19" s="110"/>
      <c r="M19" s="110"/>
      <c r="N19" s="110"/>
      <c r="O19" s="110"/>
      <c r="P19" s="110"/>
      <c r="Q19" s="110"/>
      <c r="R19" s="110">
        <v>10000</v>
      </c>
      <c r="S19" s="110"/>
      <c r="T19" s="110"/>
      <c r="U19" s="110"/>
      <c r="V19" s="110"/>
      <c r="W19" s="131">
        <v>10000</v>
      </c>
    </row>
    <row r="20" s="1" customFormat="1" ht="19.5" customHeight="1" spans="1:23">
      <c r="A20" s="22" t="s">
        <v>277</v>
      </c>
      <c r="B20" s="216" t="s">
        <v>300</v>
      </c>
      <c r="C20" s="23" t="s">
        <v>301</v>
      </c>
      <c r="D20" s="23" t="s">
        <v>72</v>
      </c>
      <c r="E20" s="22" t="s">
        <v>93</v>
      </c>
      <c r="F20" s="22" t="s">
        <v>94</v>
      </c>
      <c r="G20" s="22" t="s">
        <v>280</v>
      </c>
      <c r="H20" s="22" t="s">
        <v>281</v>
      </c>
      <c r="I20" s="110">
        <v>30000</v>
      </c>
      <c r="J20" s="110"/>
      <c r="K20" s="110"/>
      <c r="L20" s="110"/>
      <c r="M20" s="110"/>
      <c r="N20" s="110"/>
      <c r="O20" s="110"/>
      <c r="P20" s="110"/>
      <c r="Q20" s="110"/>
      <c r="R20" s="110">
        <v>30000</v>
      </c>
      <c r="S20" s="110"/>
      <c r="T20" s="110"/>
      <c r="U20" s="110"/>
      <c r="V20" s="110"/>
      <c r="W20" s="131">
        <v>30000</v>
      </c>
    </row>
    <row r="21" s="1" customFormat="1" ht="19.5" customHeight="1" spans="1:23">
      <c r="A21" s="22" t="s">
        <v>277</v>
      </c>
      <c r="B21" s="216" t="s">
        <v>300</v>
      </c>
      <c r="C21" s="23" t="s">
        <v>301</v>
      </c>
      <c r="D21" s="23" t="s">
        <v>72</v>
      </c>
      <c r="E21" s="22" t="s">
        <v>93</v>
      </c>
      <c r="F21" s="22" t="s">
        <v>94</v>
      </c>
      <c r="G21" s="22" t="s">
        <v>304</v>
      </c>
      <c r="H21" s="22" t="s">
        <v>305</v>
      </c>
      <c r="I21" s="110">
        <v>160000</v>
      </c>
      <c r="J21" s="110"/>
      <c r="K21" s="110"/>
      <c r="L21" s="110"/>
      <c r="M21" s="110"/>
      <c r="N21" s="110"/>
      <c r="O21" s="110"/>
      <c r="P21" s="110"/>
      <c r="Q21" s="110"/>
      <c r="R21" s="110">
        <v>160000</v>
      </c>
      <c r="S21" s="110"/>
      <c r="T21" s="110"/>
      <c r="U21" s="110"/>
      <c r="V21" s="110"/>
      <c r="W21" s="131">
        <v>160000</v>
      </c>
    </row>
    <row r="22" s="1" customFormat="1" ht="19.5" customHeight="1" spans="1:23">
      <c r="A22" s="22" t="s">
        <v>277</v>
      </c>
      <c r="B22" s="216" t="s">
        <v>306</v>
      </c>
      <c r="C22" s="23" t="s">
        <v>307</v>
      </c>
      <c r="D22" s="23" t="s">
        <v>72</v>
      </c>
      <c r="E22" s="22" t="s">
        <v>93</v>
      </c>
      <c r="F22" s="22" t="s">
        <v>94</v>
      </c>
      <c r="G22" s="22" t="s">
        <v>308</v>
      </c>
      <c r="H22" s="22" t="s">
        <v>309</v>
      </c>
      <c r="I22" s="110">
        <v>18000</v>
      </c>
      <c r="J22" s="110">
        <v>18000</v>
      </c>
      <c r="K22" s="110">
        <v>18000</v>
      </c>
      <c r="L22" s="110"/>
      <c r="M22" s="110"/>
      <c r="N22" s="110"/>
      <c r="O22" s="110"/>
      <c r="P22" s="110"/>
      <c r="Q22" s="110"/>
      <c r="R22" s="110"/>
      <c r="S22" s="110"/>
      <c r="T22" s="110"/>
      <c r="U22" s="110"/>
      <c r="V22" s="110"/>
      <c r="W22" s="130"/>
    </row>
    <row r="23" s="1" customFormat="1" ht="19.5" customHeight="1" spans="1:23">
      <c r="A23" s="22" t="s">
        <v>277</v>
      </c>
      <c r="B23" s="216" t="s">
        <v>306</v>
      </c>
      <c r="C23" s="23" t="s">
        <v>307</v>
      </c>
      <c r="D23" s="23" t="s">
        <v>72</v>
      </c>
      <c r="E23" s="22" t="s">
        <v>93</v>
      </c>
      <c r="F23" s="22" t="s">
        <v>94</v>
      </c>
      <c r="G23" s="22" t="s">
        <v>292</v>
      </c>
      <c r="H23" s="22" t="s">
        <v>293</v>
      </c>
      <c r="I23" s="110">
        <v>66000</v>
      </c>
      <c r="J23" s="110">
        <v>66000</v>
      </c>
      <c r="K23" s="110">
        <v>66000</v>
      </c>
      <c r="L23" s="110"/>
      <c r="M23" s="110"/>
      <c r="N23" s="110"/>
      <c r="O23" s="110"/>
      <c r="P23" s="110"/>
      <c r="Q23" s="110"/>
      <c r="R23" s="110"/>
      <c r="S23" s="110"/>
      <c r="T23" s="110"/>
      <c r="U23" s="110"/>
      <c r="V23" s="110"/>
      <c r="W23" s="130"/>
    </row>
    <row r="24" s="1" customFormat="1" ht="19.5" customHeight="1" spans="1:23">
      <c r="A24" s="22" t="s">
        <v>277</v>
      </c>
      <c r="B24" s="216" t="s">
        <v>306</v>
      </c>
      <c r="C24" s="23" t="s">
        <v>307</v>
      </c>
      <c r="D24" s="23" t="s">
        <v>72</v>
      </c>
      <c r="E24" s="22" t="s">
        <v>93</v>
      </c>
      <c r="F24" s="22" t="s">
        <v>94</v>
      </c>
      <c r="G24" s="22" t="s">
        <v>280</v>
      </c>
      <c r="H24" s="22" t="s">
        <v>281</v>
      </c>
      <c r="I24" s="110">
        <v>80000</v>
      </c>
      <c r="J24" s="110">
        <v>80000</v>
      </c>
      <c r="K24" s="110">
        <v>80000</v>
      </c>
      <c r="L24" s="110"/>
      <c r="M24" s="110"/>
      <c r="N24" s="110"/>
      <c r="O24" s="110"/>
      <c r="P24" s="110"/>
      <c r="Q24" s="110"/>
      <c r="R24" s="110"/>
      <c r="S24" s="110"/>
      <c r="T24" s="110"/>
      <c r="U24" s="110"/>
      <c r="V24" s="110"/>
      <c r="W24" s="130"/>
    </row>
    <row r="25" s="1" customFormat="1" ht="19.5" customHeight="1" spans="1:23">
      <c r="A25" s="22" t="s">
        <v>277</v>
      </c>
      <c r="B25" s="216" t="s">
        <v>306</v>
      </c>
      <c r="C25" s="23" t="s">
        <v>307</v>
      </c>
      <c r="D25" s="23" t="s">
        <v>72</v>
      </c>
      <c r="E25" s="22" t="s">
        <v>93</v>
      </c>
      <c r="F25" s="22" t="s">
        <v>94</v>
      </c>
      <c r="G25" s="22" t="s">
        <v>302</v>
      </c>
      <c r="H25" s="22" t="s">
        <v>303</v>
      </c>
      <c r="I25" s="110">
        <v>30000</v>
      </c>
      <c r="J25" s="110">
        <v>30000</v>
      </c>
      <c r="K25" s="110">
        <v>30000</v>
      </c>
      <c r="L25" s="110"/>
      <c r="M25" s="110"/>
      <c r="N25" s="110"/>
      <c r="O25" s="110"/>
      <c r="P25" s="110"/>
      <c r="Q25" s="110"/>
      <c r="R25" s="110"/>
      <c r="S25" s="110"/>
      <c r="T25" s="110"/>
      <c r="U25" s="110"/>
      <c r="V25" s="110"/>
      <c r="W25" s="130"/>
    </row>
    <row r="26" s="1" customFormat="1" ht="19.5" customHeight="1" spans="1:23">
      <c r="A26" s="22" t="s">
        <v>277</v>
      </c>
      <c r="B26" s="216" t="s">
        <v>306</v>
      </c>
      <c r="C26" s="23" t="s">
        <v>307</v>
      </c>
      <c r="D26" s="23" t="s">
        <v>72</v>
      </c>
      <c r="E26" s="22" t="s">
        <v>93</v>
      </c>
      <c r="F26" s="22" t="s">
        <v>94</v>
      </c>
      <c r="G26" s="22" t="s">
        <v>222</v>
      </c>
      <c r="H26" s="22" t="s">
        <v>223</v>
      </c>
      <c r="I26" s="110">
        <v>100000</v>
      </c>
      <c r="J26" s="110">
        <v>100000</v>
      </c>
      <c r="K26" s="110">
        <v>100000</v>
      </c>
      <c r="L26" s="110"/>
      <c r="M26" s="110"/>
      <c r="N26" s="110"/>
      <c r="O26" s="110"/>
      <c r="P26" s="110"/>
      <c r="Q26" s="110"/>
      <c r="R26" s="110"/>
      <c r="S26" s="110"/>
      <c r="T26" s="110"/>
      <c r="U26" s="110"/>
      <c r="V26" s="110"/>
      <c r="W26" s="130"/>
    </row>
  </sheetData>
  <mergeCells count="27">
    <mergeCell ref="A3:W3"/>
    <mergeCell ref="A4:I4"/>
    <mergeCell ref="J5:M5"/>
    <mergeCell ref="N5:P5"/>
    <mergeCell ref="R5:W5"/>
    <mergeCell ref="J6:K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4"/>
  <sheetViews>
    <sheetView showZeros="0" tabSelected="1" workbookViewId="0">
      <pane ySplit="1" topLeftCell="A22" activePane="bottomLeft" state="frozen"/>
      <selection/>
      <selection pane="bottomLeft" activeCell="G22" sqref="G22"/>
    </sheetView>
  </sheetViews>
  <sheetFormatPr defaultColWidth="9.13333333333333" defaultRowHeight="12" customHeight="1"/>
  <cols>
    <col min="1" max="1" width="34.2833333333333" customWidth="1"/>
    <col min="2" max="2" width="29" customWidth="1"/>
    <col min="3" max="3" width="17.175" customWidth="1"/>
    <col min="4" max="4" width="21.025" customWidth="1"/>
    <col min="5" max="5" width="23.575" customWidth="1"/>
    <col min="6" max="6" width="11.2833333333333" customWidth="1"/>
    <col min="7" max="7" width="10.3083333333333" customWidth="1"/>
    <col min="8" max="8" width="9.30833333333333" customWidth="1"/>
    <col min="9" max="9" width="13.425" customWidth="1"/>
    <col min="10" max="10" width="30.5" customWidth="1"/>
  </cols>
  <sheetData>
    <row r="1" customHeight="1" spans="1:10">
      <c r="A1" s="2"/>
      <c r="B1" s="2"/>
      <c r="C1" s="2"/>
      <c r="D1" s="2"/>
      <c r="E1" s="2"/>
      <c r="F1" s="2"/>
      <c r="G1" s="2"/>
      <c r="H1" s="2"/>
      <c r="I1" s="2"/>
      <c r="J1" s="2"/>
    </row>
    <row r="2" customHeight="1" spans="1:10">
      <c r="J2" s="55" t="s">
        <v>310</v>
      </c>
    </row>
    <row r="3" ht="28.5" customHeight="1" spans="1:10">
      <c r="A3" s="56" t="s">
        <v>311</v>
      </c>
      <c r="B3" s="29"/>
      <c r="C3" s="29"/>
      <c r="D3" s="29"/>
      <c r="E3" s="29"/>
      <c r="F3" s="57"/>
      <c r="G3" s="29"/>
      <c r="H3" s="57"/>
      <c r="I3" s="57"/>
      <c r="J3" s="29"/>
    </row>
    <row r="4" ht="15" customHeight="1" spans="1:10">
      <c r="A4" s="6" t="str">
        <f>"单位名称：中共昆明市西山区委政法委员会"&amp;""</f>
        <v>单位名称：中共昆明市西山区委政法委员会</v>
      </c>
    </row>
    <row r="5" ht="14.25" customHeight="1" spans="1:10">
      <c r="A5" s="58" t="s">
        <v>312</v>
      </c>
      <c r="B5" s="58" t="s">
        <v>313</v>
      </c>
      <c r="C5" s="58" t="s">
        <v>314</v>
      </c>
      <c r="D5" s="58" t="s">
        <v>315</v>
      </c>
      <c r="E5" s="58" t="s">
        <v>316</v>
      </c>
      <c r="F5" s="59" t="s">
        <v>317</v>
      </c>
      <c r="G5" s="58" t="s">
        <v>318</v>
      </c>
      <c r="H5" s="59" t="s">
        <v>319</v>
      </c>
      <c r="I5" s="59" t="s">
        <v>320</v>
      </c>
      <c r="J5" s="58" t="s">
        <v>321</v>
      </c>
    </row>
    <row r="6" ht="14.25" customHeight="1" spans="1:10">
      <c r="A6" s="58">
        <v>1</v>
      </c>
      <c r="B6" s="58">
        <v>2</v>
      </c>
      <c r="C6" s="58">
        <v>3</v>
      </c>
      <c r="D6" s="58">
        <v>4</v>
      </c>
      <c r="E6" s="58">
        <v>5</v>
      </c>
      <c r="F6" s="59">
        <v>6</v>
      </c>
      <c r="G6" s="58">
        <v>7</v>
      </c>
      <c r="H6" s="59">
        <v>8</v>
      </c>
      <c r="I6" s="59">
        <v>9</v>
      </c>
      <c r="J6" s="58">
        <v>10</v>
      </c>
    </row>
    <row r="7" s="1" customFormat="1" ht="27.75" customHeight="1" spans="1:10">
      <c r="A7" s="107" t="s">
        <v>72</v>
      </c>
      <c r="B7" s="119"/>
      <c r="C7" s="119"/>
      <c r="D7" s="119"/>
      <c r="E7" s="120"/>
      <c r="F7" s="121"/>
      <c r="G7" s="120"/>
      <c r="H7" s="121"/>
      <c r="I7" s="121"/>
      <c r="J7" s="120"/>
    </row>
    <row r="8" s="1" customFormat="1" ht="30" customHeight="1" spans="1:10">
      <c r="A8" s="122" t="s">
        <v>72</v>
      </c>
      <c r="B8" s="25"/>
      <c r="C8" s="25"/>
      <c r="D8" s="25"/>
      <c r="E8" s="25"/>
      <c r="F8" s="25"/>
      <c r="G8" s="25"/>
      <c r="H8" s="25"/>
      <c r="I8" s="25"/>
      <c r="J8" s="25"/>
    </row>
    <row r="9" s="1" customFormat="1" ht="30" customHeight="1" spans="1:10">
      <c r="A9" s="123" t="s">
        <v>307</v>
      </c>
      <c r="B9" s="25" t="s">
        <v>322</v>
      </c>
      <c r="C9" s="25" t="s">
        <v>323</v>
      </c>
      <c r="D9" s="25" t="s">
        <v>324</v>
      </c>
      <c r="E9" s="25" t="s">
        <v>325</v>
      </c>
      <c r="F9" s="25" t="s">
        <v>326</v>
      </c>
      <c r="G9" s="25" t="s">
        <v>327</v>
      </c>
      <c r="H9" s="25" t="s">
        <v>328</v>
      </c>
      <c r="I9" s="25" t="s">
        <v>329</v>
      </c>
      <c r="J9" s="25" t="s">
        <v>330</v>
      </c>
    </row>
    <row r="10" s="1" customFormat="1" ht="30" customHeight="1" spans="1:10">
      <c r="A10" s="123" t="s">
        <v>307</v>
      </c>
      <c r="B10" s="25" t="s">
        <v>322</v>
      </c>
      <c r="C10" s="25" t="s">
        <v>323</v>
      </c>
      <c r="D10" s="25" t="s">
        <v>324</v>
      </c>
      <c r="E10" s="25" t="s">
        <v>331</v>
      </c>
      <c r="F10" s="25" t="s">
        <v>332</v>
      </c>
      <c r="G10" s="25" t="s">
        <v>333</v>
      </c>
      <c r="H10" s="25" t="s">
        <v>334</v>
      </c>
      <c r="I10" s="25" t="s">
        <v>329</v>
      </c>
      <c r="J10" s="25" t="s">
        <v>335</v>
      </c>
    </row>
    <row r="11" s="1" customFormat="1" ht="30" customHeight="1" spans="1:10">
      <c r="A11" s="123" t="s">
        <v>307</v>
      </c>
      <c r="B11" s="25" t="s">
        <v>322</v>
      </c>
      <c r="C11" s="25" t="s">
        <v>323</v>
      </c>
      <c r="D11" s="25" t="s">
        <v>336</v>
      </c>
      <c r="E11" s="25" t="s">
        <v>337</v>
      </c>
      <c r="F11" s="25" t="s">
        <v>332</v>
      </c>
      <c r="G11" s="25" t="s">
        <v>338</v>
      </c>
      <c r="H11" s="25" t="s">
        <v>339</v>
      </c>
      <c r="I11" s="25" t="s">
        <v>329</v>
      </c>
      <c r="J11" s="25" t="s">
        <v>340</v>
      </c>
    </row>
    <row r="12" s="1" customFormat="1" ht="65" customHeight="1" spans="1:10">
      <c r="A12" s="123" t="s">
        <v>307</v>
      </c>
      <c r="B12" s="25" t="s">
        <v>322</v>
      </c>
      <c r="C12" s="25" t="s">
        <v>323</v>
      </c>
      <c r="D12" s="25" t="s">
        <v>336</v>
      </c>
      <c r="E12" s="25" t="s">
        <v>341</v>
      </c>
      <c r="F12" s="25" t="s">
        <v>332</v>
      </c>
      <c r="G12" s="25" t="s">
        <v>342</v>
      </c>
      <c r="H12" s="25" t="s">
        <v>339</v>
      </c>
      <c r="I12" s="25" t="s">
        <v>329</v>
      </c>
      <c r="J12" s="25" t="s">
        <v>343</v>
      </c>
    </row>
    <row r="13" s="1" customFormat="1" ht="30" customHeight="1" spans="1:10">
      <c r="A13" s="123" t="s">
        <v>307</v>
      </c>
      <c r="B13" s="25" t="s">
        <v>322</v>
      </c>
      <c r="C13" s="25" t="s">
        <v>323</v>
      </c>
      <c r="D13" s="25" t="s">
        <v>344</v>
      </c>
      <c r="E13" s="25" t="s">
        <v>345</v>
      </c>
      <c r="F13" s="25" t="s">
        <v>346</v>
      </c>
      <c r="G13" s="25" t="s">
        <v>347</v>
      </c>
      <c r="H13" s="25" t="s">
        <v>348</v>
      </c>
      <c r="I13" s="25" t="s">
        <v>329</v>
      </c>
      <c r="J13" s="25" t="s">
        <v>349</v>
      </c>
    </row>
    <row r="14" s="1" customFormat="1" ht="30" customHeight="1" spans="1:10">
      <c r="A14" s="123" t="s">
        <v>307</v>
      </c>
      <c r="B14" s="25" t="s">
        <v>322</v>
      </c>
      <c r="C14" s="25" t="s">
        <v>350</v>
      </c>
      <c r="D14" s="25" t="s">
        <v>351</v>
      </c>
      <c r="E14" s="25" t="s">
        <v>352</v>
      </c>
      <c r="F14" s="25" t="s">
        <v>326</v>
      </c>
      <c r="G14" s="25" t="s">
        <v>353</v>
      </c>
      <c r="H14" s="25"/>
      <c r="I14" s="25" t="s">
        <v>354</v>
      </c>
      <c r="J14" s="25" t="s">
        <v>355</v>
      </c>
    </row>
    <row r="15" s="1" customFormat="1" ht="30" customHeight="1" spans="1:10">
      <c r="A15" s="123" t="s">
        <v>307</v>
      </c>
      <c r="B15" s="25" t="s">
        <v>322</v>
      </c>
      <c r="C15" s="25" t="s">
        <v>350</v>
      </c>
      <c r="D15" s="25" t="s">
        <v>351</v>
      </c>
      <c r="E15" s="25" t="s">
        <v>356</v>
      </c>
      <c r="F15" s="25" t="s">
        <v>326</v>
      </c>
      <c r="G15" s="25" t="s">
        <v>357</v>
      </c>
      <c r="H15" s="25"/>
      <c r="I15" s="25" t="s">
        <v>354</v>
      </c>
      <c r="J15" s="25" t="s">
        <v>358</v>
      </c>
    </row>
    <row r="16" s="1" customFormat="1" ht="91" customHeight="1" spans="1:10">
      <c r="A16" s="123" t="s">
        <v>307</v>
      </c>
      <c r="B16" s="25" t="s">
        <v>322</v>
      </c>
      <c r="C16" s="25" t="s">
        <v>350</v>
      </c>
      <c r="D16" s="25" t="s">
        <v>359</v>
      </c>
      <c r="E16" s="25" t="s">
        <v>360</v>
      </c>
      <c r="F16" s="25" t="s">
        <v>326</v>
      </c>
      <c r="G16" s="25" t="s">
        <v>361</v>
      </c>
      <c r="H16" s="25"/>
      <c r="I16" s="25" t="s">
        <v>354</v>
      </c>
      <c r="J16" s="25" t="s">
        <v>362</v>
      </c>
    </row>
    <row r="17" s="1" customFormat="1" ht="30" customHeight="1" spans="1:10">
      <c r="A17" s="123" t="s">
        <v>307</v>
      </c>
      <c r="B17" s="25" t="s">
        <v>322</v>
      </c>
      <c r="C17" s="25" t="s">
        <v>350</v>
      </c>
      <c r="D17" s="25" t="s">
        <v>359</v>
      </c>
      <c r="E17" s="25" t="s">
        <v>363</v>
      </c>
      <c r="F17" s="25" t="s">
        <v>326</v>
      </c>
      <c r="G17" s="25" t="s">
        <v>364</v>
      </c>
      <c r="H17" s="25"/>
      <c r="I17" s="25" t="s">
        <v>354</v>
      </c>
      <c r="J17" s="25" t="s">
        <v>365</v>
      </c>
    </row>
    <row r="18" s="1" customFormat="1" ht="30" customHeight="1" spans="1:10">
      <c r="A18" s="123" t="s">
        <v>307</v>
      </c>
      <c r="B18" s="25" t="s">
        <v>322</v>
      </c>
      <c r="C18" s="25" t="s">
        <v>366</v>
      </c>
      <c r="D18" s="25" t="s">
        <v>367</v>
      </c>
      <c r="E18" s="25" t="s">
        <v>368</v>
      </c>
      <c r="F18" s="25" t="s">
        <v>332</v>
      </c>
      <c r="G18" s="25" t="s">
        <v>338</v>
      </c>
      <c r="H18" s="25" t="s">
        <v>339</v>
      </c>
      <c r="I18" s="25" t="s">
        <v>329</v>
      </c>
      <c r="J18" s="25" t="s">
        <v>369</v>
      </c>
    </row>
    <row r="19" s="1" customFormat="1" ht="30" customHeight="1" spans="1:10">
      <c r="A19" s="123" t="s">
        <v>307</v>
      </c>
      <c r="B19" s="25" t="s">
        <v>322</v>
      </c>
      <c r="C19" s="25" t="s">
        <v>370</v>
      </c>
      <c r="D19" s="25" t="s">
        <v>371</v>
      </c>
      <c r="E19" s="25" t="s">
        <v>307</v>
      </c>
      <c r="F19" s="25" t="s">
        <v>346</v>
      </c>
      <c r="G19" s="25" t="s">
        <v>372</v>
      </c>
      <c r="H19" s="25" t="s">
        <v>373</v>
      </c>
      <c r="I19" s="25" t="s">
        <v>329</v>
      </c>
      <c r="J19" s="25" t="s">
        <v>374</v>
      </c>
    </row>
    <row r="20" s="1" customFormat="1" ht="30" customHeight="1" spans="1:10">
      <c r="A20" s="123" t="s">
        <v>289</v>
      </c>
      <c r="B20" s="25" t="s">
        <v>375</v>
      </c>
      <c r="C20" s="25" t="s">
        <v>323</v>
      </c>
      <c r="D20" s="25" t="s">
        <v>324</v>
      </c>
      <c r="E20" s="25" t="s">
        <v>376</v>
      </c>
      <c r="F20" s="25" t="s">
        <v>326</v>
      </c>
      <c r="G20" s="25" t="s">
        <v>327</v>
      </c>
      <c r="H20" s="25" t="s">
        <v>377</v>
      </c>
      <c r="I20" s="25" t="s">
        <v>329</v>
      </c>
      <c r="J20" s="25" t="s">
        <v>378</v>
      </c>
    </row>
    <row r="21" s="1" customFormat="1" ht="50" customHeight="1" spans="1:10">
      <c r="A21" s="123" t="s">
        <v>289</v>
      </c>
      <c r="B21" s="25" t="s">
        <v>375</v>
      </c>
      <c r="C21" s="25" t="s">
        <v>323</v>
      </c>
      <c r="D21" s="25" t="s">
        <v>336</v>
      </c>
      <c r="E21" s="25" t="s">
        <v>379</v>
      </c>
      <c r="F21" s="25" t="s">
        <v>332</v>
      </c>
      <c r="G21" s="25" t="s">
        <v>342</v>
      </c>
      <c r="H21" s="25" t="s">
        <v>339</v>
      </c>
      <c r="I21" s="25" t="s">
        <v>329</v>
      </c>
      <c r="J21" s="25" t="s">
        <v>380</v>
      </c>
    </row>
    <row r="22" s="1" customFormat="1" ht="39" customHeight="1" spans="1:10">
      <c r="A22" s="123" t="s">
        <v>289</v>
      </c>
      <c r="B22" s="25" t="s">
        <v>375</v>
      </c>
      <c r="C22" s="25" t="s">
        <v>323</v>
      </c>
      <c r="D22" s="25" t="s">
        <v>344</v>
      </c>
      <c r="E22" s="25" t="s">
        <v>381</v>
      </c>
      <c r="F22" s="25" t="s">
        <v>326</v>
      </c>
      <c r="G22" s="25" t="s">
        <v>382</v>
      </c>
      <c r="H22" s="25" t="s">
        <v>383</v>
      </c>
      <c r="I22" s="25" t="s">
        <v>329</v>
      </c>
      <c r="J22" s="25" t="s">
        <v>384</v>
      </c>
    </row>
    <row r="23" s="1" customFormat="1" ht="30" customHeight="1" spans="1:10">
      <c r="A23" s="123" t="s">
        <v>289</v>
      </c>
      <c r="B23" s="25" t="s">
        <v>375</v>
      </c>
      <c r="C23" s="25" t="s">
        <v>323</v>
      </c>
      <c r="D23" s="25" t="s">
        <v>344</v>
      </c>
      <c r="E23" s="25" t="s">
        <v>385</v>
      </c>
      <c r="F23" s="25" t="s">
        <v>346</v>
      </c>
      <c r="G23" s="25" t="s">
        <v>347</v>
      </c>
      <c r="H23" s="25" t="s">
        <v>386</v>
      </c>
      <c r="I23" s="25" t="s">
        <v>329</v>
      </c>
      <c r="J23" s="25" t="s">
        <v>385</v>
      </c>
    </row>
    <row r="24" s="1" customFormat="1" ht="30" customHeight="1" spans="1:10">
      <c r="A24" s="123" t="s">
        <v>289</v>
      </c>
      <c r="B24" s="25" t="s">
        <v>375</v>
      </c>
      <c r="C24" s="25" t="s">
        <v>350</v>
      </c>
      <c r="D24" s="25" t="s">
        <v>359</v>
      </c>
      <c r="E24" s="25" t="s">
        <v>387</v>
      </c>
      <c r="F24" s="25" t="s">
        <v>332</v>
      </c>
      <c r="G24" s="25" t="s">
        <v>388</v>
      </c>
      <c r="H24" s="25" t="s">
        <v>383</v>
      </c>
      <c r="I24" s="25" t="s">
        <v>329</v>
      </c>
      <c r="J24" s="25" t="s">
        <v>389</v>
      </c>
    </row>
    <row r="25" s="1" customFormat="1" ht="52" customHeight="1" spans="1:10">
      <c r="A25" s="123" t="s">
        <v>289</v>
      </c>
      <c r="B25" s="25" t="s">
        <v>375</v>
      </c>
      <c r="C25" s="25" t="s">
        <v>366</v>
      </c>
      <c r="D25" s="25" t="s">
        <v>367</v>
      </c>
      <c r="E25" s="25" t="s">
        <v>390</v>
      </c>
      <c r="F25" s="25" t="s">
        <v>332</v>
      </c>
      <c r="G25" s="25" t="s">
        <v>342</v>
      </c>
      <c r="H25" s="25" t="s">
        <v>339</v>
      </c>
      <c r="I25" s="25" t="s">
        <v>329</v>
      </c>
      <c r="J25" s="25" t="s">
        <v>391</v>
      </c>
    </row>
    <row r="26" s="1" customFormat="1" ht="30" customHeight="1" spans="1:10">
      <c r="A26" s="123" t="s">
        <v>289</v>
      </c>
      <c r="B26" s="25" t="s">
        <v>375</v>
      </c>
      <c r="C26" s="25" t="s">
        <v>370</v>
      </c>
      <c r="D26" s="25" t="s">
        <v>371</v>
      </c>
      <c r="E26" s="25" t="s">
        <v>289</v>
      </c>
      <c r="F26" s="25" t="s">
        <v>346</v>
      </c>
      <c r="G26" s="25" t="s">
        <v>392</v>
      </c>
      <c r="H26" s="25" t="s">
        <v>373</v>
      </c>
      <c r="I26" s="25" t="s">
        <v>329</v>
      </c>
      <c r="J26" s="25" t="s">
        <v>393</v>
      </c>
    </row>
    <row r="27" s="1" customFormat="1" ht="30" customHeight="1" spans="1:10">
      <c r="A27" s="123" t="s">
        <v>287</v>
      </c>
      <c r="B27" s="25" t="s">
        <v>394</v>
      </c>
      <c r="C27" s="25" t="s">
        <v>323</v>
      </c>
      <c r="D27" s="25" t="s">
        <v>324</v>
      </c>
      <c r="E27" s="25" t="s">
        <v>395</v>
      </c>
      <c r="F27" s="25" t="s">
        <v>326</v>
      </c>
      <c r="G27" s="25" t="s">
        <v>166</v>
      </c>
      <c r="H27" s="25" t="s">
        <v>396</v>
      </c>
      <c r="I27" s="25" t="s">
        <v>329</v>
      </c>
      <c r="J27" s="25" t="s">
        <v>395</v>
      </c>
    </row>
    <row r="28" s="1" customFormat="1" ht="45" customHeight="1" spans="1:10">
      <c r="A28" s="123" t="s">
        <v>287</v>
      </c>
      <c r="B28" s="25" t="s">
        <v>394</v>
      </c>
      <c r="C28" s="25" t="s">
        <v>323</v>
      </c>
      <c r="D28" s="25" t="s">
        <v>336</v>
      </c>
      <c r="E28" s="25" t="s">
        <v>397</v>
      </c>
      <c r="F28" s="25" t="s">
        <v>326</v>
      </c>
      <c r="G28" s="25" t="s">
        <v>398</v>
      </c>
      <c r="H28" s="25" t="s">
        <v>339</v>
      </c>
      <c r="I28" s="25" t="s">
        <v>329</v>
      </c>
      <c r="J28" s="25" t="s">
        <v>399</v>
      </c>
    </row>
    <row r="29" s="1" customFormat="1" ht="63" customHeight="1" spans="1:10">
      <c r="A29" s="123" t="s">
        <v>287</v>
      </c>
      <c r="B29" s="25" t="s">
        <v>394</v>
      </c>
      <c r="C29" s="25" t="s">
        <v>323</v>
      </c>
      <c r="D29" s="25" t="s">
        <v>336</v>
      </c>
      <c r="E29" s="25" t="s">
        <v>400</v>
      </c>
      <c r="F29" s="25" t="s">
        <v>332</v>
      </c>
      <c r="G29" s="25" t="s">
        <v>338</v>
      </c>
      <c r="H29" s="25" t="s">
        <v>339</v>
      </c>
      <c r="I29" s="25" t="s">
        <v>329</v>
      </c>
      <c r="J29" s="25" t="s">
        <v>401</v>
      </c>
    </row>
    <row r="30" s="1" customFormat="1" ht="30" customHeight="1" spans="1:10">
      <c r="A30" s="123" t="s">
        <v>287</v>
      </c>
      <c r="B30" s="25" t="s">
        <v>394</v>
      </c>
      <c r="C30" s="25" t="s">
        <v>323</v>
      </c>
      <c r="D30" s="25" t="s">
        <v>344</v>
      </c>
      <c r="E30" s="25" t="s">
        <v>402</v>
      </c>
      <c r="F30" s="25" t="s">
        <v>346</v>
      </c>
      <c r="G30" s="25" t="s">
        <v>403</v>
      </c>
      <c r="H30" s="25" t="s">
        <v>348</v>
      </c>
      <c r="I30" s="25" t="s">
        <v>329</v>
      </c>
      <c r="J30" s="25" t="s">
        <v>404</v>
      </c>
    </row>
    <row r="31" s="1" customFormat="1" ht="42" customHeight="1" spans="1:10">
      <c r="A31" s="123" t="s">
        <v>287</v>
      </c>
      <c r="B31" s="25" t="s">
        <v>394</v>
      </c>
      <c r="C31" s="25" t="s">
        <v>350</v>
      </c>
      <c r="D31" s="25" t="s">
        <v>351</v>
      </c>
      <c r="E31" s="25" t="s">
        <v>405</v>
      </c>
      <c r="F31" s="25" t="s">
        <v>326</v>
      </c>
      <c r="G31" s="25" t="s">
        <v>398</v>
      </c>
      <c r="H31" s="25" t="s">
        <v>339</v>
      </c>
      <c r="I31" s="25" t="s">
        <v>329</v>
      </c>
      <c r="J31" s="25" t="s">
        <v>406</v>
      </c>
    </row>
    <row r="32" s="1" customFormat="1" ht="42" customHeight="1" spans="1:10">
      <c r="A32" s="123" t="s">
        <v>287</v>
      </c>
      <c r="B32" s="25" t="s">
        <v>394</v>
      </c>
      <c r="C32" s="25" t="s">
        <v>366</v>
      </c>
      <c r="D32" s="25" t="s">
        <v>367</v>
      </c>
      <c r="E32" s="25" t="s">
        <v>407</v>
      </c>
      <c r="F32" s="25" t="s">
        <v>332</v>
      </c>
      <c r="G32" s="25" t="s">
        <v>408</v>
      </c>
      <c r="H32" s="25" t="s">
        <v>339</v>
      </c>
      <c r="I32" s="25" t="s">
        <v>354</v>
      </c>
      <c r="J32" s="25" t="s">
        <v>409</v>
      </c>
    </row>
    <row r="33" s="1" customFormat="1" ht="30" customHeight="1" spans="1:10">
      <c r="A33" s="123" t="s">
        <v>287</v>
      </c>
      <c r="B33" s="25" t="s">
        <v>394</v>
      </c>
      <c r="C33" s="25" t="s">
        <v>370</v>
      </c>
      <c r="D33" s="25" t="s">
        <v>371</v>
      </c>
      <c r="E33" s="25" t="s">
        <v>287</v>
      </c>
      <c r="F33" s="25" t="s">
        <v>346</v>
      </c>
      <c r="G33" s="25" t="s">
        <v>410</v>
      </c>
      <c r="H33" s="25" t="s">
        <v>411</v>
      </c>
      <c r="I33" s="25" t="s">
        <v>329</v>
      </c>
      <c r="J33" s="25" t="s">
        <v>412</v>
      </c>
    </row>
    <row r="34" s="1" customFormat="1" ht="30" customHeight="1" spans="1:10">
      <c r="A34" s="123" t="s">
        <v>301</v>
      </c>
      <c r="B34" s="25" t="s">
        <v>413</v>
      </c>
      <c r="C34" s="25" t="s">
        <v>323</v>
      </c>
      <c r="D34" s="25" t="s">
        <v>324</v>
      </c>
      <c r="E34" s="25" t="s">
        <v>414</v>
      </c>
      <c r="F34" s="25" t="s">
        <v>332</v>
      </c>
      <c r="G34" s="25" t="s">
        <v>333</v>
      </c>
      <c r="H34" s="25" t="s">
        <v>377</v>
      </c>
      <c r="I34" s="25" t="s">
        <v>329</v>
      </c>
      <c r="J34" s="25" t="s">
        <v>415</v>
      </c>
    </row>
    <row r="35" s="1" customFormat="1" ht="30" customHeight="1" spans="1:10">
      <c r="A35" s="123" t="s">
        <v>301</v>
      </c>
      <c r="B35" s="25" t="s">
        <v>413</v>
      </c>
      <c r="C35" s="25" t="s">
        <v>323</v>
      </c>
      <c r="D35" s="25" t="s">
        <v>324</v>
      </c>
      <c r="E35" s="25" t="s">
        <v>416</v>
      </c>
      <c r="F35" s="25" t="s">
        <v>332</v>
      </c>
      <c r="G35" s="25" t="s">
        <v>165</v>
      </c>
      <c r="H35" s="25" t="s">
        <v>328</v>
      </c>
      <c r="I35" s="25" t="s">
        <v>329</v>
      </c>
      <c r="J35" s="25" t="s">
        <v>417</v>
      </c>
    </row>
    <row r="36" s="1" customFormat="1" ht="30" customHeight="1" spans="1:10">
      <c r="A36" s="123" t="s">
        <v>301</v>
      </c>
      <c r="B36" s="25" t="s">
        <v>413</v>
      </c>
      <c r="C36" s="25" t="s">
        <v>323</v>
      </c>
      <c r="D36" s="25" t="s">
        <v>324</v>
      </c>
      <c r="E36" s="25" t="s">
        <v>418</v>
      </c>
      <c r="F36" s="25" t="s">
        <v>332</v>
      </c>
      <c r="G36" s="25" t="s">
        <v>419</v>
      </c>
      <c r="H36" s="25" t="s">
        <v>420</v>
      </c>
      <c r="I36" s="25" t="s">
        <v>329</v>
      </c>
      <c r="J36" s="25" t="s">
        <v>421</v>
      </c>
    </row>
    <row r="37" s="1" customFormat="1" ht="45" customHeight="1" spans="1:10">
      <c r="A37" s="123" t="s">
        <v>301</v>
      </c>
      <c r="B37" s="25" t="s">
        <v>413</v>
      </c>
      <c r="C37" s="25" t="s">
        <v>323</v>
      </c>
      <c r="D37" s="25" t="s">
        <v>336</v>
      </c>
      <c r="E37" s="25" t="s">
        <v>422</v>
      </c>
      <c r="F37" s="25" t="s">
        <v>326</v>
      </c>
      <c r="G37" s="25" t="s">
        <v>398</v>
      </c>
      <c r="H37" s="25" t="s">
        <v>339</v>
      </c>
      <c r="I37" s="25" t="s">
        <v>329</v>
      </c>
      <c r="J37" s="25" t="s">
        <v>423</v>
      </c>
    </row>
    <row r="38" s="1" customFormat="1" ht="49" customHeight="1" spans="1:10">
      <c r="A38" s="123" t="s">
        <v>301</v>
      </c>
      <c r="B38" s="25" t="s">
        <v>413</v>
      </c>
      <c r="C38" s="25" t="s">
        <v>323</v>
      </c>
      <c r="D38" s="25" t="s">
        <v>344</v>
      </c>
      <c r="E38" s="25" t="s">
        <v>424</v>
      </c>
      <c r="F38" s="25" t="s">
        <v>326</v>
      </c>
      <c r="G38" s="25" t="s">
        <v>166</v>
      </c>
      <c r="H38" s="25" t="s">
        <v>425</v>
      </c>
      <c r="I38" s="25" t="s">
        <v>329</v>
      </c>
      <c r="J38" s="25" t="s">
        <v>426</v>
      </c>
    </row>
    <row r="39" s="1" customFormat="1" ht="30" customHeight="1" spans="1:10">
      <c r="A39" s="123" t="s">
        <v>301</v>
      </c>
      <c r="B39" s="25" t="s">
        <v>413</v>
      </c>
      <c r="C39" s="25" t="s">
        <v>350</v>
      </c>
      <c r="D39" s="25" t="s">
        <v>351</v>
      </c>
      <c r="E39" s="25" t="s">
        <v>427</v>
      </c>
      <c r="F39" s="25" t="s">
        <v>326</v>
      </c>
      <c r="G39" s="25" t="s">
        <v>428</v>
      </c>
      <c r="H39" s="25" t="s">
        <v>411</v>
      </c>
      <c r="I39" s="25" t="s">
        <v>354</v>
      </c>
      <c r="J39" s="25" t="s">
        <v>429</v>
      </c>
    </row>
    <row r="40" s="1" customFormat="1" ht="60" customHeight="1" spans="1:10">
      <c r="A40" s="123" t="s">
        <v>301</v>
      </c>
      <c r="B40" s="25" t="s">
        <v>413</v>
      </c>
      <c r="C40" s="25" t="s">
        <v>350</v>
      </c>
      <c r="D40" s="25" t="s">
        <v>359</v>
      </c>
      <c r="E40" s="25" t="s">
        <v>430</v>
      </c>
      <c r="F40" s="25" t="s">
        <v>326</v>
      </c>
      <c r="G40" s="25" t="s">
        <v>431</v>
      </c>
      <c r="H40" s="25"/>
      <c r="I40" s="25" t="s">
        <v>354</v>
      </c>
      <c r="J40" s="25" t="s">
        <v>432</v>
      </c>
    </row>
    <row r="41" s="1" customFormat="1" ht="30" customHeight="1" spans="1:10">
      <c r="A41" s="123" t="s">
        <v>301</v>
      </c>
      <c r="B41" s="25" t="s">
        <v>413</v>
      </c>
      <c r="C41" s="25" t="s">
        <v>366</v>
      </c>
      <c r="D41" s="25" t="s">
        <v>367</v>
      </c>
      <c r="E41" s="25" t="s">
        <v>433</v>
      </c>
      <c r="F41" s="25" t="s">
        <v>332</v>
      </c>
      <c r="G41" s="25" t="s">
        <v>342</v>
      </c>
      <c r="H41" s="25" t="s">
        <v>339</v>
      </c>
      <c r="I41" s="25" t="s">
        <v>329</v>
      </c>
      <c r="J41" s="25" t="s">
        <v>434</v>
      </c>
    </row>
    <row r="42" s="1" customFormat="1" ht="30" customHeight="1" spans="1:10">
      <c r="A42" s="123" t="s">
        <v>297</v>
      </c>
      <c r="B42" s="25" t="s">
        <v>435</v>
      </c>
      <c r="C42" s="25" t="s">
        <v>323</v>
      </c>
      <c r="D42" s="25" t="s">
        <v>324</v>
      </c>
      <c r="E42" s="25" t="s">
        <v>436</v>
      </c>
      <c r="F42" s="25" t="s">
        <v>332</v>
      </c>
      <c r="G42" s="25" t="s">
        <v>437</v>
      </c>
      <c r="H42" s="25" t="s">
        <v>438</v>
      </c>
      <c r="I42" s="25" t="s">
        <v>329</v>
      </c>
      <c r="J42" s="25" t="s">
        <v>439</v>
      </c>
    </row>
    <row r="43" s="1" customFormat="1" ht="95" customHeight="1" spans="1:10">
      <c r="A43" s="123" t="s">
        <v>297</v>
      </c>
      <c r="B43" s="25" t="s">
        <v>435</v>
      </c>
      <c r="C43" s="25" t="s">
        <v>323</v>
      </c>
      <c r="D43" s="25" t="s">
        <v>324</v>
      </c>
      <c r="E43" s="25" t="s">
        <v>440</v>
      </c>
      <c r="F43" s="25" t="s">
        <v>332</v>
      </c>
      <c r="G43" s="25" t="s">
        <v>327</v>
      </c>
      <c r="H43" s="25" t="s">
        <v>438</v>
      </c>
      <c r="I43" s="25" t="s">
        <v>329</v>
      </c>
      <c r="J43" s="25" t="s">
        <v>441</v>
      </c>
    </row>
    <row r="44" s="1" customFormat="1" ht="30" customHeight="1" spans="1:10">
      <c r="A44" s="123" t="s">
        <v>297</v>
      </c>
      <c r="B44" s="25" t="s">
        <v>435</v>
      </c>
      <c r="C44" s="25" t="s">
        <v>323</v>
      </c>
      <c r="D44" s="25" t="s">
        <v>336</v>
      </c>
      <c r="E44" s="25" t="s">
        <v>442</v>
      </c>
      <c r="F44" s="25" t="s">
        <v>332</v>
      </c>
      <c r="G44" s="25" t="s">
        <v>342</v>
      </c>
      <c r="H44" s="25" t="s">
        <v>339</v>
      </c>
      <c r="I44" s="25" t="s">
        <v>329</v>
      </c>
      <c r="J44" s="25" t="s">
        <v>443</v>
      </c>
    </row>
    <row r="45" s="1" customFormat="1" ht="66" customHeight="1" spans="1:10">
      <c r="A45" s="123" t="s">
        <v>297</v>
      </c>
      <c r="B45" s="25" t="s">
        <v>435</v>
      </c>
      <c r="C45" s="25" t="s">
        <v>323</v>
      </c>
      <c r="D45" s="25" t="s">
        <v>344</v>
      </c>
      <c r="E45" s="25" t="s">
        <v>444</v>
      </c>
      <c r="F45" s="25" t="s">
        <v>326</v>
      </c>
      <c r="G45" s="25" t="s">
        <v>398</v>
      </c>
      <c r="H45" s="25" t="s">
        <v>339</v>
      </c>
      <c r="I45" s="25" t="s">
        <v>329</v>
      </c>
      <c r="J45" s="25" t="s">
        <v>445</v>
      </c>
    </row>
    <row r="46" s="1" customFormat="1" ht="47" customHeight="1" spans="1:10">
      <c r="A46" s="123" t="s">
        <v>297</v>
      </c>
      <c r="B46" s="25" t="s">
        <v>435</v>
      </c>
      <c r="C46" s="25" t="s">
        <v>350</v>
      </c>
      <c r="D46" s="25" t="s">
        <v>351</v>
      </c>
      <c r="E46" s="25" t="s">
        <v>446</v>
      </c>
      <c r="F46" s="25" t="s">
        <v>326</v>
      </c>
      <c r="G46" s="25" t="s">
        <v>447</v>
      </c>
      <c r="H46" s="25"/>
      <c r="I46" s="25" t="s">
        <v>354</v>
      </c>
      <c r="J46" s="25" t="s">
        <v>448</v>
      </c>
    </row>
    <row r="47" s="1" customFormat="1" ht="47" customHeight="1" spans="1:10">
      <c r="A47" s="123" t="s">
        <v>297</v>
      </c>
      <c r="B47" s="25" t="s">
        <v>435</v>
      </c>
      <c r="C47" s="25" t="s">
        <v>366</v>
      </c>
      <c r="D47" s="25" t="s">
        <v>367</v>
      </c>
      <c r="E47" s="25" t="s">
        <v>449</v>
      </c>
      <c r="F47" s="25" t="s">
        <v>332</v>
      </c>
      <c r="G47" s="25" t="s">
        <v>342</v>
      </c>
      <c r="H47" s="25" t="s">
        <v>339</v>
      </c>
      <c r="I47" s="25" t="s">
        <v>329</v>
      </c>
      <c r="J47" s="25" t="s">
        <v>450</v>
      </c>
    </row>
    <row r="48" s="1" customFormat="1" ht="47" customHeight="1" spans="1:10">
      <c r="A48" s="123" t="s">
        <v>279</v>
      </c>
      <c r="B48" s="124" t="s">
        <v>451</v>
      </c>
      <c r="C48" s="25" t="s">
        <v>323</v>
      </c>
      <c r="D48" s="25" t="s">
        <v>324</v>
      </c>
      <c r="E48" s="25" t="s">
        <v>452</v>
      </c>
      <c r="F48" s="25" t="s">
        <v>346</v>
      </c>
      <c r="G48" s="25" t="s">
        <v>453</v>
      </c>
      <c r="H48" s="25" t="s">
        <v>454</v>
      </c>
      <c r="I48" s="25" t="s">
        <v>329</v>
      </c>
      <c r="J48" s="25" t="s">
        <v>455</v>
      </c>
    </row>
    <row r="49" s="1" customFormat="1" ht="30" customHeight="1" spans="1:10">
      <c r="A49" s="123" t="s">
        <v>279</v>
      </c>
      <c r="B49" s="25" t="s">
        <v>451</v>
      </c>
      <c r="C49" s="25" t="s">
        <v>323</v>
      </c>
      <c r="D49" s="25" t="s">
        <v>336</v>
      </c>
      <c r="E49" s="25" t="s">
        <v>456</v>
      </c>
      <c r="F49" s="25" t="s">
        <v>332</v>
      </c>
      <c r="G49" s="25" t="s">
        <v>342</v>
      </c>
      <c r="H49" s="25" t="s">
        <v>339</v>
      </c>
      <c r="I49" s="25" t="s">
        <v>329</v>
      </c>
      <c r="J49" s="25" t="s">
        <v>457</v>
      </c>
    </row>
    <row r="50" s="1" customFormat="1" ht="46" customHeight="1" spans="1:10">
      <c r="A50" s="123" t="s">
        <v>279</v>
      </c>
      <c r="B50" s="25" t="s">
        <v>451</v>
      </c>
      <c r="C50" s="25" t="s">
        <v>323</v>
      </c>
      <c r="D50" s="25" t="s">
        <v>344</v>
      </c>
      <c r="E50" s="25" t="s">
        <v>458</v>
      </c>
      <c r="F50" s="25" t="s">
        <v>326</v>
      </c>
      <c r="G50" s="25" t="s">
        <v>459</v>
      </c>
      <c r="H50" s="25" t="s">
        <v>460</v>
      </c>
      <c r="I50" s="25" t="s">
        <v>329</v>
      </c>
      <c r="J50" s="25" t="s">
        <v>461</v>
      </c>
    </row>
    <row r="51" s="1" customFormat="1" ht="48" customHeight="1" spans="1:10">
      <c r="A51" s="123" t="s">
        <v>279</v>
      </c>
      <c r="B51" s="25" t="s">
        <v>451</v>
      </c>
      <c r="C51" s="25" t="s">
        <v>350</v>
      </c>
      <c r="D51" s="25" t="s">
        <v>359</v>
      </c>
      <c r="E51" s="25" t="s">
        <v>462</v>
      </c>
      <c r="F51" s="25" t="s">
        <v>332</v>
      </c>
      <c r="G51" s="25" t="s">
        <v>342</v>
      </c>
      <c r="H51" s="25" t="s">
        <v>339</v>
      </c>
      <c r="I51" s="25" t="s">
        <v>329</v>
      </c>
      <c r="J51" s="25" t="s">
        <v>463</v>
      </c>
    </row>
    <row r="52" s="1" customFormat="1" ht="30" customHeight="1" spans="1:10">
      <c r="A52" s="123" t="s">
        <v>279</v>
      </c>
      <c r="B52" s="25" t="s">
        <v>451</v>
      </c>
      <c r="C52" s="25" t="s">
        <v>350</v>
      </c>
      <c r="D52" s="25" t="s">
        <v>359</v>
      </c>
      <c r="E52" s="25" t="s">
        <v>464</v>
      </c>
      <c r="F52" s="25" t="s">
        <v>332</v>
      </c>
      <c r="G52" s="25" t="s">
        <v>342</v>
      </c>
      <c r="H52" s="25" t="s">
        <v>339</v>
      </c>
      <c r="I52" s="25" t="s">
        <v>329</v>
      </c>
      <c r="J52" s="25" t="s">
        <v>465</v>
      </c>
    </row>
    <row r="53" s="1" customFormat="1" ht="54" customHeight="1" spans="1:10">
      <c r="A53" s="123" t="s">
        <v>279</v>
      </c>
      <c r="B53" s="25" t="s">
        <v>451</v>
      </c>
      <c r="C53" s="25" t="s">
        <v>366</v>
      </c>
      <c r="D53" s="25" t="s">
        <v>367</v>
      </c>
      <c r="E53" s="25" t="s">
        <v>390</v>
      </c>
      <c r="F53" s="25" t="s">
        <v>332</v>
      </c>
      <c r="G53" s="25" t="s">
        <v>342</v>
      </c>
      <c r="H53" s="25" t="s">
        <v>339</v>
      </c>
      <c r="I53" s="25" t="s">
        <v>329</v>
      </c>
      <c r="J53" s="25" t="s">
        <v>391</v>
      </c>
    </row>
    <row r="54" s="1" customFormat="1" ht="30" customHeight="1" spans="1:10">
      <c r="A54" s="123" t="s">
        <v>279</v>
      </c>
      <c r="B54" s="25" t="s">
        <v>451</v>
      </c>
      <c r="C54" s="25" t="s">
        <v>370</v>
      </c>
      <c r="D54" s="25" t="s">
        <v>371</v>
      </c>
      <c r="E54" s="25" t="s">
        <v>279</v>
      </c>
      <c r="F54" s="25" t="s">
        <v>346</v>
      </c>
      <c r="G54" s="25" t="s">
        <v>466</v>
      </c>
      <c r="H54" s="25" t="s">
        <v>373</v>
      </c>
      <c r="I54" s="25" t="s">
        <v>329</v>
      </c>
      <c r="J54" s="25" t="s">
        <v>467</v>
      </c>
    </row>
  </sheetData>
  <mergeCells count="14">
    <mergeCell ref="A3:J3"/>
    <mergeCell ref="A4:H4"/>
    <mergeCell ref="A9:A19"/>
    <mergeCell ref="A20:A26"/>
    <mergeCell ref="A27:A33"/>
    <mergeCell ref="A34:A41"/>
    <mergeCell ref="A42:A47"/>
    <mergeCell ref="A48:A54"/>
    <mergeCell ref="B9:B19"/>
    <mergeCell ref="B20:B26"/>
    <mergeCell ref="B27:B33"/>
    <mergeCell ref="B34:B41"/>
    <mergeCell ref="B42:B47"/>
    <mergeCell ref="B48:B54"/>
  </mergeCells>
  <pageMargins left="0.751388888888889" right="0.751388888888889" top="1" bottom="1"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2026-05-07T17:40:32Z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KSOReadingLayout">
    <vt:bool>true</vt:bool>
  </property>
  <property fmtid="{D5CDD505-2E9C-101B-9397-08002B2CF9AE}" pid="5" name="CalculationRule">
    <vt:i4>0</vt:i4>
  </property>
</Properties>
</file>