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15"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<sst xmlns="http://schemas.openxmlformats.org/spreadsheetml/2006/main" count="2543" uniqueCount="752">
  <si>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</si>
  <si>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</si>
  <si>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</si>
  <si>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</si>
  <si>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</si>
  <si>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</si>
  <si>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</si>
  <si>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</si>
  <si>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</si>
  <si>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</si>
  <si>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</si>
  <si>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</si>
  <si>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</si>
  <si>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</si>
  <si>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</si>
  <si>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</si>
  <si>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</si>
  <si>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</si>
  <si>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</si>
  <si>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</si>
  <si>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</si>
  <si>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</si>
  <si>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</si>
  <si>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</si>
  <si>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</si>
  <si>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</si>
  <si>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</si>
  <si>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</si>
  <si>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</si>
  <si>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</si>
  <si>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</si>
  <si>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</si>
  <si>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</si>
  <si>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</si>
  <si>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</si>
  <si>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</si>
  <si>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</si>
  <si>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</si>
  <si>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</si>
  <si>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</si>
  <si>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</si>
  <si>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</si>
  <si>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</si>
  <si>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</si>
  <si>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</si>
  <si>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</si>
  <si>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</si>
  <si>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</si>
  <si>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</si>
  <si>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</si>
  <si>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</si>
  <si>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</si>
  <si>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</si>
  <si>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</si>
  <si>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</si>
  <si>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</si>
  <si>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</si>
  <si>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</si>
  <si>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</si>
  <si>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</si>
  <si>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</si>
  <si>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</si>
  <si>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</si>
  <si>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</si>
  <si>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</si>
  <si>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</si>
  <si>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</si>
  <si>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</si>
  <si>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</si>
  <si>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</si>
  <si>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</si>
  <si>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190001</t>
  </si>
  <si>
    <t>中共昆明市西山区委统一战线工作部</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</si>
  <si>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</si>
  <si>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</si>
  <si>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</si>
  <si>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</si>
  <si>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</si>
  <si>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</si>
  <si>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</si>
  <si>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</si>
  <si>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</si>
  <si>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</si>
  <si>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</si>
  <si>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</si>
  <si>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</si>
  <si>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</si>
  <si>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</si>
  <si>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</si>
  <si>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</si>
  <si>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2010302</t>
  </si>
  <si>
    <t>一般行政管理事务</t>
  </si>
  <si>
    <t>20123</t>
  </si>
  <si>
    <t>民族事务</t>
  </si>
  <si>
    <t>2012304</t>
  </si>
  <si>
    <t>民族工作专项</t>
  </si>
  <si>
    <t>20125</t>
  </si>
  <si>
    <t>港澳台事务</t>
  </si>
  <si>
    <t>2012505</t>
  </si>
  <si>
    <t>台湾事务</t>
  </si>
  <si>
    <t>20128</t>
  </si>
  <si>
    <t>民主党派及工商联事务</t>
  </si>
  <si>
    <t>2012802</t>
  </si>
  <si>
    <t>20129</t>
  </si>
  <si>
    <t>群众团体事务</t>
  </si>
  <si>
    <t>2012902</t>
  </si>
  <si>
    <t>20134</t>
  </si>
  <si>
    <t>统战事务</t>
  </si>
  <si>
    <t>2013401</t>
  </si>
  <si>
    <t>行政运行</t>
  </si>
  <si>
    <t>2013402</t>
  </si>
  <si>
    <t>2013404</t>
  </si>
  <si>
    <t>宗教事务</t>
  </si>
  <si>
    <t>2013405</t>
  </si>
  <si>
    <t>华侨事务</t>
  </si>
  <si>
    <t>2013499</t>
  </si>
  <si>
    <t>其他统战事务支出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</si>
  <si>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</si>
  <si>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</si>
  <si>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</si>
  <si>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</si>
  <si>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</si>
  <si>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</si>
  <si>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</si>
  <si>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</si>
  <si>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</si>
  <si>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</si>
  <si>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</si>
  <si>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</si>
  <si>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</si>
  <si>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</si>
  <si>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</si>
  <si>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</si>
  <si>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</si>
  <si>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</si>
  <si>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</si>
  <si>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</si>
  <si>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</si>
  <si>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</si>
  <si>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</si>
  <si>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</si>
  <si>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</si>
  <si>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</si>
  <si>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21399</t>
  </si>
  <si>
    <t>其他农林水支出</t>
  </si>
  <si>
    <t>2139999</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</si>
  <si>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</si>
  <si>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</si>
  <si>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</si>
  <si>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</si>
  <si>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</si>
  <si>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</si>
  <si>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</si>
  <si>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</si>
  <si>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</si>
  <si>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</si>
  <si>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</si>
  <si>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</si>
  <si>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</si>
  <si>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</si>
  <si>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</si>
  <si>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</si>
  <si>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</si>
  <si>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</si>
  <si>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</si>
  <si>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</si>
  <si>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</si>
  <si>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</si>
  <si>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</si>
  <si>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</si>
  <si>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</si>
  <si>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</si>
  <si>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</si>
  <si>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</si>
  <si>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</si>
  <si>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</si>
  <si>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</si>
  <si>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</si>
  <si>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</si>
  <si>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</si>
  <si>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</si>
  <si>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</si>
  <si>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</si>
  <si>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</si>
  <si>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</si>
  <si>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</si>
  <si>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</si>
  <si>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</si>
  <si>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</si>
  <si>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</si>
  <si>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</si>
  <si>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</si>
  <si>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</si>
  <si>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</si>
  <si>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</si>
  <si>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</si>
  <si>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</si>
  <si>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</si>
  <si>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</si>
  <si>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</si>
  <si>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</si>
  <si>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</si>
  <si>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</si>
  <si>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</si>
  <si>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</si>
  <si>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</si>
  <si>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</si>
  <si>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</si>
  <si>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</si>
  <si>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</si>
  <si>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</si>
  <si>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</si>
  <si>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</si>
  <si>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</si>
  <si>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</si>
  <si>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</si>
  <si>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</si>
  <si>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</si>
  <si>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</si>
  <si>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</si>
  <si>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</si>
  <si>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</si>
  <si>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</si>
  <si>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</si>
  <si>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</si>
  <si>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</si>
  <si>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</si>
  <si>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530112261100004886096</t>
  </si>
  <si>
    <t>残疾人保障金</t>
  </si>
  <si>
    <t>30299</t>
  </si>
  <si>
    <t>其他商品和服务支出</t>
  </si>
  <si>
    <t>530112210000000002157</t>
  </si>
  <si>
    <t>一般公用经费支出</t>
  </si>
  <si>
    <t>30201</t>
  </si>
  <si>
    <t>办公费</t>
  </si>
  <si>
    <t>30205</t>
  </si>
  <si>
    <t>水费</t>
  </si>
  <si>
    <t>30207</t>
  </si>
  <si>
    <t>邮电费</t>
  </si>
  <si>
    <t>30211</t>
  </si>
  <si>
    <t>差旅费</t>
  </si>
  <si>
    <t>30239</t>
  </si>
  <si>
    <t>其他交通费用</t>
  </si>
  <si>
    <t>30215</t>
  </si>
  <si>
    <t>会议费</t>
  </si>
  <si>
    <t>30216</t>
  </si>
  <si>
    <t>培训费</t>
  </si>
  <si>
    <t>30213</t>
  </si>
  <si>
    <t>维修（护）费</t>
  </si>
  <si>
    <t>530112210000000002150</t>
  </si>
  <si>
    <t>行政人员工资支出</t>
  </si>
  <si>
    <t>30101</t>
  </si>
  <si>
    <t>基本工资</t>
  </si>
  <si>
    <t>30102</t>
  </si>
  <si>
    <t>津贴补贴</t>
  </si>
  <si>
    <t>30103</t>
  </si>
  <si>
    <t>奖金</t>
  </si>
  <si>
    <t>530112231100001427641</t>
  </si>
  <si>
    <t>离退休人员福利费</t>
  </si>
  <si>
    <t>530112210000000002152</t>
  </si>
  <si>
    <t>30113</t>
  </si>
  <si>
    <t>530112231100001427638</t>
  </si>
  <si>
    <t>行政人员绩效奖励</t>
  </si>
  <si>
    <t>530112241100002198559</t>
  </si>
  <si>
    <t>编外聘用人员支出</t>
  </si>
  <si>
    <t>30199</t>
  </si>
  <si>
    <t>其他工资福利支出</t>
  </si>
  <si>
    <t>530112210000000002154</t>
  </si>
  <si>
    <t>公务交通补贴</t>
  </si>
  <si>
    <t>530112210000000002155</t>
  </si>
  <si>
    <t>工会经费</t>
  </si>
  <si>
    <t>30228</t>
  </si>
  <si>
    <t>530112210000000002156</t>
  </si>
  <si>
    <t>其他公用经费支出</t>
  </si>
  <si>
    <t>530112210000000002151</t>
  </si>
  <si>
    <t>社会保障缴费</t>
  </si>
  <si>
    <t>30108</t>
  </si>
  <si>
    <t>机关事业单位基本养老保险缴费</t>
  </si>
  <si>
    <t>30110</t>
  </si>
  <si>
    <t>职工基本医疗保险缴费</t>
  </si>
  <si>
    <t>30111</t>
  </si>
  <si>
    <t>公务员医疗补助缴费</t>
  </si>
  <si>
    <t>30112</t>
  </si>
  <si>
    <t>其他社会保障缴费</t>
  </si>
  <si>
    <t>530112251100003648104</t>
  </si>
  <si>
    <t>30217</t>
  </si>
  <si>
    <t>530112231100001288888</t>
  </si>
  <si>
    <t>事业公务交通补贴</t>
  </si>
  <si>
    <t>530112221100000222914</t>
  </si>
  <si>
    <t>事业人员工资支出</t>
  </si>
  <si>
    <t>30107</t>
  </si>
  <si>
    <t>绩效工资</t>
  </si>
  <si>
    <t>530112231100001250587</t>
  </si>
  <si>
    <t>离退休人员支出</t>
  </si>
  <si>
    <t>30305</t>
  </si>
  <si>
    <t>生活补助</t>
  </si>
  <si>
    <t>530112231100001427626</t>
  </si>
  <si>
    <t>事业人员绩效奖励</t>
  </si>
  <si>
    <t>预算05-1表</t>
  </si>
  <si>
    <t>2026年部门项目支出预算表</t>
  </si>
  <si>
    <t>项目分类</t>
  </si>
  <si>
    <t>项目单位</t>
  </si>
  <si>
    <t>本年拨款</t>
  </si>
  <si>
    <t>其中：本次下达</t>
  </si>
  <si>
    <t>事业发展类</t>
  </si>
  <si>
    <t>530112210000000002754</t>
  </si>
  <si>
    <t>基督教“三自”爱国会工作经费</t>
  </si>
  <si>
    <t>30227</t>
  </si>
  <si>
    <t>委托业务费</t>
  </si>
  <si>
    <t>530112210000000002805</t>
  </si>
  <si>
    <t>区伊协工作补助经费</t>
  </si>
  <si>
    <t>530112210000000002822</t>
  </si>
  <si>
    <t>宗教人士生活补助经费</t>
  </si>
  <si>
    <t>530112210000000002875</t>
  </si>
  <si>
    <t>宗教活动场所修缮补助经费</t>
  </si>
  <si>
    <t>530112210000000002880</t>
  </si>
  <si>
    <t>深入持久开展民族团结进步示范创建专项经费</t>
  </si>
  <si>
    <t>530112210000000003177</t>
  </si>
  <si>
    <t>民族宗教节日慰问补助经费</t>
  </si>
  <si>
    <t>530112210000000003240</t>
  </si>
  <si>
    <t>民族宗教工作稳定补助经费</t>
  </si>
  <si>
    <t>530112210000000003253</t>
  </si>
  <si>
    <t>清真食品管理工作补助经费</t>
  </si>
  <si>
    <t>530112210000000003335</t>
  </si>
  <si>
    <t>对台工作经费</t>
  </si>
  <si>
    <t>530112210000000003347</t>
  </si>
  <si>
    <t>民主党派团体工作经费</t>
  </si>
  <si>
    <t>530112210000000003446</t>
  </si>
  <si>
    <t>侨办工作经费</t>
  </si>
  <si>
    <t>530112210000000003462</t>
  </si>
  <si>
    <t>新的社会阶层人士工作经费</t>
  </si>
  <si>
    <t>530112210000000004889</t>
  </si>
  <si>
    <t>度假区职能划转宗教场所消防、安全维稳工作经费</t>
  </si>
  <si>
    <t>530112231100001690001</t>
  </si>
  <si>
    <t>专用账户利息收入上缴资金</t>
  </si>
  <si>
    <t>530112251100003783299</t>
  </si>
  <si>
    <t>会计委托代理记账经费</t>
  </si>
  <si>
    <t>专项业务类</t>
  </si>
  <si>
    <t>530112251100004432486</t>
  </si>
  <si>
    <t>昆财行〔2025〕92号中央级2025年中央华侨事务经费结转资金</t>
  </si>
  <si>
    <t>对个人和家庭的补助</t>
  </si>
  <si>
    <t>530112261100004888321</t>
  </si>
  <si>
    <t>机关事业单位遗属生活补助经费</t>
  </si>
  <si>
    <t>530112261100005150442</t>
  </si>
  <si>
    <t>招商引资工作经费</t>
  </si>
  <si>
    <t>530112261100005340121</t>
  </si>
  <si>
    <t>昆财行〔2025〕179号省级省下统战专项资金结转资金</t>
  </si>
  <si>
    <t>530112261100005341195</t>
  </si>
  <si>
    <t>昆财行〔2025〕52号省级（市本级）2025年省级民族宗教专项资金结转资金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</si>
  <si>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</si>
  <si>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</si>
  <si>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</si>
  <si>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</si>
  <si>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</si>
  <si>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</si>
  <si>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</si>
  <si>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</si>
  <si>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</si>
  <si>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</si>
  <si>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</si>
  <si>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</si>
  <si>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依据西山区民族宗教局与度假区民宗局签订的《开发（度假）区社会管理职能（民族宗教类）剥离移交协议》中宗教活动场所消防、安全维稳及矛盾纠分排查工作由西山区民宗局负责。开展涉及宗教矛盾纠纷隐患排查，妥善处置，分析研判形势，做好稳定工作。维护西山区辖区内宗教领域团结稳定，促进社会和谐稳定发展。</t>
  </si>
  <si>
    <t>产出指标</t>
  </si>
  <si>
    <t>数量指标</t>
  </si>
  <si>
    <t>宗教场所消防演练、安全维稳矛盾纠纷隐患排查工作</t>
  </si>
  <si>
    <t>&gt;=</t>
  </si>
  <si>
    <t>个</t>
  </si>
  <si>
    <t>定量指标</t>
  </si>
  <si>
    <t>反映当年开展宗教活动场所消防演练、安全维稳矛盾纠纷隐患排查工作情况。</t>
  </si>
  <si>
    <t>质量指标</t>
  </si>
  <si>
    <t>宗教场所消防、安全维稳工作完成率</t>
  </si>
  <si>
    <t>90</t>
  </si>
  <si>
    <t>%</t>
  </si>
  <si>
    <t>时效指标</t>
  </si>
  <si>
    <t>宗教场所消防、安全维稳工作</t>
  </si>
  <si>
    <t>&lt;=</t>
  </si>
  <si>
    <t>12</t>
  </si>
  <si>
    <t>月</t>
  </si>
  <si>
    <t>反映宗教活动场所消防演练、安全维稳矛盾纠纷隐患排查工作完成实效。</t>
  </si>
  <si>
    <t>效益指标</t>
  </si>
  <si>
    <t>社会效益</t>
  </si>
  <si>
    <t>通过项目的实施，进一步促进辖区内宗教领域团结稳定发展</t>
  </si>
  <si>
    <t>=</t>
  </si>
  <si>
    <t>促进作用</t>
  </si>
  <si>
    <t>年</t>
  </si>
  <si>
    <t>定性指标</t>
  </si>
  <si>
    <t>开展涉及宗教消防、矛盾纠纷隐患排查，妥善处置，分析研判形势，做好稳定工作。维护西山区辖区内宗教领域团结稳定，促进社会和谐稳定发展。</t>
  </si>
  <si>
    <t>满意度指标</t>
  </si>
  <si>
    <t>服务对象满意度</t>
  </si>
  <si>
    <t>宗教代表人士对消防、矛盾纠纷隐患排查的满意度</t>
  </si>
  <si>
    <t>85</t>
  </si>
  <si>
    <t>反映 宗教代表人士对消防、矛盾纠纷隐患排查的满意程度。</t>
  </si>
  <si>
    <t>成本指标</t>
  </si>
  <si>
    <t>经济成本指标</t>
  </si>
  <si>
    <t>活动场所存在消防安全隐患情况</t>
  </si>
  <si>
    <t>1个</t>
  </si>
  <si>
    <t>保障活动场所的稳定</t>
  </si>
  <si>
    <t>100%</t>
  </si>
  <si>
    <t>加强党对民主党派的思想政治引领，及时传达中央、省、市文件精神，建立区委领导挂钩联系民主党派、有关人民团体联系制度，定期召开民主党派和无党派人士联系会、座谈会，通报全区重点工作情况，听取各党派基层委工作情况。协助民主党派基层组织加强思想、组织、制度建设和领导班子、后备干部队伍建设；有经费保障和工作场所。引导各民主党派、有关人民团体、党外知识分子、无党派代表人士、留学人员代表人士，围绕全区中心工作认真开展调研，积极开展社会服务活动，通过专题调研、人大建议、政协提案等渠道向区委、区政府提出建议，为西山区经济社会发展建言献策。持续巩固擦亮“西山同心大讲坛”“多党合作创新实践在基层”等统战工作品牌，西山区党外知识分子联谊会、留学人员联谊会并开展各项增进共识、凝聚人心、汇聚力量的活动，创新打造“民主党派戮力同心共治滇池”“春融同心”统战工作新品牌，助力全市统战工作项目化、精准化、品牌化建设。</t>
  </si>
  <si>
    <t>民主党派、团体、党外知识分子、无党派人士工作经费</t>
  </si>
  <si>
    <t>16</t>
  </si>
  <si>
    <t>反映7家民主党派及3个人民团体、5个党外知识分子工作站、1个无党派人士工作正常运转情况。</t>
  </si>
  <si>
    <t>确保民主党派、团体、党外知识分子、无党派人士开展日常工作，围绕区委、区政府中心工作开展调研。</t>
  </si>
  <si>
    <t>100</t>
  </si>
  <si>
    <t>各民主党派、人民团体提交至少1篇年度调研报告，结合专家评审结果综合评定工作质量。</t>
  </si>
  <si>
    <t>季度</t>
  </si>
  <si>
    <t>党派团体一季度制定年度工作计划并组织开展活动，时序推进工作，10月底前完成全年工作任务并形成书面总结，10篇工作调研报告。</t>
  </si>
  <si>
    <t>支持民主党派、团体、党外知识分子、无党派人士组织建设、制度建设、阵地建设，做好统一战线工作，宣传动员，凝心聚力，关心关爱，交友联谊，参政议政。全年各民主党派围绕民生改善深入一线开展调研及其它</t>
  </si>
  <si>
    <t>各民主党派、人民团体“多党合作在基层”开展社会服务活动评定社会效益。</t>
  </si>
  <si>
    <t>可持续影响</t>
  </si>
  <si>
    <t>各民主党派、人民团体深化思想政治引领，开展“不忘合作初心，继续携手前进”主题教育实践活动不少于1次。</t>
  </si>
  <si>
    <t>为民主党派、团体、党外知识分子、无党派人士提供支持服务，对相关工作满意度</t>
  </si>
  <si>
    <t>为民主党派、团体、党外知识分子、无党派人士提供支持服务，对相关工作满意度。</t>
  </si>
  <si>
    <t>民主党派社会服务活动</t>
  </si>
  <si>
    <t>640000</t>
  </si>
  <si>
    <t>元</t>
  </si>
  <si>
    <t>7个党派2个团体开展社会服务、培训教育活动至少1次，累计10次以上。</t>
  </si>
  <si>
    <t>贯彻落实党的侨务工作方针政策，管理侨务行政事务，接待每一名涉侨群众政策咨询，调查研究侨情和侨务工作情况不少于1次，推动涉侨宣传、经济文化交流活动不少于1次。进一步弘扬爱国主义精神，传承中华优秀传统文化，增强侨胞的归属感与凝聚力，保护华侨归侨侨眷合法权益，为侨胞们提供更多的便利和实惠，让大家感受到社区的关怀和温暖。</t>
  </si>
  <si>
    <t>组织开展侨务工作方针政策、法律法规宣传-交流活动1次</t>
  </si>
  <si>
    <t>1.00</t>
  </si>
  <si>
    <t>次</t>
  </si>
  <si>
    <t>反映当年开展侨务工作方针政策、法律法规宣传情况。</t>
  </si>
  <si>
    <t>依法管理侨务行政事务,为每一名涉侨群众开展政策咨询；围绕涉侨法律法规、爱侨护侨主题开展宣传、交流活动不少于1次</t>
  </si>
  <si>
    <t>依申请办理,开展活动1次</t>
  </si>
  <si>
    <t>开展侨务法律法规宣传培训</t>
  </si>
  <si>
    <t>一季度，拟定宣传工作计划；二季度，编印宣传材料；三季度，选点进行筹备；四季度，结合12.4宪法日等重要时间节点开展宣传。</t>
  </si>
  <si>
    <t>四季度，选定宣传场地并对接布置；四季度，开展宣传活动</t>
  </si>
  <si>
    <t>反映当年开展侨务工作方针政策、法律法规落实情况。</t>
  </si>
  <si>
    <t>贯彻落实党的侨务工作方针政策</t>
  </si>
  <si>
    <t>2026年年底前完成</t>
  </si>
  <si>
    <t>开展涉侨法律法规及联谊交流活动开展，维护归侨侨眷合法权益，进一步弘扬爱国主义精神，传承中华优秀传统文化，增强侨胞的归属感与凝聚力，举办为侨服务活动不少于1次，开展法律宣传文化交流活动1次以上，凝聚侨心。</t>
  </si>
  <si>
    <t>反映维护归侨侨眷合法权益，维护侨界团结稳定。</t>
  </si>
  <si>
    <t>为归侨侨眷、涉侨人员及侨资企业提供政务服务，对侨办工作满意度</t>
  </si>
  <si>
    <t>反映辖区归侨侨眷、涉侨人员及侨资企业对侨办工作的满意程度。</t>
  </si>
  <si>
    <t>万元/场</t>
  </si>
  <si>
    <t>开展《中华人民共和国归侨侨眷权益保护法》、《中华人民共和国归侨侨眷权益保护法实施办法》、云南省实施《中华人民共和国归侨侨眷权益保护法》办法，提升群众知晓率，争取形成爱侨护侨的良好社会氛围。</t>
  </si>
  <si>
    <t>2025年获市侨联中央华侨事务项目支持4个补助资金8万元，其中“侨爱心医疗服务志愿队开展送医送药活动”项目3万元；新建云南省互联网零售协会“侨胞之家”项目2万元；支持云纺博物馆挖掘侨文化元素，开展文化交流活动2万元；困难归侨侨眷开展补助、救助慰问帮扶项目1万元（10人）。</t>
  </si>
  <si>
    <t>新建云南省互联网零售协会“侨胞之家”</t>
  </si>
  <si>
    <t>反映当年项目立项数量。包括项目立项文件、会议研究记录及其他佐证材料。</t>
  </si>
  <si>
    <t>侨爱心医疗服务志愿队开展送医送药活动</t>
  </si>
  <si>
    <t>支持云纺博物馆挖掘侨文化元素，开展文化交流活动</t>
  </si>
  <si>
    <t>对困难归侨侨眷开展补助、救助慰问帮扶</t>
  </si>
  <si>
    <t>2025年中央华侨事务经费</t>
  </si>
  <si>
    <t>2026</t>
  </si>
  <si>
    <t>反映项目建设实效。</t>
  </si>
  <si>
    <t>归侨侨眷是统战工作的重要组成部分，服务好侨界群众是统战工作的重要任务之一。广泛凝聚侨心，充分发挥侨力，切实维护侨益。</t>
  </si>
  <si>
    <t>反映项目实施对凝侨心聚侨力的促进作用。</t>
  </si>
  <si>
    <t>同级部门满意度，社会公众满意度，内部职工满意度</t>
  </si>
  <si>
    <t>反映同级部门满意度，社会公众满意度，内部职工对此项目的满意程度</t>
  </si>
  <si>
    <t>加速打造新兴产业集群为目标，提升产业链供应链现代化水平，围绕重点产业链实施“链长制”，全力推进重点区域发展、重要产业布局、重大项目落地，为高质量推进区域性国际中心城市中枢门户区现代化建设提供产业支撑。</t>
  </si>
  <si>
    <t>招商引资工作外出次数</t>
  </si>
  <si>
    <t xml:space="preserve">每年开展招商引资考察不少于4次
</t>
  </si>
  <si>
    <t>确保招商工作正常开展</t>
  </si>
  <si>
    <t>招商工作正常开展</t>
  </si>
  <si>
    <t>招商引资费用报销时限</t>
  </si>
  <si>
    <t>招商工作产生费用及时报销</t>
  </si>
  <si>
    <t xml:space="preserve">每季度至少开展1次招商引资或考察工作，推动落地
</t>
  </si>
  <si>
    <t>服务满意度</t>
  </si>
  <si>
    <t xml:space="preserve">服务对象满意
</t>
  </si>
  <si>
    <t>50000</t>
  </si>
  <si>
    <t>保障招商引资工作正常开展</t>
  </si>
  <si>
    <t>根据部门关于宗教管理职能，2025年结合辖区实际情况，落实解决宗教代表人士和宗教教职人员社会保障问题的政策，宗教场所负责人（法人）、宗教教职人员实行定期生活补助，标准为场所负责人、各教派教职人员负责人每人每年6000元（即每人每月500元），其他教职人员每人每年3600元（即每人每月300元），全区2024年59名宗教代表人士和宗教教职人员社会保障问题。</t>
  </si>
  <si>
    <t>解决社会保障问题全区宗教代表人士数和宗教教职人员数</t>
  </si>
  <si>
    <t>58</t>
  </si>
  <si>
    <t>人</t>
  </si>
  <si>
    <t>反映宗教代表人士数量。主要包括，宗教场所负责人（法人）、宗教教职人员。</t>
  </si>
  <si>
    <t>宗教界人士社会保障问题解决率</t>
  </si>
  <si>
    <t>反映部门（单位）落实解决宗教代表人士和宗教教职人员社会保障问题的政策，对宗教场所负责人（法人）、宗教教职人员实行定期生活补助情况。</t>
  </si>
  <si>
    <t>宗教场所负责人（法人）、宗教教职人员依法合规正常履职</t>
  </si>
  <si>
    <t>正常履职</t>
  </si>
  <si>
    <t>反映全区宗教场所负责人（法人）、宗教教职人员履职情况。主要包含：是否按要求正常履职，有关工作措施是否符合国家有关法律法规要求。对宗教场所负责人（法人）、宗教教职人员实行动态管理，按照有关管理办法关注其工作动态。</t>
  </si>
  <si>
    <t>对照有关管理办法，全面摸排梳理确定当年保障人员</t>
  </si>
  <si>
    <t>反映梳理列入当年保障人员工作时效性。人员主要包含：所属宗教活动场所负责人（法人）及宗教教职人员。</t>
  </si>
  <si>
    <t>宗教代表人士和宗教教职人员生活补助发放</t>
  </si>
  <si>
    <t>反映补助发放时效性，即定期给予宗教场所负责人（法人）、宗教教职人员生活补助情况，主要包括信息登记、图片及及其他证明材料。</t>
  </si>
  <si>
    <t>通过本项目实施，解决全区宗教代表人士和宗教教职人员社会保障问题</t>
  </si>
  <si>
    <t>反映全区宗教人士社会保障完成率。</t>
  </si>
  <si>
    <t>宗教代表人士和宗教教职人员</t>
  </si>
  <si>
    <t>反映宗教代表人士和宗教教职人员对部门（单位）履职情况的满意程度。</t>
  </si>
  <si>
    <t>教职人员补助经费</t>
  </si>
  <si>
    <t>场所负责人补助经费</t>
  </si>
  <si>
    <t>2025年征集筛选一批区级民族团结进步示范单位，力争申报一批全国、省、市级民族团结进步示范单位。2025年民族团结进步示范村/社区创建项目，为做好全面创建目标向全区大力宣传民族团结。通过全面深入持久开展民族团结进步创建工作，推动各民族和睦相处、和衷共济、和谐发展，社会主义民族关系进一步巩固和发展。</t>
  </si>
  <si>
    <t>深入辖区涉及民族团结进步示范创建“十进+N”单位数量</t>
  </si>
  <si>
    <t>40</t>
  </si>
  <si>
    <t>反映部门（单位）深入持久开展民族团结进步示范创建。</t>
  </si>
  <si>
    <t>征集筛选区级民族团结示范点</t>
  </si>
  <si>
    <t>20</t>
  </si>
  <si>
    <t>反映区级民族团结进步示范单位命名数量。主要包括：民族团结进步示范创建十个领域示范单位。</t>
  </si>
  <si>
    <t>申报一批省、市级民族团结示范点</t>
  </si>
  <si>
    <t>反映部门（单位）申报创建省、市民族团结进步示单位数量。主要包括：申报省级示范单位数量和市级示范单位数量。</t>
  </si>
  <si>
    <t>申报一批省、市级民族团结示范点通过率</t>
  </si>
  <si>
    <t>反映全区民族团结进步示范创建成果情况。</t>
  </si>
  <si>
    <t>民族团结进步示范创建工作完成情况</t>
  </si>
  <si>
    <t>反映全区民族团结示范工作创建时效性。主要包括：辖区群众对民族团结进步示范创建工作认识进一步加深，项目建设结果符合预期要求。</t>
  </si>
  <si>
    <t>创建辖区特色的民族品牌，促进民族团结进步示范创建有关政策宣传</t>
  </si>
  <si>
    <t>反映民族团结进步示范宣传教育成效。</t>
  </si>
  <si>
    <t>营造民族团结，社会和谐良好氛围，推动各民族和睦相处、和衷共济、和谐发展，社会主义民族关系进一步巩固和发展</t>
  </si>
  <si>
    <t>反映项目实施对民族团结的促进作用</t>
  </si>
  <si>
    <t>民族团结进步示范点打造</t>
  </si>
  <si>
    <t>开展讲解员培训次数</t>
  </si>
  <si>
    <t>1次</t>
  </si>
  <si>
    <t>围绕以铸牢中华民族共同体意识为主线，打造新时代民族团结进步创建工作升级版，开展“和谐寺观教堂”创建，推进宗教中国化，支持云南各民族优秀文化的保护传承和创新交融，支持云南省铸牢中华民族共同体意识教育实践基地建设，不断巩固发展民族团结、宗教和睦、社会和谐的良好局面。</t>
  </si>
  <si>
    <t>宗教中国化相关资料印刷</t>
  </si>
  <si>
    <t>30份</t>
  </si>
  <si>
    <t>份</t>
  </si>
  <si>
    <t>促进社会宗教和谐</t>
  </si>
  <si>
    <t>社会宗教和谐程度</t>
  </si>
  <si>
    <t>氛围的营造</t>
  </si>
  <si>
    <t>氛围营造程度高</t>
  </si>
  <si>
    <t>宗教界人士满意度</t>
  </si>
  <si>
    <t>90%</t>
  </si>
  <si>
    <t>2025年进一步加强和改进新形势下的西山民族宗教工作，在全区做好民族宗教宣传工作，全面贯彻落实习近平总书记考察云南重要讲话精神和中央、省委、市委民族宗教工作会议精神，做好民族宗教领域维稳工作，促进辖区民族团结，宗教和顺。</t>
  </si>
  <si>
    <t>开展民族宗教稳定工作项目数</t>
  </si>
  <si>
    <t>反映项目开展数量有关情况。项目主要围绕民族团结稳定相关内容。上传支撑依据充分体现项目立项、实施及相关情况的材料。</t>
  </si>
  <si>
    <t>及时排查化解涉及民族宗教因素的矛盾纠纷隐患并妥善处置的完成率</t>
  </si>
  <si>
    <t>反映部门（单位）及时调处涉民族宗教问题有关材料及相关情况。</t>
  </si>
  <si>
    <t>民族宗教稳定工作</t>
  </si>
  <si>
    <t>2024年年底前</t>
  </si>
  <si>
    <t>反映项目建设，实际完成工程量。项目总工程量，项目建设情况、图片及其他证明材料。</t>
  </si>
  <si>
    <t>在宗教场所发放宣传册</t>
  </si>
  <si>
    <t>通过民族宗教稳定工作，提升民族宗教团结稳定，改善民族宗教工作问题，促进我区民族宗教事业健康稳定发展通过民族宗教稳定工作，提升民族宗教团结稳定，改善民族宗教工作问题。</t>
  </si>
  <si>
    <t>反映全区民族宗教工作开展顺利，民族宗教代表人士支持工作，形成民族宗教工作领域良好氛围。</t>
  </si>
  <si>
    <t>民族宗教界人士对此项工作满意度较高</t>
  </si>
  <si>
    <t>反映社会公众对部门（单位）履职情况的满意程度。</t>
  </si>
  <si>
    <t>保障宗教场所的稳定和谐</t>
  </si>
  <si>
    <t>联合福海街道在南亚风情第壹城商圈提升打西山区“同心智荟”统战服务中心；整合资源依托昆明市博物馆南侨机工分馆打造同心西山统战有声阵地；发挥好街道社区宗教“一网两单”作用，凝聚人心汇聚力量，为西山发展贡献统一战线力量。</t>
  </si>
  <si>
    <t>宗教“一网两单”工作</t>
  </si>
  <si>
    <t>项</t>
  </si>
  <si>
    <t>民主党派实践创新基地示范建设数量</t>
  </si>
  <si>
    <t>反映西山区建成民主党派统战服务基地的情况。</t>
  </si>
  <si>
    <t>侨务网格项目</t>
  </si>
  <si>
    <t>反映为侨服务网格项目建设的基本情况，依托昆明博物馆南侨机工分馆打造“同心西山”有声阵地。</t>
  </si>
  <si>
    <t>基地建设达标率</t>
  </si>
  <si>
    <t>95</t>
  </si>
  <si>
    <t>反映基地建设的质量，达标率=达标基地数，基地建设总数数*100%</t>
  </si>
  <si>
    <t>主要任务完成时限</t>
  </si>
  <si>
    <t>反映项目主要工作完成时限情况。</t>
  </si>
  <si>
    <t>综合使用率</t>
  </si>
  <si>
    <t>反映基地建设后的利用、使用情况。</t>
  </si>
  <si>
    <t>反映民主党派、侨务工作、宗教代表人士等服务对象对项目的满意度情况。</t>
  </si>
  <si>
    <t>按计划落实各项任务</t>
  </si>
  <si>
    <t>按计划落实统战服务中心、侨务网格及宗教“一网两单”相关工作年度任务，凝聚人心汇聚力量，为西山发展贡献统一战线力量。</t>
  </si>
  <si>
    <t>通过开展会计委托代理记账工作，完成2026年统战部会计记账、决算工作，实现部门正常履职。</t>
  </si>
  <si>
    <t>会计委托代理记账次数</t>
  </si>
  <si>
    <t>次/年</t>
  </si>
  <si>
    <t>反映会计委托代理记账次数。</t>
  </si>
  <si>
    <t>会计委托代理记账工作完成质量指标</t>
  </si>
  <si>
    <t>反映部门完成会计委托代理记账工作达到政府会计标准要求情况。</t>
  </si>
  <si>
    <t>会计委托代理记账工作完成时效</t>
  </si>
  <si>
    <t>反映会计委托代理记账工作任务。主要包括工作情况、四季度前完成。</t>
  </si>
  <si>
    <t>会计委托代理记账工作社会效益指标</t>
  </si>
  <si>
    <t>圆满完成2026年会计委托代理记账工作。</t>
  </si>
  <si>
    <t>单位内部干部职工对会计委托代理记账工作成效满意度</t>
  </si>
  <si>
    <t>反映单位内部干部职工对会计委托代理记账工作成效满意度</t>
  </si>
  <si>
    <t>会计委托代理记账服务费</t>
  </si>
  <si>
    <t>32000</t>
  </si>
  <si>
    <t>批准的总概算 ，考核成本控制成效。</t>
  </si>
  <si>
    <t>按规定落实2026年遗属待遇保障，支持部门正常履职。</t>
  </si>
  <si>
    <t>遗属补助发放人数</t>
  </si>
  <si>
    <t>反映部门（单位）实际发放遗属补助人员数量。</t>
  </si>
  <si>
    <t>部门运转</t>
  </si>
  <si>
    <t>正常运转</t>
  </si>
  <si>
    <t xml:space="preserve">反映部门（单位）运转情况。
</t>
  </si>
  <si>
    <t>单位人员满意度</t>
  </si>
  <si>
    <t xml:space="preserve">反映部门（单位）人员对工资福利发放的满意程度。
</t>
  </si>
  <si>
    <t>认真贯彻落实党的对台工作方针政策，引领台胞台属台企学习中央省市区惠台政策，落实《中华人民共和国台湾同胞投资保护法》，强化台胞台属台企对党的理解认同和思想融合，强化“两岸一家亲”的理念，为台胞台属台企做好服务，着力在对台宣传、参政议政、交流交往、对台贸易、协调服务及自身建设方面开展工作，年内配合上级部门开展考察调研、联谊交流活动不少于1次。</t>
  </si>
  <si>
    <t>开展政策宣传、交流联谊活动2次</t>
  </si>
  <si>
    <t>反映组织西山区台胞台属台企开展活动以及工作正常运转情况</t>
  </si>
  <si>
    <t>按照年度工作任务，开展宣传、交流、调研活动2次并圆满完成工作任务</t>
  </si>
  <si>
    <t>根据部门总体目标和年度重点工作要求进行细化分解</t>
  </si>
  <si>
    <t>年内按照需完成工作任务，开展交流活动2次</t>
  </si>
  <si>
    <t>一季度分解上级目标任务；二季度制定活动计划，对接活动筹办事宜；三季度举办第一次活动，支出60%；四季度举办第二次活动，支出100%。</t>
  </si>
  <si>
    <t>维护台胞台属合法权益，维护团结稳定。</t>
  </si>
  <si>
    <t>根据部门总体目标和年度重点工作要求进行细化分解。</t>
  </si>
  <si>
    <t>落实惠台政策，维护台胞台属合法权益，凝心聚力，维护两岸一家亲，同圆中国梦。</t>
  </si>
  <si>
    <t>反映辖区台胞台属及台资企业对台办工作的满意程度。</t>
  </si>
  <si>
    <t>承办活动服务费</t>
  </si>
  <si>
    <t>落实省、市台办开展“送法律、送政策、送服务、送温暖”行动计划，进一步联系服务广大台胞台属台青，保障台胞台属台企合法权益，举办相应年度主题活动不少于次。</t>
  </si>
  <si>
    <t>发挥西山区新阶联谊会“智囊团”“助推器”“润滑剂”作用，引领全区新的社会基层人士始终与党同心、同向、同行。坚持“充分尊重、广泛联系、加强团结、热情帮助、积极引导”的方针，科学把握工作原则，不断扩大西山区网联会朋友圈，巩固扩大西山同心网络联盟品牌效益，团结引领新阶人士政治上强起来、思想上红起来、行动上实起来，助力滇池保护治理、乡村振兴、西山经济社会高质量发展；按质按量持续推动新阶站点建设工作，不断延伸工作触角，拓展工作联系面；强化联谊会人财务和组织保障，发挥 “火车头”作用，坚定政治立场，坚持团结服务，努力成为全区新的社会阶层人士的引路人、娘家人、奠基人。该项目属涉密项目。</t>
  </si>
  <si>
    <t>55000</t>
  </si>
  <si>
    <t>反映新的社会阶层联谊会开展活动以及工作正常运转情况</t>
  </si>
  <si>
    <t>新的社会阶层人士工作正常开展</t>
  </si>
  <si>
    <t>正常开展</t>
  </si>
  <si>
    <t>新的社会阶层人士工作</t>
  </si>
  <si>
    <t>涉密</t>
  </si>
  <si>
    <t>辖区新的社会阶层人士对综合一科工作的满意度</t>
  </si>
  <si>
    <t>反映辖区新的社会阶层人士对综合一科工作的满意程度。</t>
  </si>
  <si>
    <t>开展昆明市新的社会阶层“春城E播”品牌建设、“凝聚新力量、筑梦新时代”活动</t>
  </si>
  <si>
    <t>150000</t>
  </si>
  <si>
    <t>依托区网联会、新阶站点、实践基地开展“春城E播”品牌建设、“凝聚新力量、筑梦新时代”活动不少于4次。</t>
  </si>
  <si>
    <t>2025年聘请清真食品义务监督员7名对区级清真食品义务监督员工作经费补助共计36000元，对清真食品监督检查12次，为持续保障我区民族宗教地区经济社会快速发展，民族宗教团结进步事业取得显著成效，同时民族宗教特点和民族宗教差异将长期存在，民族宗教工作呈现出新的阶段性特征，民族宗教地区发展不平衡、发展差距大，各民族交往交流交融日益加深随之而来的矛盾纠纷隐患增多，维稳工作任务艰巨。为此我单位设立长期专项工作逐步进行解决。</t>
  </si>
  <si>
    <t>聘请清真食品义务监督员</t>
  </si>
  <si>
    <t>7</t>
  </si>
  <si>
    <t>反映聘请清真食品义务监督员数量</t>
  </si>
  <si>
    <t>对清真食品监督检查次数</t>
  </si>
  <si>
    <t>反映清真食品监督检查数量。主要包括检查登记、图片及有关情况。</t>
  </si>
  <si>
    <t>检查辖区清真食品合格率</t>
  </si>
  <si>
    <t>反映部门（单位）清真食品监督检查及管理有关材料及相关佐证情况，辖区清真食品合格率。</t>
  </si>
  <si>
    <t>对清真食品监督检查6次完成时间</t>
  </si>
  <si>
    <t>反映监督检查情况、数量。主要包括检查登记、图片及及其他证明材料。</t>
  </si>
  <si>
    <t>对清真食品监督检查12次完成时间</t>
  </si>
  <si>
    <t>提高人员素质，认真查找存在的问题，积极整改，建立健全规章制度，落实岗位责任，为维护民族团结、社会稳定作贡献。</t>
  </si>
  <si>
    <t>反映部门（单位）清真食品监督检查及管理有关材料及相关佐证情况。</t>
  </si>
  <si>
    <t>服务对象对该项目工作的满意度</t>
  </si>
  <si>
    <t>反映服务群众对部门（单位）履职情况的满意程度。</t>
  </si>
  <si>
    <t>清真食品监督管理人员履职情况</t>
  </si>
  <si>
    <t>清真食品管理成效</t>
  </si>
  <si>
    <t>2025年实施为了确保区伊协工作的正常开展，有助于为全区信教群众服务，促进全区宗教和谐稳定。为充分发挥宗教团体在党和政府与宗教人士、信教群众间的桥梁纽带作用，促进区伊斯兰教协会正常运转，为全区信教群众服务，促进全区宗教和谐稳定。</t>
  </si>
  <si>
    <t>宣传讲座、培训讲座</t>
  </si>
  <si>
    <t>１</t>
  </si>
  <si>
    <t>反映区伊协实施项目数情况。包括：项目内容、实施进度、资金使用情况。</t>
  </si>
  <si>
    <t>区伊协工作正常开展</t>
  </si>
  <si>
    <t>反映区伊协工作开展情况。</t>
  </si>
  <si>
    <t>区伊协工作完成时效</t>
  </si>
  <si>
    <t>反映区伊协按时完成工作任务。主要包括工作情况、完成时限。</t>
  </si>
  <si>
    <t>充分发挥区伊协的桥梁做好，管理好辖区伊斯兰教活动场所及教职人员，促进宗教和顺。</t>
  </si>
  <si>
    <t>反映全区伊斯兰教领域管理成效。</t>
  </si>
  <si>
    <t>辖区伊斯兰教领域和谐稳定</t>
  </si>
  <si>
    <t>反映辖区伊斯兰教和谐稳定发展情况</t>
  </si>
  <si>
    <t>宗教人士对区伊协工作的满意度较高</t>
  </si>
  <si>
    <t>反映宗教代表人士对区伊协工作的满意程度。</t>
  </si>
  <si>
    <t>区伊斯兰教协会2025年度工作经费6万元</t>
  </si>
  <si>
    <t>专用账户2024年、2025年利息收入需要转到过度户进行非税上缴</t>
  </si>
  <si>
    <t>专用账户利息收入上缴次数</t>
  </si>
  <si>
    <t>1.0</t>
  </si>
  <si>
    <t>反映利息收入上缴情况。</t>
  </si>
  <si>
    <t>1000</t>
  </si>
  <si>
    <t>专用账户利息收入上缴时效</t>
  </si>
  <si>
    <t>反映利息收入上缴时间。</t>
  </si>
  <si>
    <t>专用账户利息收入上缴支持西财政收入</t>
  </si>
  <si>
    <t>单位职工对专用账户利息收入上缴的满意度</t>
  </si>
  <si>
    <t>反映单位职工对专用账户利息收入上缴的满意程度。</t>
  </si>
  <si>
    <t>2026年西山区“三自”爱国委员会属西山区宗教团体，承担有基督教培训、教职人员管理、宗教活动场所管理等团体重要职能，为将党的宗教政策落实到实处，保障我区基督教领域健康发展，确保基督教工作正常开展，补助区基督教“三自”爱国会办公经费，用于维持宗教团体全年正常运转，充分发挥党和政府与宗教界人士、信教群众间的桥梁纽带作用，促进全区宗教和谐稳定。</t>
  </si>
  <si>
    <t>基督教“三自”爱国会工作实施项目数</t>
  </si>
  <si>
    <t>反映区基督教“三自”爱国会实施项目数情况。包括：项目内容、实施进度、资金使用情况。</t>
  </si>
  <si>
    <t>辖区基督教领域和谐稳定</t>
  </si>
  <si>
    <t>反映基督教领域稳定情况。</t>
  </si>
  <si>
    <t>基督教“三自”爱国会工作正常开展</t>
  </si>
  <si>
    <t>反映基督教“三自”爱国会工作开展情况。</t>
  </si>
  <si>
    <t>基督教“三自”爱国会工作完成时效</t>
  </si>
  <si>
    <t>反映基督教“三自”爱国会按时完成工作任务。主要包括工作情况、完成时限。</t>
  </si>
  <si>
    <t>充分发挥基督教“三自”爱国会的桥梁做好，管理好辖区基督教活动场所及教职人员，促进宗教和顺。</t>
  </si>
  <si>
    <t>反映全区基督教领域管理成效。</t>
  </si>
  <si>
    <t>宗教人士对基督教“三自”爱国会工作的满意度较高</t>
  </si>
  <si>
    <t>９０</t>
  </si>
  <si>
    <t>反映宗教代表人士对基督教“三自”爱国会工作的满意程度。</t>
  </si>
  <si>
    <t>区基督教“三自”爱国运动委员会年度工作经费</t>
  </si>
  <si>
    <t>2025年对全区9个伊斯兰教活动场所和14个基督教活动场所宗教节日经费补助，做好民族宗教代表人士和民族宗教节日慰问工作是促进民族团结、维护社会稳定、事关全局的重要工作。做好民族宗教工作关系到在全市率先全面建成小康社会战略目标的如期实现，没有民族地区的跨越式发展就没有全区的跨越式发展，没有少数民族和民族地区的小康就没有全区的小康。</t>
  </si>
  <si>
    <t>给予宗教活动场所重点宗教活动补助经费</t>
  </si>
  <si>
    <t>反映宗教活动场所节日活动开展情况。</t>
  </si>
  <si>
    <t>在春节、中秋等重要传统节日，对辖区宗教教职人员进行慰问</t>
  </si>
  <si>
    <t>反映部门（单位）开展对宗教教职人员的慰问情况。</t>
  </si>
  <si>
    <t>民族宗教节日补助慰问完成率、对民族宗教代表人士节日慰问</t>
  </si>
  <si>
    <t>反映部门（单位）关爱、帮助宗教界人士。宗教界人士包括：宗教活动场所负责人、宗教教职人员等。</t>
  </si>
  <si>
    <t>春节、中秋等重要传统节日，对辖区宗教教职人员进行慰问完成及时率</t>
  </si>
  <si>
    <t>反映部门（单位）重要节庆期间慰问宗教代表人士慰问时限情况。重要节庆包括：春节和中秋节。</t>
  </si>
  <si>
    <t>通过民族宗教节日慰问活动，体现党和政府对民族宗教界的关怀，促进各民族宗教团结发展</t>
  </si>
  <si>
    <t>反映宗教界人士始终坚持党的宗教工作政策，听党话、跟党走，认真落实各项工作任务。</t>
  </si>
  <si>
    <t>宗教界人士对此项工作满意度较高</t>
  </si>
  <si>
    <t>反映宗教界人士对此项工作满意程度</t>
  </si>
  <si>
    <t>节日补助经费</t>
  </si>
  <si>
    <t>场所补助经费</t>
  </si>
  <si>
    <t>2025年计划将全区部分属于危房，存在较大安全隐患的宗教活动场所。进一步巩固民族宗教团结稳定局面，改善民族宗教工作问题，促进我区民族宗教事业健康稳定发展。（省市相关文件涉密）</t>
  </si>
  <si>
    <t>修缮宗教活动场所数量</t>
  </si>
  <si>
    <t>反映宗教活动场所修缮数量。</t>
  </si>
  <si>
    <t>宗教活动场所修缮质量符合有关规定要求，验收合格率</t>
  </si>
  <si>
    <t>反映宗教活动场所修缮质量。包括：是否符合宗教活动场所修缮建成标准、是否通过各级验收。</t>
  </si>
  <si>
    <t>完成宗教活动场所修缮工作</t>
  </si>
  <si>
    <t>反映宗教活动场所修缮完成时间。</t>
  </si>
  <si>
    <t>通过宗教活动场所修缮，提升民族宗教团结稳定，改善民族宗教工作问题，促进我区民族宗教事业健康稳定发展通过民族宗教稳定工作，提升民族宗教团结稳定，改善民族宗教工作问题。</t>
  </si>
  <si>
    <t>宗教界代表人士对此项目的满意度较高</t>
  </si>
  <si>
    <t>反映宗教界代表人士对此项目的满意程度</t>
  </si>
  <si>
    <t>活动场所存在安全隐患需进行修缮</t>
  </si>
  <si>
    <t>活动场所是否能正常开展运转</t>
  </si>
  <si>
    <t>活动场所修缮施工程序是否规范</t>
  </si>
  <si>
    <t>预算06表</t>
  </si>
  <si>
    <t>2026年部门政府性基金预算支出预算表</t>
  </si>
  <si>
    <t>政府性基金预算支出</t>
  </si>
  <si>
    <t>空表说明：中共昆明市西山区委统一战线工作部无政府性基金预算支出，此表无数据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</si>
  <si>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</si>
  <si>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</si>
  <si>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</si>
  <si>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</si>
  <si>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</si>
  <si>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</si>
  <si>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</si>
  <si>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</si>
  <si>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</si>
  <si>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</si>
  <si>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</si>
  <si>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</si>
  <si>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采购A4复印纸</t>
  </si>
  <si>
    <t>复印纸</t>
  </si>
  <si>
    <t>箱</t>
  </si>
  <si>
    <t>预算08表</t>
  </si>
  <si>
    <t>2026年部门政府购买服务预算表</t>
  </si>
  <si>
    <t>政府购买服务项目</t>
  </si>
  <si>
    <t>政府购买服务目录</t>
  </si>
  <si>
    <t>空表说明：中共昆明市西山区委统一战线工作部无政府购买服务，此表无数据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</si>
  <si>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</si>
  <si>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</si>
  <si>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</si>
  <si>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</si>
  <si>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</si>
  <si>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</si>
  <si>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</si>
  <si>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</si>
  <si>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</si>
  <si>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</si>
  <si>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</si>
  <si>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</si>
  <si>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</si>
  <si>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</si>
  <si>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</si>
  <si>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</si>
  <si>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</si>
  <si>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</si>
  <si>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</si>
  <si>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</si>
  <si>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</si>
  <si>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</si>
  <si>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</si>
  <si>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</si>
  <si>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空表说明：中共昆明市西山区委统一战线工作部无对下转移支付预算，此表无数据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</si>
  <si>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</si>
  <si>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</si>
  <si>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</si>
  <si>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</si>
  <si>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</si>
  <si>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</si>
  <si>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</si>
  <si>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</si>
  <si>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</si>
  <si>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</si>
  <si>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</si>
  <si>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8</t>
  </si>
  <si>
    <t>空表说明：中共昆明市西山区委统一战线工作部无新增资产配置，此表无数据</t>
  </si>
  <si>
    <t>预算11表</t>
  </si>
  <si>
    <t>2026年上级转移支付补助项目支出预算表</t>
  </si>
  <si>
    <t>上级补助</t>
  </si>
  <si>
    <t>空表说明：中共昆明市西山区委统一战线工作部无上级转移支付补助项目支出，此表无数据</t>
  </si>
  <si>
    <t>预算12表</t>
  </si>
  <si>
    <t>2026年部门项目支出中期规划预算表</t>
  </si>
  <si>
    <t>项目级次</t>
  </si>
  <si>
    <t>2026年</t>
  </si>
  <si>
    <t>2027年</t>
  </si>
  <si>
    <t>2028年</t>
  </si>
  <si>
    <t>114 对个人和家庭的补助</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</si>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</sst>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6"/>
      <color theme="1"/>
      <name val="Times New Roma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4" borderId="19" applyNumberFormat="0" applyAlignment="0" applyProtection="0">
      <alignment vertical="center"/>
    </xf>
    <xf numFmtId="0" fontId="32" fillId="5" borderId="20" applyNumberFormat="0" applyAlignment="0" applyProtection="0">
      <alignment vertical="center"/>
    </xf>
    <xf numFmtId="0" fontId="33" fillId="5" borderId="19" applyNumberFormat="0" applyAlignment="0" applyProtection="0">
      <alignment vertical="center"/>
    </xf>
    <xf numFmtId="0" fontId="34" fillId="6"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0">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2" borderId="7" xfId="0" applyNumberFormat="1" applyFont="1" applyFill="1" applyBorder="1" applyAlignment="1" applyProtection="1">
      <alignment horizontal="right" vertical="center"/>
      <protection locked="0"/>
    </xf>
    <xf numFmtId="0" fontId="0" fillId="0" borderId="14" xfId="0" applyFill="1" applyBorder="1" applyAlignment="1"/>
    <xf numFmtId="0" fontId="0" fillId="0" borderId="15" xfId="0" applyFill="1" applyBorder="1" applyAlignment="1"/>
    <xf numFmtId="4" fontId="3" fillId="2" borderId="15"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8" fillId="0" borderId="7" xfId="0" applyFont="1" applyFill="1" applyBorder="1" applyAlignment="1" applyProtection="1">
      <alignment horizontal="center"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4" fontId="18" fillId="0" borderId="0" xfId="0" applyNumberFormat="1" applyFont="1"/>
    <xf numFmtId="43" fontId="0" fillId="0" borderId="0" xfId="0" applyNumberFormat="1" applyFont="1" applyBorder="1"/>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49" fontId="5" fillId="0" borderId="7" xfId="53" applyFont="1" applyAlignment="1">
      <alignment horizontal="center" vertical="center" wrapText="1"/>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0" fontId="8" fillId="0" borderId="7" xfId="0" applyFont="1" applyFill="1" applyBorder="1" applyAlignment="1" applyProtection="1" quotePrefix="1">
      <alignment horizontal="left" vertical="center"/>
      <protection locked="0"/>
    </xf>
    <xf numFmtId="0" fontId="3" fillId="2" borderId="7" xfId="0" applyFont="1" applyFill="1" applyBorder="1" applyAlignment="1" applyProtection="1" quotePrefix="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5"/>
  <sheetViews>
    <sheetView showZeros="0" topLeftCell="B1" workbookViewId="0">
      <pane ySplit="1" topLeftCell="A33" activePane="bottomLeft" state="frozen"/>
      <selection/>
      <selection pane="bottomLeft" activeCell="B44" sqref="B44:B45"/>
    </sheetView>
  </sheetViews>
  <sheetFormatPr defaultColWidth="8" defaultRowHeight="14.25" customHeight="1" outlineLevelCol="3"/>
  <cols>
    <col min="1" max="1" width="39.575" customWidth="1"/>
    <col min="2" max="2" width="46.3083333333333" customWidth="1"/>
    <col min="3" max="3" width="40.425" customWidth="1"/>
    <col min="4" max="4" width="50.175" customWidth="1"/>
  </cols>
  <sheetData>
    <row r="1" customHeight="1" spans="1:4">
      <c r="A1" s="2"/>
      <c r="B1" s="2"/>
      <c r="C1" s="2"/>
      <c r="D1" s="2"/>
    </row>
    <row r="2" ht="12" customHeight="1" spans="1:4">
      <c r="D2" s="98" t="s">
        <v>0</v>
      </c>
    </row>
    <row r="3" ht="36" customHeight="1" spans="1:4">
      <c r="A3" s="50" t="s">
        <v>1</v>
      </c>
      <c r="B3" s="190"/>
      <c r="C3" s="190"/>
      <c r="D3" s="190"/>
    </row>
    <row r="4" ht="21" customHeight="1" spans="1:4">
      <c r="A4" s="97" t="str">
        <f>"单位名称：中共昆明市西山区委统一战线工作部"&amp;""</f>
        <v>单位名称：中共昆明市西山区委统一战线工作部</v>
      </c>
      <c r="B4" s="148"/>
      <c r="C4" s="148"/>
      <c r="D4" s="96" t="s">
        <v>2</v>
      </c>
    </row>
    <row r="5" ht="19.5" customHeight="1" spans="1:4">
      <c r="A5" s="12" t="s">
        <v>3</v>
      </c>
      <c r="B5" s="14"/>
      <c r="C5" s="12" t="s">
        <v>4</v>
      </c>
      <c r="D5" s="14"/>
    </row>
    <row r="6" ht="19.5" customHeight="1" spans="1:4">
      <c r="A6" s="30" t="s">
        <v>5</v>
      </c>
      <c r="B6" s="30" t="s">
        <v>6</v>
      </c>
      <c r="C6" s="30" t="s">
        <v>7</v>
      </c>
      <c r="D6" s="30" t="s">
        <v>6</v>
      </c>
    </row>
    <row r="7" ht="19.5" customHeight="1" spans="1:4">
      <c r="A7" s="32"/>
      <c r="B7" s="32"/>
      <c r="C7" s="32"/>
      <c r="D7" s="32"/>
    </row>
    <row r="8" ht="25.4" customHeight="1" spans="1:4">
      <c r="A8" s="162" t="s">
        <v>8</v>
      </c>
      <c r="B8" s="154">
        <v>6245391.94</v>
      </c>
      <c r="C8" s="155" t="s">
        <v>9</v>
      </c>
      <c r="D8" s="154">
        <v>4970745.94</v>
      </c>
    </row>
    <row r="9" ht="25.4" customHeight="1" spans="1:4">
      <c r="A9" s="162" t="s">
        <v>10</v>
      </c>
      <c r="B9" s="154"/>
      <c r="C9" s="155" t="s">
        <v>11</v>
      </c>
      <c r="D9" s="154"/>
    </row>
    <row r="10" ht="25.4" customHeight="1" spans="1:4">
      <c r="A10" s="162" t="s">
        <v>12</v>
      </c>
      <c r="B10" s="154"/>
      <c r="C10" s="191" t="s">
        <v>13</v>
      </c>
      <c r="D10" s="154"/>
    </row>
    <row r="11" ht="25.4" customHeight="1" spans="1:4">
      <c r="A11" s="162" t="s">
        <v>14</v>
      </c>
      <c r="B11" s="154"/>
      <c r="C11" s="191" t="s">
        <v>15</v>
      </c>
      <c r="D11" s="154"/>
    </row>
    <row r="12" ht="25.4" customHeight="1" spans="1:4">
      <c r="A12" s="162" t="s">
        <v>16</v>
      </c>
      <c r="B12" s="154">
        <v>200</v>
      </c>
      <c r="C12" s="191" t="s">
        <v>17</v>
      </c>
      <c r="D12" s="154"/>
    </row>
    <row r="13" ht="25.4" customHeight="1" spans="1:4">
      <c r="A13" s="162" t="s">
        <v>18</v>
      </c>
      <c r="B13" s="154"/>
      <c r="C13" s="191" t="s">
        <v>19</v>
      </c>
      <c r="D13" s="154"/>
    </row>
    <row r="14" ht="25.4" customHeight="1" spans="1:4">
      <c r="A14" s="162" t="s">
        <v>20</v>
      </c>
      <c r="B14" s="154"/>
      <c r="C14" s="192" t="s">
        <v>21</v>
      </c>
      <c r="D14" s="154"/>
    </row>
    <row r="15" ht="25.4" customHeight="1" spans="1:4">
      <c r="A15" s="162" t="s">
        <v>22</v>
      </c>
      <c r="B15" s="92"/>
      <c r="C15" s="192" t="s">
        <v>23</v>
      </c>
      <c r="D15" s="154">
        <v>486228</v>
      </c>
    </row>
    <row r="16" ht="25.4" customHeight="1" spans="1:4">
      <c r="A16" s="193" t="s">
        <v>24</v>
      </c>
      <c r="B16" s="92"/>
      <c r="C16" s="192" t="s">
        <v>25</v>
      </c>
      <c r="D16" s="154">
        <v>290606</v>
      </c>
    </row>
    <row r="17" ht="25.4" customHeight="1" spans="1:4">
      <c r="A17" s="193" t="s">
        <v>26</v>
      </c>
      <c r="B17" s="154">
        <v>200</v>
      </c>
      <c r="C17" s="192" t="s">
        <v>27</v>
      </c>
      <c r="D17" s="154"/>
    </row>
    <row r="18" ht="25.4" customHeight="1" spans="1:4">
      <c r="A18" s="194"/>
      <c r="B18" s="157"/>
      <c r="C18" s="192" t="s">
        <v>28</v>
      </c>
      <c r="D18" s="104"/>
    </row>
    <row r="19" ht="25.4" customHeight="1" spans="1:4">
      <c r="A19" s="194"/>
      <c r="B19" s="157"/>
      <c r="C19" s="192" t="s">
        <v>29</v>
      </c>
      <c r="D19" s="104">
        <v>150000</v>
      </c>
    </row>
    <row r="20" ht="25.4" customHeight="1" spans="1:4">
      <c r="A20" s="194"/>
      <c r="B20" s="157"/>
      <c r="C20" s="192" t="s">
        <v>30</v>
      </c>
      <c r="D20" s="104"/>
    </row>
    <row r="21" ht="25.4" customHeight="1" spans="1:4">
      <c r="A21" s="194"/>
      <c r="B21" s="157"/>
      <c r="C21" s="192" t="s">
        <v>31</v>
      </c>
      <c r="D21" s="104"/>
    </row>
    <row r="22" ht="25.4" customHeight="1" spans="1:4">
      <c r="A22" s="194"/>
      <c r="B22" s="157"/>
      <c r="C22" s="192" t="s">
        <v>32</v>
      </c>
      <c r="D22" s="104"/>
    </row>
    <row r="23" ht="25.4" customHeight="1" spans="1:4">
      <c r="A23" s="194"/>
      <c r="B23" s="157"/>
      <c r="C23" s="192" t="s">
        <v>33</v>
      </c>
      <c r="D23" s="104"/>
    </row>
    <row r="24" ht="25.4" customHeight="1" spans="1:4">
      <c r="A24" s="194"/>
      <c r="B24" s="157"/>
      <c r="C24" s="192" t="s">
        <v>34</v>
      </c>
      <c r="D24" s="104"/>
    </row>
    <row r="25" ht="25.4" customHeight="1" spans="1:4">
      <c r="A25" s="194"/>
      <c r="B25" s="157"/>
      <c r="C25" s="192" t="s">
        <v>35</v>
      </c>
      <c r="D25" s="104"/>
    </row>
    <row r="26" ht="25.4" customHeight="1" spans="1:4">
      <c r="A26" s="194"/>
      <c r="B26" s="157"/>
      <c r="C26" s="192" t="s">
        <v>36</v>
      </c>
      <c r="D26" s="104">
        <v>348012</v>
      </c>
    </row>
    <row r="27" ht="25.4" customHeight="1" spans="1:4">
      <c r="A27" s="194"/>
      <c r="B27" s="157"/>
      <c r="C27" s="192" t="s">
        <v>37</v>
      </c>
      <c r="D27" s="104"/>
    </row>
    <row r="28" ht="25.4" customHeight="1" spans="1:4">
      <c r="A28" s="194"/>
      <c r="B28" s="157"/>
      <c r="C28" s="160" t="s">
        <v>38</v>
      </c>
      <c r="D28" s="104"/>
    </row>
    <row r="29" ht="25.4" customHeight="1" spans="1:4">
      <c r="A29" s="194"/>
      <c r="B29" s="157"/>
      <c r="C29" s="192" t="s">
        <v>39</v>
      </c>
      <c r="D29" s="104"/>
    </row>
    <row r="30" ht="25.4" customHeight="1" spans="1:4">
      <c r="A30" s="194"/>
      <c r="B30" s="157"/>
      <c r="C30" s="192" t="s">
        <v>40</v>
      </c>
      <c r="D30" s="104"/>
    </row>
    <row r="31" ht="25.4" customHeight="1" spans="1:4">
      <c r="A31" s="194"/>
      <c r="B31" s="157"/>
      <c r="C31" s="160" t="s">
        <v>41</v>
      </c>
      <c r="D31" s="104"/>
    </row>
    <row r="32" ht="25.4" customHeight="1" spans="1:4">
      <c r="A32" s="194"/>
      <c r="B32" s="157"/>
      <c r="C32" s="160" t="s">
        <v>42</v>
      </c>
      <c r="D32" s="104"/>
    </row>
    <row r="33" ht="25.4" customHeight="1" spans="1:4">
      <c r="A33" s="194"/>
      <c r="B33" s="157"/>
      <c r="C33" s="192" t="s">
        <v>43</v>
      </c>
      <c r="D33" s="104"/>
    </row>
    <row r="34" ht="25.4" customHeight="1" spans="1:4">
      <c r="A34" s="194"/>
      <c r="B34" s="157"/>
      <c r="C34" s="163"/>
      <c r="D34" s="157"/>
    </row>
    <row r="35" ht="25.4" customHeight="1" spans="1:4">
      <c r="A35" s="194" t="s">
        <v>44</v>
      </c>
      <c r="B35" s="157">
        <f>SUM(B8:B12)</f>
        <v>6245591.94</v>
      </c>
      <c r="C35" s="163" t="s">
        <v>45</v>
      </c>
      <c r="D35" s="157">
        <f>SUM(D8:D34)</f>
        <v>6245591.94</v>
      </c>
    </row>
    <row r="36" ht="25.4" customHeight="1" spans="1:4">
      <c r="A36" s="195" t="s">
        <v>46</v>
      </c>
      <c r="B36" s="157"/>
      <c r="C36" s="196" t="s">
        <v>47</v>
      </c>
      <c r="D36" s="197"/>
    </row>
    <row r="37" ht="25.4" customHeight="1" spans="1:4">
      <c r="A37" s="198" t="s">
        <v>48</v>
      </c>
      <c r="B37" s="158"/>
      <c r="C37" s="159" t="s">
        <v>48</v>
      </c>
      <c r="D37" s="92"/>
    </row>
    <row r="38" ht="25.4" customHeight="1" spans="1:4">
      <c r="A38" s="198" t="s">
        <v>49</v>
      </c>
      <c r="B38" s="158"/>
      <c r="C38" s="159" t="s">
        <v>50</v>
      </c>
      <c r="D38" s="92"/>
    </row>
    <row r="39" ht="25.4" customHeight="1" spans="1:4">
      <c r="A39" s="199" t="s">
        <v>51</v>
      </c>
      <c r="B39" s="157">
        <f>B35+B36</f>
        <v>6245591.94</v>
      </c>
      <c r="C39" s="163" t="s">
        <v>52</v>
      </c>
      <c r="D39" s="151">
        <f>D35+D36</f>
        <v>6245591.94</v>
      </c>
    </row>
    <row r="44" customHeight="1" spans="1:4">
      <c r="B44" s="145"/>
    </row>
    <row r="45" customHeight="1" spans="1:4">
      <c r="B45" s="146"/>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opLeftCell="B1" workbookViewId="0">
      <pane ySplit="1" topLeftCell="A2" activePane="bottomLeft" state="frozen"/>
      <selection/>
      <selection pane="bottomLeft" activeCell="B10" sqref="B10"/>
    </sheetView>
  </sheetViews>
  <sheetFormatPr defaultColWidth="9.13333333333333" defaultRowHeight="14.25" customHeight="1" outlineLevelCol="5"/>
  <cols>
    <col min="1" max="1" width="29.025" customWidth="1"/>
    <col min="2" max="2" width="28.6" customWidth="1"/>
    <col min="3" max="3" width="31.6" customWidth="1"/>
    <col min="4" max="6" width="33.4583333333333" customWidth="1"/>
  </cols>
  <sheetData>
    <row r="1" customHeight="1" spans="1:6">
      <c r="A1" s="2"/>
      <c r="B1" s="2"/>
      <c r="C1" s="2"/>
      <c r="D1" s="2"/>
      <c r="E1" s="2"/>
      <c r="F1" s="2"/>
    </row>
    <row r="2" ht="15.75" customHeight="1" spans="1:6">
      <c r="F2" s="59" t="s">
        <v>675</v>
      </c>
    </row>
    <row r="3" ht="28.5" customHeight="1" spans="1:6">
      <c r="A3" s="29" t="s">
        <v>676</v>
      </c>
      <c r="B3" s="29"/>
      <c r="C3" s="29"/>
      <c r="D3" s="29"/>
      <c r="E3" s="29"/>
      <c r="F3" s="29"/>
    </row>
    <row r="4" ht="15" customHeight="1" spans="1:6">
      <c r="A4" s="106" t="str">
        <f>"单位名称：中共昆明市西山区委统一战线工作部"&amp;""</f>
        <v>单位名称：中共昆明市西山区委统一战线工作部</v>
      </c>
      <c r="B4" s="107"/>
      <c r="C4" s="107"/>
      <c r="D4" s="62"/>
      <c r="E4" s="62"/>
      <c r="F4" s="108" t="s">
        <v>2</v>
      </c>
    </row>
    <row r="5" ht="18.75" customHeight="1" spans="1:6">
      <c r="A5" s="11" t="s">
        <v>212</v>
      </c>
      <c r="B5" s="11" t="s">
        <v>75</v>
      </c>
      <c r="C5" s="11" t="s">
        <v>76</v>
      </c>
      <c r="D5" s="30" t="s">
        <v>677</v>
      </c>
      <c r="E5" s="67"/>
      <c r="F5" s="67"/>
    </row>
    <row r="6" ht="30" customHeight="1" spans="1:6">
      <c r="A6" s="32"/>
      <c r="B6" s="32"/>
      <c r="C6" s="32"/>
      <c r="D6" s="30" t="s">
        <v>57</v>
      </c>
      <c r="E6" s="67" t="s">
        <v>84</v>
      </c>
      <c r="F6" s="67" t="s">
        <v>85</v>
      </c>
    </row>
    <row r="7" ht="16.5" customHeight="1" spans="1:6">
      <c r="A7" s="67">
        <v>1</v>
      </c>
      <c r="B7" s="67">
        <v>2</v>
      </c>
      <c r="C7" s="67">
        <v>3</v>
      </c>
      <c r="D7" s="67">
        <v>4</v>
      </c>
      <c r="E7" s="67">
        <v>5</v>
      </c>
      <c r="F7" s="67">
        <v>6</v>
      </c>
    </row>
    <row r="8" ht="20.25" customHeight="1" spans="1:6">
      <c r="A8" s="34"/>
      <c r="B8" s="34"/>
      <c r="C8" s="34"/>
      <c r="D8" s="68"/>
      <c r="E8" s="68"/>
      <c r="F8" s="68"/>
    </row>
    <row r="9" ht="17.25" customHeight="1" spans="1:6">
      <c r="A9" s="109" t="s">
        <v>200</v>
      </c>
      <c r="B9" s="110"/>
      <c r="C9" s="110" t="s">
        <v>200</v>
      </c>
      <c r="D9" s="68"/>
      <c r="E9" s="68"/>
      <c r="F9" s="68"/>
    </row>
    <row r="10" customHeight="1" spans="1:6">
      <c r="B10" t="s">
        <v>678</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topLeftCell="C1" workbookViewId="0">
      <pane ySplit="1" topLeftCell="A2" activePane="bottomLeft" state="frozen"/>
      <selection/>
      <selection pane="bottomLeft" activeCell="G10" sqref="G10"/>
    </sheetView>
  </sheetViews>
  <sheetFormatPr defaultColWidth="9.13333333333333" defaultRowHeight="14.25" customHeight="1"/>
  <cols>
    <col min="1" max="1" width="39.1333333333333" customWidth="1"/>
    <col min="2" max="2" width="21.7083333333333" customWidth="1"/>
    <col min="3" max="3" width="35.2833333333333" customWidth="1"/>
    <col min="4" max="4" width="7.70833333333333" customWidth="1"/>
    <col min="5" max="5" width="10.2833333333333" customWidth="1"/>
    <col min="6" max="11" width="14.7333333333333"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17">
      <c r="O2" s="49"/>
      <c r="P2" s="49"/>
      <c r="Q2" s="96" t="s">
        <v>679</v>
      </c>
    </row>
    <row r="3" ht="27.75" customHeight="1" spans="1:17">
      <c r="A3" s="60" t="s">
        <v>680</v>
      </c>
      <c r="B3" s="29"/>
      <c r="C3" s="29"/>
      <c r="D3" s="29"/>
      <c r="E3" s="29"/>
      <c r="F3" s="29"/>
      <c r="G3" s="29"/>
      <c r="H3" s="29"/>
      <c r="I3" s="29"/>
      <c r="J3" s="29"/>
      <c r="K3" s="51"/>
      <c r="L3" s="29"/>
      <c r="M3" s="29"/>
      <c r="N3" s="29"/>
      <c r="O3" s="51"/>
      <c r="P3" s="51"/>
      <c r="Q3" s="29"/>
    </row>
    <row r="4" ht="18.75" customHeight="1" spans="1:17">
      <c r="A4" s="97" t="str">
        <f>"单位名称：中共昆明市西山区委统一战线工作部"&amp;""</f>
        <v>单位名称：中共昆明市西山区委统一战线工作部</v>
      </c>
      <c r="B4" s="8"/>
      <c r="C4" s="8"/>
      <c r="D4" s="8"/>
      <c r="E4" s="8"/>
      <c r="F4" s="8"/>
      <c r="G4" s="8"/>
      <c r="H4" s="8"/>
      <c r="I4" s="8"/>
      <c r="J4" s="8"/>
      <c r="O4" s="65"/>
      <c r="P4" s="65"/>
      <c r="Q4" s="98" t="s">
        <v>203</v>
      </c>
    </row>
    <row r="5" ht="15.75" customHeight="1" spans="1:17">
      <c r="A5" s="11" t="s">
        <v>681</v>
      </c>
      <c r="B5" s="76" t="s">
        <v>682</v>
      </c>
      <c r="C5" s="76" t="s">
        <v>683</v>
      </c>
      <c r="D5" s="76" t="s">
        <v>684</v>
      </c>
      <c r="E5" s="76" t="s">
        <v>685</v>
      </c>
      <c r="F5" s="76" t="s">
        <v>686</v>
      </c>
      <c r="G5" s="77" t="s">
        <v>219</v>
      </c>
      <c r="H5" s="77"/>
      <c r="I5" s="77"/>
      <c r="J5" s="77"/>
      <c r="K5" s="78"/>
      <c r="L5" s="77"/>
      <c r="M5" s="77"/>
      <c r="N5" s="77"/>
      <c r="O5" s="79"/>
      <c r="P5" s="78"/>
      <c r="Q5" s="80"/>
    </row>
    <row r="6" ht="17.25" customHeight="1" spans="1:17">
      <c r="A6" s="16"/>
      <c r="B6" s="81"/>
      <c r="C6" s="81"/>
      <c r="D6" s="81"/>
      <c r="E6" s="81"/>
      <c r="F6" s="81"/>
      <c r="G6" s="81" t="s">
        <v>57</v>
      </c>
      <c r="H6" s="81" t="s">
        <v>60</v>
      </c>
      <c r="I6" s="81" t="s">
        <v>687</v>
      </c>
      <c r="J6" s="81" t="s">
        <v>688</v>
      </c>
      <c r="K6" s="82" t="s">
        <v>689</v>
      </c>
      <c r="L6" s="83" t="s">
        <v>690</v>
      </c>
      <c r="M6" s="83"/>
      <c r="N6" s="83"/>
      <c r="O6" s="84"/>
      <c r="P6" s="85"/>
      <c r="Q6" s="86"/>
    </row>
    <row r="7" ht="54" customHeight="1" spans="1:17">
      <c r="A7" s="18"/>
      <c r="B7" s="86"/>
      <c r="C7" s="86"/>
      <c r="D7" s="86"/>
      <c r="E7" s="86"/>
      <c r="F7" s="86"/>
      <c r="G7" s="86"/>
      <c r="H7" s="86" t="s">
        <v>59</v>
      </c>
      <c r="I7" s="86"/>
      <c r="J7" s="86"/>
      <c r="K7" s="87"/>
      <c r="L7" s="86" t="s">
        <v>59</v>
      </c>
      <c r="M7" s="86" t="s">
        <v>70</v>
      </c>
      <c r="N7" s="86" t="s">
        <v>226</v>
      </c>
      <c r="O7" s="88" t="s">
        <v>66</v>
      </c>
      <c r="P7" s="87" t="s">
        <v>67</v>
      </c>
      <c r="Q7" s="86" t="s">
        <v>68</v>
      </c>
    </row>
    <row r="8" ht="15" customHeight="1" spans="1:17">
      <c r="A8" s="32">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232</v>
      </c>
      <c r="B9" s="102" t="s">
        <v>691</v>
      </c>
      <c r="C9" s="102" t="s">
        <v>692</v>
      </c>
      <c r="D9" s="102" t="s">
        <v>693</v>
      </c>
      <c r="E9" s="103">
        <v>30</v>
      </c>
      <c r="F9" s="104">
        <v>160</v>
      </c>
      <c r="G9" s="104">
        <v>4800</v>
      </c>
      <c r="H9" s="104">
        <v>4800</v>
      </c>
      <c r="I9" s="68"/>
      <c r="J9" s="68"/>
      <c r="K9" s="68"/>
      <c r="L9" s="68"/>
      <c r="M9" s="68"/>
      <c r="N9" s="68"/>
      <c r="O9" s="68"/>
      <c r="P9" s="68"/>
      <c r="Q9" s="68"/>
    </row>
    <row r="10" ht="21" customHeight="1" spans="1:17">
      <c r="A10" s="93" t="s">
        <v>200</v>
      </c>
      <c r="B10" s="94"/>
      <c r="C10" s="94"/>
      <c r="D10" s="94"/>
      <c r="E10" s="105"/>
      <c r="F10" s="104">
        <v>160</v>
      </c>
      <c r="G10" s="104">
        <v>4800</v>
      </c>
      <c r="H10" s="104">
        <v>4800</v>
      </c>
      <c r="I10" s="68"/>
      <c r="J10" s="68"/>
      <c r="K10" s="68"/>
      <c r="L10" s="68"/>
      <c r="M10" s="68"/>
      <c r="N10" s="68"/>
      <c r="O10" s="68"/>
      <c r="P10" s="68"/>
      <c r="Q10" s="68"/>
    </row>
  </sheetData>
  <mergeCells count="16">
    <mergeCell ref="A3:Q3"/>
    <mergeCell ref="A4:F4"/>
    <mergeCell ref="G5:Q5"/>
    <mergeCell ref="L6:Q6"/>
    <mergeCell ref="A10:E1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9.13333333333333" defaultRowHeight="14.25" customHeight="1"/>
  <cols>
    <col min="1" max="1" width="31.425" customWidth="1"/>
    <col min="2" max="2" width="21.7083333333333" customWidth="1"/>
    <col min="3" max="3" width="26.7083333333333" customWidth="1"/>
    <col min="4" max="14" width="16.6" customWidth="1"/>
  </cols>
  <sheetData>
    <row r="1" customHeight="1" spans="1:14">
      <c r="A1" s="2"/>
      <c r="B1" s="2"/>
      <c r="C1" s="2"/>
      <c r="D1" s="2"/>
      <c r="E1" s="2"/>
      <c r="F1" s="2"/>
      <c r="G1" s="2"/>
      <c r="H1" s="2"/>
      <c r="I1" s="2"/>
      <c r="J1" s="2"/>
      <c r="K1" s="2"/>
      <c r="L1" s="2"/>
      <c r="M1" s="2"/>
      <c r="N1" s="2"/>
    </row>
    <row r="2" ht="13.5" customHeight="1" spans="1:14">
      <c r="A2" s="64"/>
      <c r="B2" s="64"/>
      <c r="C2" s="64"/>
      <c r="D2" s="64"/>
      <c r="E2" s="64"/>
      <c r="F2" s="64"/>
      <c r="G2" s="64"/>
      <c r="H2" s="69"/>
      <c r="I2" s="64"/>
      <c r="J2" s="64"/>
      <c r="K2" s="64"/>
      <c r="L2" s="49"/>
      <c r="M2" s="70"/>
      <c r="N2" s="71" t="s">
        <v>694</v>
      </c>
    </row>
    <row r="3" ht="27.75" customHeight="1" spans="1:14">
      <c r="A3" s="60" t="s">
        <v>695</v>
      </c>
      <c r="B3" s="72"/>
      <c r="C3" s="72"/>
      <c r="D3" s="72"/>
      <c r="E3" s="72"/>
      <c r="F3" s="72"/>
      <c r="G3" s="72"/>
      <c r="H3" s="73"/>
      <c r="I3" s="72"/>
      <c r="J3" s="72"/>
      <c r="K3" s="72"/>
      <c r="L3" s="51"/>
      <c r="M3" s="73"/>
      <c r="N3" s="72"/>
    </row>
    <row r="4" ht="18.75" customHeight="1" spans="1:14">
      <c r="A4" s="61" t="str">
        <f>"单位名称：中共昆明市西山区委统一战线工作部"&amp;""</f>
        <v>单位名称：中共昆明市西山区委统一战线工作部</v>
      </c>
      <c r="B4" s="62"/>
      <c r="C4" s="62"/>
      <c r="D4" s="62"/>
      <c r="E4" s="62"/>
      <c r="F4" s="62"/>
      <c r="G4" s="62"/>
      <c r="H4" s="69"/>
      <c r="I4" s="64"/>
      <c r="J4" s="64"/>
      <c r="K4" s="64"/>
      <c r="L4" s="65"/>
      <c r="M4" s="74"/>
      <c r="N4" s="75" t="s">
        <v>203</v>
      </c>
    </row>
    <row r="5" ht="15.75" customHeight="1" spans="1:14">
      <c r="A5" s="11" t="s">
        <v>681</v>
      </c>
      <c r="B5" s="76" t="s">
        <v>696</v>
      </c>
      <c r="C5" s="76" t="s">
        <v>697</v>
      </c>
      <c r="D5" s="77" t="s">
        <v>219</v>
      </c>
      <c r="E5" s="77"/>
      <c r="F5" s="77"/>
      <c r="G5" s="77"/>
      <c r="H5" s="78"/>
      <c r="I5" s="77"/>
      <c r="J5" s="77"/>
      <c r="K5" s="77"/>
      <c r="L5" s="79"/>
      <c r="M5" s="78"/>
      <c r="N5" s="80"/>
    </row>
    <row r="6" ht="17.25" customHeight="1" spans="1:14">
      <c r="A6" s="16"/>
      <c r="B6" s="81"/>
      <c r="C6" s="81"/>
      <c r="D6" s="81" t="s">
        <v>57</v>
      </c>
      <c r="E6" s="81" t="s">
        <v>60</v>
      </c>
      <c r="F6" s="81" t="s">
        <v>687</v>
      </c>
      <c r="G6" s="81" t="s">
        <v>688</v>
      </c>
      <c r="H6" s="82" t="s">
        <v>689</v>
      </c>
      <c r="I6" s="83" t="s">
        <v>690</v>
      </c>
      <c r="J6" s="83"/>
      <c r="K6" s="83"/>
      <c r="L6" s="84"/>
      <c r="M6" s="85"/>
      <c r="N6" s="86"/>
    </row>
    <row r="7" ht="54" customHeight="1" spans="1:14">
      <c r="A7" s="18"/>
      <c r="B7" s="86"/>
      <c r="C7" s="86"/>
      <c r="D7" s="86"/>
      <c r="E7" s="86"/>
      <c r="F7" s="86"/>
      <c r="G7" s="86"/>
      <c r="H7" s="87"/>
      <c r="I7" s="86" t="s">
        <v>59</v>
      </c>
      <c r="J7" s="86" t="s">
        <v>70</v>
      </c>
      <c r="K7" s="86" t="s">
        <v>226</v>
      </c>
      <c r="L7" s="88" t="s">
        <v>66</v>
      </c>
      <c r="M7" s="87" t="s">
        <v>67</v>
      </c>
      <c r="N7" s="86" t="s">
        <v>68</v>
      </c>
    </row>
    <row r="8" ht="15" customHeight="1" spans="1:14">
      <c r="A8" s="18">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200</v>
      </c>
      <c r="B11" s="94"/>
      <c r="C11" s="95"/>
      <c r="D11" s="91"/>
      <c r="E11" s="91"/>
      <c r="F11" s="91"/>
      <c r="G11" s="91"/>
      <c r="H11" s="91"/>
      <c r="I11" s="91"/>
      <c r="J11" s="91"/>
      <c r="K11" s="91"/>
      <c r="L11" s="92"/>
      <c r="M11" s="91"/>
      <c r="N11" s="91"/>
    </row>
    <row r="12" customHeight="1" spans="1:14">
      <c r="A12" t="s">
        <v>698</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B10" sqref="B10"/>
    </sheetView>
  </sheetViews>
  <sheetFormatPr defaultColWidth="9.13333333333333"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59"/>
      <c r="W2" s="49" t="s">
        <v>699</v>
      </c>
    </row>
    <row r="3" ht="27.75" customHeight="1" spans="1:23">
      <c r="A3" s="60" t="s">
        <v>700</v>
      </c>
      <c r="B3" s="29"/>
      <c r="C3" s="29"/>
      <c r="D3" s="29"/>
      <c r="E3" s="29"/>
      <c r="F3" s="29"/>
      <c r="G3" s="29"/>
      <c r="H3" s="29"/>
      <c r="I3" s="29"/>
      <c r="J3" s="29"/>
      <c r="K3" s="29"/>
      <c r="L3" s="29"/>
      <c r="M3" s="29"/>
      <c r="N3" s="29"/>
      <c r="O3" s="29"/>
      <c r="P3" s="29"/>
      <c r="Q3" s="29"/>
      <c r="R3" s="29"/>
      <c r="S3" s="29"/>
      <c r="T3" s="29"/>
      <c r="U3" s="29"/>
      <c r="V3" s="29"/>
      <c r="W3" s="29"/>
    </row>
    <row r="4" ht="18" customHeight="1" spans="1:23">
      <c r="A4" s="61" t="str">
        <f>"单位名称：中共昆明市西山区委统一战线工作部"&amp;""</f>
        <v>单位名称：中共昆明市西山区委统一战线工作部</v>
      </c>
      <c r="B4" s="62"/>
      <c r="C4" s="62"/>
      <c r="D4" s="63"/>
      <c r="E4" s="64"/>
      <c r="F4" s="64"/>
      <c r="G4" s="64"/>
      <c r="H4" s="64"/>
      <c r="I4" s="64"/>
      <c r="W4" s="65" t="s">
        <v>203</v>
      </c>
    </row>
    <row r="5" ht="19.5" customHeight="1" spans="1:23">
      <c r="A5" s="30" t="s">
        <v>701</v>
      </c>
      <c r="B5" s="12" t="s">
        <v>219</v>
      </c>
      <c r="C5" s="13"/>
      <c r="D5" s="13"/>
      <c r="E5" s="12" t="s">
        <v>702</v>
      </c>
      <c r="F5" s="13"/>
      <c r="G5" s="13"/>
      <c r="H5" s="13"/>
      <c r="I5" s="13"/>
      <c r="J5" s="13"/>
      <c r="K5" s="13"/>
      <c r="L5" s="13"/>
      <c r="M5" s="13"/>
      <c r="N5" s="13"/>
      <c r="O5" s="13"/>
      <c r="P5" s="13"/>
      <c r="Q5" s="13"/>
      <c r="R5" s="13"/>
      <c r="S5" s="13"/>
      <c r="T5" s="13"/>
      <c r="U5" s="13"/>
      <c r="V5" s="13"/>
      <c r="W5" s="13"/>
    </row>
    <row r="6" ht="40.5" customHeight="1" spans="1:23">
      <c r="A6" s="32"/>
      <c r="B6" s="31" t="s">
        <v>57</v>
      </c>
      <c r="C6" s="11" t="s">
        <v>60</v>
      </c>
      <c r="D6" s="66" t="s">
        <v>703</v>
      </c>
      <c r="E6" s="67" t="s">
        <v>704</v>
      </c>
      <c r="F6" s="67" t="s">
        <v>705</v>
      </c>
      <c r="G6" s="67" t="s">
        <v>706</v>
      </c>
      <c r="H6" s="67" t="s">
        <v>707</v>
      </c>
      <c r="I6" s="67" t="s">
        <v>708</v>
      </c>
      <c r="J6" s="67" t="s">
        <v>709</v>
      </c>
      <c r="K6" s="67" t="s">
        <v>710</v>
      </c>
      <c r="L6" s="67" t="s">
        <v>711</v>
      </c>
      <c r="M6" s="67" t="s">
        <v>712</v>
      </c>
      <c r="N6" s="67" t="s">
        <v>713</v>
      </c>
      <c r="O6" s="67" t="s">
        <v>714</v>
      </c>
      <c r="P6" s="67" t="s">
        <v>715</v>
      </c>
      <c r="Q6" s="67" t="s">
        <v>716</v>
      </c>
      <c r="R6" s="67" t="s">
        <v>717</v>
      </c>
      <c r="S6" s="67" t="s">
        <v>718</v>
      </c>
      <c r="T6" s="67" t="s">
        <v>719</v>
      </c>
      <c r="U6" s="67" t="s">
        <v>720</v>
      </c>
      <c r="V6" s="67" t="s">
        <v>721</v>
      </c>
      <c r="W6" s="67" t="s">
        <v>722</v>
      </c>
    </row>
    <row r="7" ht="19.5" customHeight="1" spans="1:23">
      <c r="A7" s="67">
        <v>1</v>
      </c>
      <c r="B7" s="67">
        <v>2</v>
      </c>
      <c r="C7" s="67">
        <v>3</v>
      </c>
      <c r="D7" s="12">
        <v>4</v>
      </c>
      <c r="E7" s="67">
        <v>5</v>
      </c>
      <c r="F7" s="67">
        <v>6</v>
      </c>
      <c r="G7" s="67">
        <v>7</v>
      </c>
      <c r="H7" s="12">
        <v>8</v>
      </c>
      <c r="I7" s="67">
        <v>9</v>
      </c>
      <c r="J7" s="67">
        <v>10</v>
      </c>
      <c r="K7" s="67">
        <v>11</v>
      </c>
      <c r="L7" s="12">
        <v>12</v>
      </c>
      <c r="M7" s="67">
        <v>13</v>
      </c>
      <c r="N7" s="67">
        <v>14</v>
      </c>
      <c r="O7" s="67">
        <v>15</v>
      </c>
      <c r="P7" s="12">
        <v>16</v>
      </c>
      <c r="Q7" s="67">
        <v>17</v>
      </c>
      <c r="R7" s="67">
        <v>18</v>
      </c>
      <c r="S7" s="67">
        <v>19</v>
      </c>
      <c r="T7" s="12">
        <v>20</v>
      </c>
      <c r="U7" s="12">
        <v>21</v>
      </c>
      <c r="V7" s="12">
        <v>22</v>
      </c>
      <c r="W7" s="67">
        <v>23</v>
      </c>
    </row>
    <row r="8" ht="28.4" customHeight="1" spans="1:23">
      <c r="A8" s="34"/>
      <c r="B8" s="68"/>
      <c r="C8" s="68"/>
      <c r="D8" s="68"/>
      <c r="E8" s="68"/>
      <c r="F8" s="68"/>
      <c r="G8" s="68"/>
      <c r="H8" s="68"/>
      <c r="I8" s="68"/>
      <c r="J8" s="68"/>
      <c r="K8" s="68"/>
      <c r="L8" s="68"/>
      <c r="M8" s="68"/>
      <c r="N8" s="68"/>
      <c r="O8" s="68"/>
      <c r="P8" s="68"/>
      <c r="Q8" s="68"/>
      <c r="R8" s="68"/>
      <c r="S8" s="68"/>
      <c r="T8" s="68"/>
      <c r="U8" s="68"/>
      <c r="V8" s="68"/>
      <c r="W8" s="68"/>
    </row>
    <row r="9" ht="29.9" customHeight="1" spans="1:23">
      <c r="A9" s="34"/>
      <c r="B9" s="68"/>
      <c r="C9" s="68"/>
      <c r="D9" s="68"/>
      <c r="E9" s="68"/>
      <c r="F9" s="68"/>
      <c r="G9" s="68"/>
      <c r="H9" s="68"/>
      <c r="I9" s="68"/>
      <c r="J9" s="68"/>
      <c r="K9" s="68"/>
      <c r="L9" s="68"/>
      <c r="M9" s="68"/>
      <c r="N9" s="68"/>
      <c r="O9" s="68"/>
      <c r="P9" s="68"/>
      <c r="Q9" s="68"/>
      <c r="R9" s="68"/>
      <c r="S9" s="68"/>
      <c r="T9" s="68"/>
      <c r="U9" s="68"/>
      <c r="V9" s="68"/>
      <c r="W9" s="68"/>
    </row>
    <row r="10" customHeight="1" spans="1:23">
      <c r="A10" t="s">
        <v>723</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3333333333333" defaultRowHeight="12" customHeight="1"/>
  <cols>
    <col min="1" max="1" width="34.2833333333333" customWidth="1"/>
    <col min="2" max="2" width="29" customWidth="1"/>
    <col min="3" max="3" width="16.3083333333333" customWidth="1"/>
    <col min="4" max="4" width="15.6" customWidth="1"/>
    <col min="5" max="5" width="23.575" customWidth="1"/>
    <col min="6" max="6" width="11.2833333333333" customWidth="1"/>
    <col min="7" max="7" width="14.8916666666667" customWidth="1"/>
    <col min="8" max="8" width="10.8916666666667" customWidth="1"/>
    <col min="9" max="9" width="13.425" customWidth="1"/>
    <col min="10" max="10" width="32.025" customWidth="1"/>
  </cols>
  <sheetData>
    <row r="1" customHeight="1" spans="1:10">
      <c r="A1" s="2"/>
      <c r="B1" s="2"/>
      <c r="C1" s="2"/>
      <c r="D1" s="2"/>
      <c r="E1" s="2"/>
      <c r="F1" s="2"/>
      <c r="G1" s="2"/>
      <c r="H1" s="2"/>
      <c r="I1" s="2"/>
      <c r="J1" s="2"/>
    </row>
    <row r="2" customHeight="1" spans="1:10">
      <c r="J2" s="49" t="s">
        <v>724</v>
      </c>
    </row>
    <row r="3" ht="28.5" customHeight="1" spans="1:10">
      <c r="A3" s="50" t="s">
        <v>725</v>
      </c>
      <c r="B3" s="29"/>
      <c r="C3" s="29"/>
      <c r="D3" s="29"/>
      <c r="E3" s="29"/>
      <c r="F3" s="51"/>
      <c r="G3" s="29"/>
      <c r="H3" s="51"/>
      <c r="I3" s="51"/>
      <c r="J3" s="29"/>
    </row>
    <row r="4" ht="17.25" customHeight="1" spans="1:10">
      <c r="A4" s="6" t="str">
        <f>"单位名称：中共昆明市西山区委统一战线工作部"&amp;""</f>
        <v>单位名称：中共昆明市西山区委统一战线工作部</v>
      </c>
    </row>
    <row r="5" ht="44.25" customHeight="1" spans="1:10">
      <c r="A5" s="52" t="s">
        <v>351</v>
      </c>
      <c r="B5" s="52" t="s">
        <v>352</v>
      </c>
      <c r="C5" s="52" t="s">
        <v>353</v>
      </c>
      <c r="D5" s="52" t="s">
        <v>354</v>
      </c>
      <c r="E5" s="52" t="s">
        <v>355</v>
      </c>
      <c r="F5" s="53" t="s">
        <v>356</v>
      </c>
      <c r="G5" s="52" t="s">
        <v>357</v>
      </c>
      <c r="H5" s="53" t="s">
        <v>358</v>
      </c>
      <c r="I5" s="53" t="s">
        <v>359</v>
      </c>
      <c r="J5" s="52" t="s">
        <v>360</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t="s">
        <v>723</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833333333333" defaultRowHeight="15" customHeight="1" outlineLevelCol="7"/>
  <cols>
    <col min="1" max="1" width="36.025" customWidth="1"/>
    <col min="2" max="2" width="19.7333333333333" customWidth="1"/>
    <col min="3" max="3" width="33.3083333333333" customWidth="1"/>
    <col min="4" max="4" width="34.7333333333333" customWidth="1"/>
    <col min="5" max="5" width="14.4583333333333" customWidth="1"/>
    <col min="6" max="6" width="17.175" customWidth="1"/>
    <col min="7" max="7" width="17.3083333333333" customWidth="1"/>
    <col min="8" max="8" width="28.3083333333333" customWidth="1"/>
  </cols>
  <sheetData>
    <row r="1" customHeight="1" spans="1:8">
      <c r="A1" s="40"/>
      <c r="B1" s="40"/>
      <c r="C1" s="40"/>
      <c r="D1" s="40"/>
      <c r="E1" s="40"/>
      <c r="F1" s="40"/>
      <c r="G1" s="40"/>
      <c r="H1" s="40"/>
    </row>
    <row r="2" ht="18.75" customHeight="1" spans="1:8">
      <c r="A2" s="41"/>
      <c r="B2" s="41"/>
      <c r="C2" s="41"/>
      <c r="D2" s="41"/>
      <c r="E2" s="41"/>
      <c r="F2" s="41"/>
      <c r="G2" s="41"/>
      <c r="H2" s="42" t="s">
        <v>726</v>
      </c>
    </row>
    <row r="3" ht="30.65" customHeight="1" spans="1:8">
      <c r="A3" s="43" t="s">
        <v>727</v>
      </c>
      <c r="B3" s="43"/>
      <c r="C3" s="43"/>
      <c r="D3" s="43"/>
      <c r="E3" s="43"/>
      <c r="F3" s="43"/>
      <c r="G3" s="43"/>
      <c r="H3" s="43"/>
    </row>
    <row r="4" ht="18.75" customHeight="1" spans="1:8">
      <c r="A4" s="41" t="str">
        <f>"单位名称：中共昆明市西山区委统一战线工作部"&amp;""</f>
        <v>单位名称：中共昆明市西山区委统一战线工作部</v>
      </c>
      <c r="B4" s="41"/>
      <c r="C4" s="41"/>
      <c r="D4" s="41"/>
      <c r="E4" s="41"/>
      <c r="F4" s="41"/>
      <c r="G4" s="41"/>
      <c r="H4" s="41"/>
    </row>
    <row r="5" ht="18.75" customHeight="1" spans="1:8">
      <c r="A5" s="44" t="s">
        <v>212</v>
      </c>
      <c r="B5" s="44" t="s">
        <v>728</v>
      </c>
      <c r="C5" s="44" t="s">
        <v>729</v>
      </c>
      <c r="D5" s="44" t="s">
        <v>730</v>
      </c>
      <c r="E5" s="44" t="s">
        <v>731</v>
      </c>
      <c r="F5" s="44" t="s">
        <v>732</v>
      </c>
      <c r="G5" s="44"/>
      <c r="H5" s="44"/>
    </row>
    <row r="6" ht="18.75" customHeight="1" spans="1:8">
      <c r="A6" s="44"/>
      <c r="B6" s="44"/>
      <c r="C6" s="44"/>
      <c r="D6" s="44"/>
      <c r="E6" s="44"/>
      <c r="F6" s="44" t="s">
        <v>685</v>
      </c>
      <c r="G6" s="44" t="s">
        <v>733</v>
      </c>
      <c r="H6" s="44" t="s">
        <v>734</v>
      </c>
    </row>
    <row r="7" ht="18.75" customHeight="1" spans="1:8">
      <c r="A7" s="45" t="s">
        <v>194</v>
      </c>
      <c r="B7" s="45" t="s">
        <v>195</v>
      </c>
      <c r="C7" s="45" t="s">
        <v>196</v>
      </c>
      <c r="D7" s="45" t="s">
        <v>197</v>
      </c>
      <c r="E7" s="45" t="s">
        <v>198</v>
      </c>
      <c r="F7" s="45" t="s">
        <v>199</v>
      </c>
      <c r="G7" s="45" t="s">
        <v>592</v>
      </c>
      <c r="H7" s="45" t="s">
        <v>735</v>
      </c>
    </row>
    <row r="8" ht="29.9" customHeight="1" spans="1:8">
      <c r="A8" s="46"/>
      <c r="B8" s="46"/>
      <c r="C8" s="46"/>
      <c r="D8" s="46"/>
      <c r="E8" s="44"/>
      <c r="F8" s="47"/>
      <c r="G8" s="48"/>
      <c r="H8" s="48"/>
    </row>
    <row r="9" ht="20.15" customHeight="1" spans="1:8">
      <c r="A9" s="44" t="s">
        <v>57</v>
      </c>
      <c r="B9" s="44"/>
      <c r="C9" s="44"/>
      <c r="D9" s="44"/>
      <c r="E9" s="44"/>
      <c r="F9" s="47"/>
      <c r="G9" s="48"/>
      <c r="H9" s="48"/>
    </row>
    <row r="10" customHeight="1" spans="1:8">
      <c r="A10" t="s">
        <v>736</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3333333333333" defaultRowHeight="14.25" customHeight="1"/>
  <cols>
    <col min="1" max="1" width="16.3083333333333" customWidth="1"/>
    <col min="2" max="2" width="29.025" customWidth="1"/>
    <col min="3" max="3" width="23.8583333333333"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737</v>
      </c>
    </row>
    <row r="3" ht="27.75" customHeight="1" spans="1:11">
      <c r="A3" s="29" t="s">
        <v>738</v>
      </c>
      <c r="B3" s="29"/>
      <c r="C3" s="29"/>
      <c r="D3" s="29"/>
      <c r="E3" s="29"/>
      <c r="F3" s="29"/>
      <c r="G3" s="29"/>
      <c r="H3" s="29"/>
      <c r="I3" s="29"/>
      <c r="J3" s="29"/>
      <c r="K3" s="29"/>
    </row>
    <row r="4" ht="13.5" customHeight="1" spans="1:11">
      <c r="A4" s="6" t="str">
        <f>"单位名称：中共昆明市西山区委统一战线工作部"&amp;""</f>
        <v>单位名称：中共昆明市西山区委统一战线工作部</v>
      </c>
      <c r="B4" s="7"/>
      <c r="C4" s="7"/>
      <c r="D4" s="7"/>
      <c r="E4" s="7"/>
      <c r="F4" s="7"/>
      <c r="G4" s="7"/>
      <c r="H4" s="8"/>
      <c r="I4" s="8"/>
      <c r="J4" s="8"/>
      <c r="K4" s="9" t="s">
        <v>203</v>
      </c>
    </row>
    <row r="5" ht="21.75" customHeight="1" spans="1:11">
      <c r="A5" s="10" t="s">
        <v>300</v>
      </c>
      <c r="B5" s="10" t="s">
        <v>214</v>
      </c>
      <c r="C5" s="10" t="s">
        <v>301</v>
      </c>
      <c r="D5" s="11" t="s">
        <v>215</v>
      </c>
      <c r="E5" s="11" t="s">
        <v>216</v>
      </c>
      <c r="F5" s="11" t="s">
        <v>217</v>
      </c>
      <c r="G5" s="11" t="s">
        <v>218</v>
      </c>
      <c r="H5" s="30" t="s">
        <v>57</v>
      </c>
      <c r="I5" s="12" t="s">
        <v>739</v>
      </c>
      <c r="J5" s="13"/>
      <c r="K5" s="14"/>
    </row>
    <row r="6" ht="21.75" customHeight="1" spans="1:11">
      <c r="A6" s="15"/>
      <c r="B6" s="15"/>
      <c r="C6" s="15"/>
      <c r="D6" s="16"/>
      <c r="E6" s="16"/>
      <c r="F6" s="16"/>
      <c r="G6" s="16"/>
      <c r="H6" s="31"/>
      <c r="I6" s="11" t="s">
        <v>60</v>
      </c>
      <c r="J6" s="11" t="s">
        <v>61</v>
      </c>
      <c r="K6" s="11" t="s">
        <v>62</v>
      </c>
    </row>
    <row r="7" ht="40.5" customHeight="1" spans="1:11">
      <c r="A7" s="17"/>
      <c r="B7" s="17"/>
      <c r="C7" s="17"/>
      <c r="D7" s="18"/>
      <c r="E7" s="18"/>
      <c r="F7" s="18"/>
      <c r="G7" s="18"/>
      <c r="H7" s="32"/>
      <c r="I7" s="18" t="s">
        <v>59</v>
      </c>
      <c r="J7" s="18"/>
      <c r="K7" s="18"/>
    </row>
    <row r="8" ht="15" customHeight="1" spans="1:11">
      <c r="A8" s="19">
        <v>1</v>
      </c>
      <c r="B8" s="19">
        <v>2</v>
      </c>
      <c r="C8" s="19">
        <v>3</v>
      </c>
      <c r="D8" s="19">
        <v>4</v>
      </c>
      <c r="E8" s="19">
        <v>5</v>
      </c>
      <c r="F8" s="19">
        <v>6</v>
      </c>
      <c r="G8" s="19">
        <v>7</v>
      </c>
      <c r="H8" s="19">
        <v>8</v>
      </c>
      <c r="I8" s="19">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200</v>
      </c>
      <c r="B11" s="38"/>
      <c r="C11" s="38"/>
      <c r="D11" s="38"/>
      <c r="E11" s="38"/>
      <c r="F11" s="38"/>
      <c r="G11" s="39"/>
      <c r="H11" s="36"/>
      <c r="I11" s="36"/>
      <c r="J11" s="36"/>
      <c r="K11" s="36"/>
    </row>
    <row r="12" customHeight="1" spans="1:11">
      <c r="A12" t="s">
        <v>740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2" activePane="bottomLeft" state="frozen"/>
      <selection/>
      <selection pane="bottomLeft" activeCell="C34" sqref="C34"/>
    </sheetView>
  </sheetViews>
  <sheetFormatPr defaultColWidth="9.13333333333333" defaultRowHeight="14.25" customHeight="1" outlineLevelCol="6"/>
  <cols>
    <col min="1" max="1" width="37.7333333333333"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1:7">
      <c r="D2" s="3"/>
      <c r="G2" s="4" t="s">
        <v>741</v>
      </c>
    </row>
    <row r="3" ht="27.75" customHeight="1" spans="1:7">
      <c r="A3" s="5" t="s">
        <v>742</v>
      </c>
      <c r="B3" s="5"/>
      <c r="C3" s="5"/>
      <c r="D3" s="5"/>
      <c r="E3" s="5"/>
      <c r="F3" s="5"/>
      <c r="G3" s="5"/>
    </row>
    <row r="4" ht="13.5" customHeight="1" spans="1:7">
      <c r="A4" s="6" t="str">
        <f>"单位名称：中共昆明市西山区委统一战线工作部"&amp;""</f>
        <v>单位名称：中共昆明市西山区委统一战线工作部</v>
      </c>
      <c r="B4" s="7"/>
      <c r="C4" s="7"/>
      <c r="D4" s="7"/>
      <c r="E4" s="8"/>
      <c r="F4" s="8"/>
      <c r="G4" s="9" t="s">
        <v>203</v>
      </c>
    </row>
    <row r="5" ht="21.75" customHeight="1" spans="1:7">
      <c r="A5" s="10" t="s">
        <v>301</v>
      </c>
      <c r="B5" s="10" t="s">
        <v>300</v>
      </c>
      <c r="C5" s="10" t="s">
        <v>214</v>
      </c>
      <c r="D5" s="11" t="s">
        <v>743</v>
      </c>
      <c r="E5" s="12" t="s">
        <v>60</v>
      </c>
      <c r="F5" s="13"/>
      <c r="G5" s="14"/>
    </row>
    <row r="6" ht="21.75" customHeight="1" spans="1:7">
      <c r="A6" s="15"/>
      <c r="B6" s="15"/>
      <c r="C6" s="15"/>
      <c r="D6" s="16"/>
      <c r="E6" s="11" t="s">
        <v>744</v>
      </c>
      <c r="F6" s="11" t="s">
        <v>745</v>
      </c>
      <c r="G6" s="11" t="s">
        <v>746</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72</v>
      </c>
      <c r="B9" s="21"/>
      <c r="C9" s="21"/>
      <c r="D9" s="21"/>
      <c r="E9" s="21">
        <v>1585000</v>
      </c>
      <c r="F9" s="21">
        <v>32200</v>
      </c>
      <c r="G9" s="21">
        <v>32000</v>
      </c>
    </row>
    <row r="10" s="1" customFormat="1" ht="17.25" customHeight="1" spans="1:7">
      <c r="A10" s="22"/>
      <c r="B10" s="23" t="s">
        <v>747</v>
      </c>
      <c r="C10" s="23" t="s">
        <v>342</v>
      </c>
      <c r="D10" s="22" t="s">
        <v>748</v>
      </c>
      <c r="E10" s="24">
        <v>12000</v>
      </c>
      <c r="F10" s="24"/>
      <c r="G10" s="24"/>
    </row>
    <row r="11" s="1" customFormat="1" ht="17.25" customHeight="1" spans="1:7">
      <c r="A11" s="25"/>
      <c r="B11" s="23" t="s">
        <v>749</v>
      </c>
      <c r="C11" s="23" t="s">
        <v>339</v>
      </c>
      <c r="D11" s="22" t="s">
        <v>748</v>
      </c>
      <c r="E11" s="24">
        <v>3000</v>
      </c>
      <c r="F11" s="24"/>
      <c r="G11" s="24"/>
    </row>
    <row r="12" s="1" customFormat="1" ht="17.25" customHeight="1" spans="1:7">
      <c r="A12" s="25"/>
      <c r="B12" s="23" t="s">
        <v>749</v>
      </c>
      <c r="C12" s="23" t="s">
        <v>346</v>
      </c>
      <c r="D12" s="22" t="s">
        <v>748</v>
      </c>
      <c r="E12" s="24">
        <v>220000</v>
      </c>
      <c r="F12" s="24"/>
      <c r="G12" s="24"/>
    </row>
    <row r="13" s="1" customFormat="1" ht="17.25" customHeight="1" spans="1:7">
      <c r="A13" s="25"/>
      <c r="B13" s="23" t="s">
        <v>750</v>
      </c>
      <c r="C13" s="23" t="s">
        <v>306</v>
      </c>
      <c r="D13" s="22" t="s">
        <v>748</v>
      </c>
      <c r="E13" s="24">
        <v>60000</v>
      </c>
      <c r="F13" s="24"/>
      <c r="G13" s="24"/>
    </row>
    <row r="14" s="1" customFormat="1" ht="17.25" customHeight="1" spans="1:7">
      <c r="A14" s="25"/>
      <c r="B14" s="23" t="s">
        <v>750</v>
      </c>
      <c r="C14" s="23" t="s">
        <v>310</v>
      </c>
      <c r="D14" s="22" t="s">
        <v>748</v>
      </c>
      <c r="E14" s="24">
        <v>60000</v>
      </c>
      <c r="F14" s="24"/>
      <c r="G14" s="24"/>
    </row>
    <row r="15" s="1" customFormat="1" ht="17.25" customHeight="1" spans="1:7">
      <c r="A15" s="25"/>
      <c r="B15" s="23" t="s">
        <v>750</v>
      </c>
      <c r="C15" s="23" t="s">
        <v>312</v>
      </c>
      <c r="D15" s="22" t="s">
        <v>748</v>
      </c>
      <c r="E15" s="24">
        <v>297000</v>
      </c>
      <c r="F15" s="24"/>
      <c r="G15" s="24"/>
    </row>
    <row r="16" s="1" customFormat="1" ht="17.25" customHeight="1" spans="1:7">
      <c r="A16" s="25"/>
      <c r="B16" s="23" t="s">
        <v>750</v>
      </c>
      <c r="C16" s="23" t="s">
        <v>314</v>
      </c>
      <c r="D16" s="22" t="s">
        <v>748</v>
      </c>
      <c r="E16" s="24">
        <v>50000</v>
      </c>
      <c r="F16" s="24"/>
      <c r="G16" s="24"/>
    </row>
    <row r="17" s="1" customFormat="1" ht="17.25" customHeight="1" spans="1:7">
      <c r="A17" s="25"/>
      <c r="B17" s="23" t="s">
        <v>750</v>
      </c>
      <c r="C17" s="23" t="s">
        <v>316</v>
      </c>
      <c r="D17" s="22" t="s">
        <v>748</v>
      </c>
      <c r="E17" s="24">
        <v>100000</v>
      </c>
      <c r="F17" s="24"/>
      <c r="G17" s="24"/>
    </row>
    <row r="18" s="1" customFormat="1" ht="17.25" customHeight="1" spans="1:7">
      <c r="A18" s="25"/>
      <c r="B18" s="23" t="s">
        <v>750</v>
      </c>
      <c r="C18" s="23" t="s">
        <v>318</v>
      </c>
      <c r="D18" s="22" t="s">
        <v>748</v>
      </c>
      <c r="E18" s="24">
        <v>105000</v>
      </c>
      <c r="F18" s="24"/>
      <c r="G18" s="24"/>
    </row>
    <row r="19" s="1" customFormat="1" ht="17.25" customHeight="1" spans="1:7">
      <c r="A19" s="25"/>
      <c r="B19" s="23" t="s">
        <v>750</v>
      </c>
      <c r="C19" s="23" t="s">
        <v>320</v>
      </c>
      <c r="D19" s="22" t="s">
        <v>748</v>
      </c>
      <c r="E19" s="24">
        <v>100000</v>
      </c>
      <c r="F19" s="24"/>
      <c r="G19" s="24"/>
    </row>
    <row r="20" s="1" customFormat="1" ht="17.25" customHeight="1" spans="1:7">
      <c r="A20" s="25"/>
      <c r="B20" s="23" t="s">
        <v>750</v>
      </c>
      <c r="C20" s="23" t="s">
        <v>322</v>
      </c>
      <c r="D20" s="22" t="s">
        <v>748</v>
      </c>
      <c r="E20" s="24">
        <v>30400</v>
      </c>
      <c r="F20" s="24"/>
      <c r="G20" s="24"/>
    </row>
    <row r="21" s="1" customFormat="1" ht="17.25" customHeight="1" spans="1:7">
      <c r="A21" s="25"/>
      <c r="B21" s="23" t="s">
        <v>750</v>
      </c>
      <c r="C21" s="23" t="s">
        <v>324</v>
      </c>
      <c r="D21" s="22" t="s">
        <v>748</v>
      </c>
      <c r="E21" s="24">
        <v>15000</v>
      </c>
      <c r="F21" s="24"/>
      <c r="G21" s="24"/>
    </row>
    <row r="22" s="1" customFormat="1" ht="17.25" customHeight="1" spans="1:7">
      <c r="A22" s="25"/>
      <c r="B22" s="23" t="s">
        <v>750</v>
      </c>
      <c r="C22" s="23" t="s">
        <v>326</v>
      </c>
      <c r="D22" s="22" t="s">
        <v>748</v>
      </c>
      <c r="E22" s="24">
        <v>185600</v>
      </c>
      <c r="F22" s="24"/>
      <c r="G22" s="24"/>
    </row>
    <row r="23" s="1" customFormat="1" ht="17.25" customHeight="1" spans="1:7">
      <c r="A23" s="25"/>
      <c r="B23" s="23" t="s">
        <v>750</v>
      </c>
      <c r="C23" s="23" t="s">
        <v>328</v>
      </c>
      <c r="D23" s="22" t="s">
        <v>748</v>
      </c>
      <c r="E23" s="24">
        <v>15000</v>
      </c>
      <c r="F23" s="24"/>
      <c r="G23" s="24"/>
    </row>
    <row r="24" s="1" customFormat="1" ht="17.25" customHeight="1" spans="1:7">
      <c r="A24" s="25"/>
      <c r="B24" s="23" t="s">
        <v>750</v>
      </c>
      <c r="C24" s="23" t="s">
        <v>330</v>
      </c>
      <c r="D24" s="22" t="s">
        <v>748</v>
      </c>
      <c r="E24" s="24">
        <v>50000</v>
      </c>
      <c r="F24" s="24"/>
      <c r="G24" s="24"/>
    </row>
    <row r="25" s="1" customFormat="1" ht="17.25" customHeight="1" spans="1:7">
      <c r="A25" s="25"/>
      <c r="B25" s="23" t="s">
        <v>750</v>
      </c>
      <c r="C25" s="23" t="s">
        <v>332</v>
      </c>
      <c r="D25" s="22" t="s">
        <v>748</v>
      </c>
      <c r="E25" s="24">
        <v>50000</v>
      </c>
      <c r="F25" s="24"/>
      <c r="G25" s="24"/>
    </row>
    <row r="26" s="1" customFormat="1" ht="17.25" customHeight="1" spans="1:7">
      <c r="A26" s="25"/>
      <c r="B26" s="23" t="s">
        <v>750</v>
      </c>
      <c r="C26" s="23" t="s">
        <v>334</v>
      </c>
      <c r="D26" s="22" t="s">
        <v>748</v>
      </c>
      <c r="E26" s="24"/>
      <c r="F26" s="24">
        <v>200</v>
      </c>
      <c r="G26" s="24"/>
    </row>
    <row r="27" s="1" customFormat="1" ht="17.25" customHeight="1" spans="1:7">
      <c r="A27" s="25"/>
      <c r="B27" s="23" t="s">
        <v>750</v>
      </c>
      <c r="C27" s="23" t="s">
        <v>336</v>
      </c>
      <c r="D27" s="22" t="s">
        <v>748</v>
      </c>
      <c r="E27" s="24">
        <v>32000</v>
      </c>
      <c r="F27" s="24">
        <v>32000</v>
      </c>
      <c r="G27" s="24">
        <v>32000</v>
      </c>
    </row>
    <row r="28" s="1" customFormat="1" ht="17.25" customHeight="1" spans="1:7">
      <c r="A28" s="25"/>
      <c r="B28" s="23" t="s">
        <v>750</v>
      </c>
      <c r="C28" s="23" t="s">
        <v>344</v>
      </c>
      <c r="D28" s="22" t="s">
        <v>748</v>
      </c>
      <c r="E28" s="24">
        <v>50000</v>
      </c>
      <c r="F28" s="24"/>
      <c r="G28" s="24"/>
    </row>
    <row r="29" s="1" customFormat="1" ht="17.25" customHeight="1" spans="1:7">
      <c r="A29" s="25"/>
      <c r="B29" s="23" t="s">
        <v>750</v>
      </c>
      <c r="C29" s="23" t="s">
        <v>348</v>
      </c>
      <c r="D29" s="22" t="s">
        <v>748</v>
      </c>
      <c r="E29" s="24">
        <v>150000</v>
      </c>
      <c r="F29" s="24"/>
      <c r="G29" s="24"/>
    </row>
    <row r="30" s="1" customFormat="1" ht="18.75" customHeight="1" spans="1:7">
      <c r="A30" s="26" t="s">
        <v>57</v>
      </c>
      <c r="B30" s="27" t="s">
        <v>751</v>
      </c>
      <c r="C30" s="27"/>
      <c r="D30" s="28"/>
      <c r="E30" s="24">
        <v>1585000</v>
      </c>
      <c r="F30" s="24">
        <v>32200</v>
      </c>
      <c r="G30" s="24">
        <v>32000</v>
      </c>
    </row>
  </sheetData>
  <mergeCells count="11">
    <mergeCell ref="A3:G3"/>
    <mergeCell ref="A4:D4"/>
    <mergeCell ref="E5:G5"/>
    <mergeCell ref="A30:D30"/>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zoomScale="70" zoomScaleNormal="70" topLeftCell="G1" workbookViewId="0">
      <pane ySplit="1" topLeftCell="A2" activePane="bottomLeft" state="frozen"/>
      <selection/>
      <selection pane="bottomLeft" activeCell="F18" sqref="F18"/>
    </sheetView>
  </sheetViews>
  <sheetFormatPr defaultColWidth="8" defaultRowHeight="14.25" customHeight="1"/>
  <cols>
    <col min="1" max="1" width="21.1333333333333" customWidth="1"/>
    <col min="2" max="2" width="35.2833333333333" customWidth="1"/>
    <col min="3" max="19" width="16.175" customWidth="1"/>
  </cols>
  <sheetData>
    <row r="1" customHeight="1" spans="1:20">
      <c r="A1" s="2"/>
      <c r="B1" s="2"/>
      <c r="C1" s="2"/>
      <c r="D1" s="2"/>
      <c r="E1" s="2"/>
      <c r="F1" s="2"/>
      <c r="G1" s="2"/>
      <c r="H1" s="2"/>
      <c r="I1" s="2"/>
      <c r="J1" s="2"/>
      <c r="K1" s="2"/>
      <c r="L1" s="2"/>
      <c r="M1" s="2"/>
      <c r="N1" s="2"/>
      <c r="O1" s="2"/>
      <c r="P1" s="2"/>
      <c r="Q1" s="2"/>
      <c r="R1" s="2"/>
      <c r="S1" s="2"/>
    </row>
    <row r="2" ht="12" customHeight="1" spans="1:20">
      <c r="A2" s="36"/>
      <c r="J2" s="169"/>
      <c r="R2" s="4" t="s">
        <v>53</v>
      </c>
    </row>
    <row r="3" ht="36" customHeight="1" spans="1:20">
      <c r="A3" s="170" t="s">
        <v>54</v>
      </c>
      <c r="B3" s="29"/>
      <c r="C3" s="29"/>
      <c r="D3" s="29"/>
      <c r="E3" s="29"/>
      <c r="F3" s="29"/>
      <c r="G3" s="29"/>
      <c r="H3" s="29"/>
      <c r="I3" s="29"/>
      <c r="J3" s="51"/>
      <c r="K3" s="29"/>
      <c r="L3" s="29"/>
      <c r="M3" s="29"/>
      <c r="N3" s="29"/>
      <c r="O3" s="29"/>
      <c r="P3" s="29"/>
      <c r="Q3" s="29"/>
      <c r="R3" s="29"/>
      <c r="S3" s="29"/>
    </row>
    <row r="4" ht="20.25" customHeight="1" spans="1:20">
      <c r="A4" s="97" t="str">
        <f>"单位名称：中共昆明市西山区委统一战线工作部"&amp;""</f>
        <v>单位名称：中共昆明市西山区委统一战线工作部</v>
      </c>
      <c r="B4" s="8"/>
      <c r="C4" s="8"/>
      <c r="D4" s="8"/>
      <c r="E4" s="8"/>
      <c r="F4" s="8"/>
      <c r="G4" s="8"/>
      <c r="H4" s="8"/>
      <c r="I4" s="8"/>
      <c r="J4" s="171"/>
      <c r="K4" s="8"/>
      <c r="L4" s="8"/>
      <c r="M4" s="8"/>
      <c r="N4" s="9"/>
      <c r="O4" s="9"/>
      <c r="P4" s="9"/>
      <c r="Q4" s="9"/>
      <c r="R4" s="9" t="s">
        <v>2</v>
      </c>
      <c r="S4" s="9" t="s">
        <v>2</v>
      </c>
    </row>
    <row r="5" ht="18.75" customHeight="1" spans="1:20">
      <c r="A5" s="172" t="s">
        <v>55</v>
      </c>
      <c r="B5" s="173" t="s">
        <v>56</v>
      </c>
      <c r="C5" s="173" t="s">
        <v>57</v>
      </c>
      <c r="D5" s="174" t="s">
        <v>58</v>
      </c>
      <c r="E5" s="175"/>
      <c r="F5" s="175"/>
      <c r="G5" s="175"/>
      <c r="H5" s="175"/>
      <c r="I5" s="175"/>
      <c r="J5" s="176"/>
      <c r="K5" s="175"/>
      <c r="L5" s="175"/>
      <c r="M5" s="175"/>
      <c r="N5" s="177"/>
      <c r="O5" s="177" t="s">
        <v>46</v>
      </c>
      <c r="P5" s="177"/>
      <c r="Q5" s="177"/>
      <c r="R5" s="177"/>
      <c r="S5" s="177"/>
    </row>
    <row r="6" ht="18" customHeight="1" spans="1:20">
      <c r="A6" s="178"/>
      <c r="B6" s="179"/>
      <c r="C6" s="179"/>
      <c r="D6" s="179" t="s">
        <v>59</v>
      </c>
      <c r="E6" s="179" t="s">
        <v>60</v>
      </c>
      <c r="F6" s="179" t="s">
        <v>61</v>
      </c>
      <c r="G6" s="179" t="s">
        <v>62</v>
      </c>
      <c r="H6" s="179" t="s">
        <v>63</v>
      </c>
      <c r="I6" s="180" t="s">
        <v>64</v>
      </c>
      <c r="J6" s="181"/>
      <c r="K6" s="180" t="s">
        <v>65</v>
      </c>
      <c r="L6" s="180" t="s">
        <v>66</v>
      </c>
      <c r="M6" s="180" t="s">
        <v>67</v>
      </c>
      <c r="N6" s="182" t="s">
        <v>68</v>
      </c>
      <c r="O6" s="183" t="s">
        <v>59</v>
      </c>
      <c r="P6" s="183" t="s">
        <v>60</v>
      </c>
      <c r="Q6" s="183" t="s">
        <v>61</v>
      </c>
      <c r="R6" s="183" t="s">
        <v>62</v>
      </c>
      <c r="S6" s="183" t="s">
        <v>69</v>
      </c>
    </row>
    <row r="7" ht="29.25" customHeight="1" spans="1:20">
      <c r="A7" s="184"/>
      <c r="B7" s="185"/>
      <c r="C7" s="185"/>
      <c r="D7" s="185"/>
      <c r="E7" s="185"/>
      <c r="F7" s="185"/>
      <c r="G7" s="185"/>
      <c r="H7" s="185"/>
      <c r="I7" s="186" t="s">
        <v>59</v>
      </c>
      <c r="J7" s="186" t="s">
        <v>70</v>
      </c>
      <c r="K7" s="186" t="s">
        <v>65</v>
      </c>
      <c r="L7" s="186" t="s">
        <v>66</v>
      </c>
      <c r="M7" s="186" t="s">
        <v>67</v>
      </c>
      <c r="N7" s="186" t="s">
        <v>68</v>
      </c>
      <c r="O7" s="186"/>
      <c r="P7" s="186"/>
      <c r="Q7" s="186"/>
      <c r="R7" s="186"/>
      <c r="S7" s="186"/>
    </row>
    <row r="8" ht="16.5" customHeight="1" spans="1:20">
      <c r="A8" s="187">
        <v>1</v>
      </c>
      <c r="B8" s="19">
        <v>2</v>
      </c>
      <c r="C8" s="19">
        <v>3</v>
      </c>
      <c r="D8" s="19">
        <v>4</v>
      </c>
      <c r="E8" s="187">
        <v>5</v>
      </c>
      <c r="F8" s="19">
        <v>6</v>
      </c>
      <c r="G8" s="19">
        <v>7</v>
      </c>
      <c r="H8" s="187">
        <v>8</v>
      </c>
      <c r="I8" s="19">
        <v>9</v>
      </c>
      <c r="J8" s="33">
        <v>10</v>
      </c>
      <c r="K8" s="33">
        <v>11</v>
      </c>
      <c r="L8" s="188">
        <v>12</v>
      </c>
      <c r="M8" s="33">
        <v>13</v>
      </c>
      <c r="N8" s="33">
        <v>14</v>
      </c>
      <c r="O8" s="33">
        <v>15</v>
      </c>
      <c r="P8" s="33">
        <v>16</v>
      </c>
      <c r="Q8" s="33">
        <v>17</v>
      </c>
      <c r="R8" s="33">
        <v>18</v>
      </c>
      <c r="S8" s="33">
        <v>19</v>
      </c>
    </row>
    <row r="9" s="1" customFormat="1" ht="18" customHeight="1" spans="1:20">
      <c r="A9" s="22" t="s">
        <v>71</v>
      </c>
      <c r="B9" s="22" t="s">
        <v>72</v>
      </c>
      <c r="C9" s="119">
        <v>6245591.94</v>
      </c>
      <c r="D9" s="119">
        <v>6245591.94</v>
      </c>
      <c r="E9" s="119">
        <v>6245391.94</v>
      </c>
      <c r="F9" s="119"/>
      <c r="G9" s="119"/>
      <c r="H9" s="119"/>
      <c r="I9" s="119">
        <v>200</v>
      </c>
      <c r="J9" s="119"/>
      <c r="K9" s="119"/>
      <c r="L9" s="119"/>
      <c r="M9" s="119"/>
      <c r="N9" s="119">
        <v>200</v>
      </c>
      <c r="O9" s="119"/>
      <c r="P9" s="119"/>
      <c r="Q9" s="119"/>
      <c r="R9" s="119"/>
      <c r="S9" s="119"/>
      <c r="T9" s="119"/>
    </row>
    <row r="10" s="1" customFormat="1" ht="18" customHeight="1" spans="1:20">
      <c r="A10" s="189" t="s">
        <v>57</v>
      </c>
      <c r="B10" s="189"/>
      <c r="C10" s="119">
        <v>6245591.94</v>
      </c>
      <c r="D10" s="119">
        <v>6245591.94</v>
      </c>
      <c r="E10" s="119">
        <v>6245391.94</v>
      </c>
      <c r="F10" s="119"/>
      <c r="G10" s="119"/>
      <c r="H10" s="119"/>
      <c r="I10" s="119">
        <v>200</v>
      </c>
      <c r="J10" s="119"/>
      <c r="K10" s="119"/>
      <c r="L10" s="119"/>
      <c r="M10" s="119"/>
      <c r="N10" s="119">
        <v>200</v>
      </c>
      <c r="O10" s="119"/>
      <c r="P10" s="119"/>
      <c r="Q10" s="119"/>
      <c r="R10" s="119"/>
      <c r="S10" s="119"/>
      <c r="T10" s="119"/>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3"/>
  <sheetViews>
    <sheetView showZeros="0" zoomScale="60" zoomScaleNormal="60" workbookViewId="0">
      <pane ySplit="1" topLeftCell="A2" activePane="bottomLeft" state="frozen"/>
      <selection/>
      <selection pane="bottomLeft" activeCell="D16" sqref="D16"/>
    </sheetView>
  </sheetViews>
  <sheetFormatPr defaultColWidth="9.13333333333333" defaultRowHeight="14.25" customHeight="1"/>
  <cols>
    <col min="1" max="1" width="14.2833333333333" customWidth="1"/>
    <col min="2" max="2" width="32.575" customWidth="1"/>
    <col min="3" max="6" width="18.8583333333333" customWidth="1"/>
    <col min="7" max="7" width="21.2833333333333" customWidth="1"/>
    <col min="8" max="9" width="18.8583333333333" customWidth="1"/>
    <col min="10" max="10" width="17.8583333333333" customWidth="1"/>
    <col min="11" max="15" width="18.8583333333333" customWidth="1"/>
  </cols>
  <sheetData>
    <row r="1" customHeight="1" spans="1:15">
      <c r="A1" s="2"/>
      <c r="B1" s="2"/>
      <c r="C1" s="2"/>
      <c r="D1" s="2"/>
      <c r="E1" s="2"/>
      <c r="F1" s="2"/>
      <c r="G1" s="2"/>
      <c r="H1" s="2"/>
      <c r="I1" s="2"/>
      <c r="J1" s="2"/>
      <c r="K1" s="2"/>
      <c r="L1" s="2"/>
      <c r="M1" s="2"/>
      <c r="N1" s="2"/>
      <c r="O1" s="2"/>
    </row>
    <row r="2" ht="15.75" customHeight="1" spans="1:15">
      <c r="O2" s="59" t="s">
        <v>73</v>
      </c>
    </row>
    <row r="3" ht="28.5" customHeight="1" spans="1:15">
      <c r="A3" s="29" t="s">
        <v>74</v>
      </c>
      <c r="B3" s="29"/>
      <c r="C3" s="29"/>
      <c r="D3" s="29"/>
      <c r="E3" s="29"/>
      <c r="F3" s="29"/>
      <c r="G3" s="29"/>
      <c r="H3" s="29"/>
      <c r="I3" s="29"/>
      <c r="J3" s="29"/>
      <c r="K3" s="29"/>
      <c r="L3" s="29"/>
      <c r="M3" s="29"/>
      <c r="N3" s="29"/>
      <c r="O3" s="29"/>
    </row>
    <row r="4" ht="15" customHeight="1" spans="1:15">
      <c r="A4" s="106" t="str">
        <f>"单位名称：中共昆明市西山区委统一战线工作部"&amp;""</f>
        <v>单位名称：中共昆明市西山区委统一战线工作部</v>
      </c>
      <c r="B4" s="107"/>
      <c r="C4" s="62"/>
      <c r="D4" s="62"/>
      <c r="E4" s="62"/>
      <c r="F4" s="62"/>
      <c r="G4" s="8"/>
      <c r="H4" s="62"/>
      <c r="I4" s="62"/>
      <c r="J4" s="8"/>
      <c r="K4" s="62"/>
      <c r="L4" s="62"/>
      <c r="M4" s="8"/>
      <c r="N4" s="8"/>
      <c r="O4" s="108" t="s">
        <v>2</v>
      </c>
    </row>
    <row r="5" ht="18.75" customHeight="1" spans="1:15">
      <c r="A5" s="11" t="s">
        <v>75</v>
      </c>
      <c r="B5" s="11" t="s">
        <v>76</v>
      </c>
      <c r="C5" s="30" t="s">
        <v>57</v>
      </c>
      <c r="D5" s="67" t="s">
        <v>60</v>
      </c>
      <c r="E5" s="67"/>
      <c r="F5" s="67"/>
      <c r="G5" s="164" t="s">
        <v>61</v>
      </c>
      <c r="H5" s="11" t="s">
        <v>62</v>
      </c>
      <c r="I5" s="11" t="s">
        <v>77</v>
      </c>
      <c r="J5" s="12" t="s">
        <v>78</v>
      </c>
      <c r="K5" s="77" t="s">
        <v>79</v>
      </c>
      <c r="L5" s="77" t="s">
        <v>80</v>
      </c>
      <c r="M5" s="77" t="s">
        <v>81</v>
      </c>
      <c r="N5" s="77" t="s">
        <v>82</v>
      </c>
      <c r="O5" s="80" t="s">
        <v>83</v>
      </c>
    </row>
    <row r="6" ht="30" customHeight="1" spans="1:15">
      <c r="A6" s="32"/>
      <c r="B6" s="32"/>
      <c r="C6" s="32"/>
      <c r="D6" s="67" t="s">
        <v>59</v>
      </c>
      <c r="E6" s="67" t="s">
        <v>84</v>
      </c>
      <c r="F6" s="67" t="s">
        <v>85</v>
      </c>
      <c r="G6" s="32"/>
      <c r="H6" s="32"/>
      <c r="I6" s="32"/>
      <c r="J6" s="67" t="s">
        <v>59</v>
      </c>
      <c r="K6" s="88" t="s">
        <v>79</v>
      </c>
      <c r="L6" s="88" t="s">
        <v>80</v>
      </c>
      <c r="M6" s="88" t="s">
        <v>81</v>
      </c>
      <c r="N6" s="88" t="s">
        <v>82</v>
      </c>
      <c r="O6" s="88" t="s">
        <v>83</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s="1" customFormat="1" ht="21" customHeight="1" spans="1:15">
      <c r="A8" s="165" t="s">
        <v>86</v>
      </c>
      <c r="B8" s="165" t="s">
        <v>87</v>
      </c>
      <c r="C8" s="104">
        <v>4970745.94</v>
      </c>
      <c r="D8" s="119">
        <v>4970545.94</v>
      </c>
      <c r="E8" s="119">
        <v>3547545.94</v>
      </c>
      <c r="F8" s="119">
        <v>1423000</v>
      </c>
      <c r="G8" s="119"/>
      <c r="H8" s="119"/>
      <c r="I8" s="119"/>
      <c r="J8" s="119">
        <v>200</v>
      </c>
      <c r="K8" s="119"/>
      <c r="L8" s="119"/>
      <c r="M8" s="119"/>
      <c r="N8" s="104"/>
      <c r="O8" s="104">
        <v>200</v>
      </c>
    </row>
    <row r="9" s="1" customFormat="1" ht="21" customHeight="1" spans="1:15">
      <c r="A9" s="166" t="s">
        <v>88</v>
      </c>
      <c r="B9" s="166" t="s">
        <v>89</v>
      </c>
      <c r="C9" s="104">
        <v>50000</v>
      </c>
      <c r="D9" s="119">
        <v>50000</v>
      </c>
      <c r="E9" s="119"/>
      <c r="F9" s="119">
        <v>50000</v>
      </c>
      <c r="G9" s="119"/>
      <c r="H9" s="119"/>
      <c r="I9" s="119"/>
      <c r="J9" s="119"/>
      <c r="K9" s="119"/>
      <c r="L9" s="119"/>
      <c r="M9" s="119"/>
      <c r="N9" s="104"/>
      <c r="O9" s="104"/>
    </row>
    <row r="10" s="1" customFormat="1" ht="21" customHeight="1" spans="1:15">
      <c r="A10" s="167" t="s">
        <v>90</v>
      </c>
      <c r="B10" s="167" t="s">
        <v>91</v>
      </c>
      <c r="C10" s="104">
        <v>50000</v>
      </c>
      <c r="D10" s="119">
        <v>50000</v>
      </c>
      <c r="E10" s="119"/>
      <c r="F10" s="119">
        <v>50000</v>
      </c>
      <c r="G10" s="119"/>
      <c r="H10" s="119"/>
      <c r="I10" s="119"/>
      <c r="J10" s="119"/>
      <c r="K10" s="119"/>
      <c r="L10" s="119"/>
      <c r="M10" s="119"/>
      <c r="N10" s="104"/>
      <c r="O10" s="104"/>
    </row>
    <row r="11" s="1" customFormat="1" ht="21" customHeight="1" spans="1:15">
      <c r="A11" s="166" t="s">
        <v>92</v>
      </c>
      <c r="B11" s="166" t="s">
        <v>93</v>
      </c>
      <c r="C11" s="104">
        <v>130400</v>
      </c>
      <c r="D11" s="119">
        <v>130400</v>
      </c>
      <c r="E11" s="119"/>
      <c r="F11" s="119">
        <v>130400</v>
      </c>
      <c r="G11" s="119"/>
      <c r="H11" s="119"/>
      <c r="I11" s="119"/>
      <c r="J11" s="119"/>
      <c r="K11" s="119"/>
      <c r="L11" s="119"/>
      <c r="M11" s="119"/>
      <c r="N11" s="104"/>
      <c r="O11" s="104"/>
    </row>
    <row r="12" s="1" customFormat="1" ht="21" customHeight="1" spans="1:15">
      <c r="A12" s="167" t="s">
        <v>94</v>
      </c>
      <c r="B12" s="167" t="s">
        <v>95</v>
      </c>
      <c r="C12" s="104">
        <v>130400</v>
      </c>
      <c r="D12" s="119">
        <v>130400</v>
      </c>
      <c r="E12" s="119"/>
      <c r="F12" s="119">
        <v>130400</v>
      </c>
      <c r="G12" s="119"/>
      <c r="H12" s="119"/>
      <c r="I12" s="119"/>
      <c r="J12" s="119"/>
      <c r="K12" s="119"/>
      <c r="L12" s="119"/>
      <c r="M12" s="119"/>
      <c r="N12" s="104"/>
      <c r="O12" s="104"/>
    </row>
    <row r="13" s="1" customFormat="1" ht="21" customHeight="1" spans="1:15">
      <c r="A13" s="166" t="s">
        <v>96</v>
      </c>
      <c r="B13" s="166" t="s">
        <v>97</v>
      </c>
      <c r="C13" s="104">
        <v>15000</v>
      </c>
      <c r="D13" s="119">
        <v>15000</v>
      </c>
      <c r="E13" s="119"/>
      <c r="F13" s="119">
        <v>15000</v>
      </c>
      <c r="G13" s="119"/>
      <c r="H13" s="119"/>
      <c r="I13" s="119"/>
      <c r="J13" s="119"/>
      <c r="K13" s="119"/>
      <c r="L13" s="119"/>
      <c r="M13" s="119"/>
      <c r="N13" s="104"/>
      <c r="O13" s="104"/>
    </row>
    <row r="14" s="1" customFormat="1" ht="21" customHeight="1" spans="1:15">
      <c r="A14" s="167" t="s">
        <v>98</v>
      </c>
      <c r="B14" s="167" t="s">
        <v>99</v>
      </c>
      <c r="C14" s="104">
        <v>15000</v>
      </c>
      <c r="D14" s="119">
        <v>15000</v>
      </c>
      <c r="E14" s="119"/>
      <c r="F14" s="119">
        <v>15000</v>
      </c>
      <c r="G14" s="119"/>
      <c r="H14" s="119"/>
      <c r="I14" s="119"/>
      <c r="J14" s="119"/>
      <c r="K14" s="119"/>
      <c r="L14" s="119"/>
      <c r="M14" s="119"/>
      <c r="N14" s="104"/>
      <c r="O14" s="104"/>
    </row>
    <row r="15" s="1" customFormat="1" ht="21" customHeight="1" spans="1:15">
      <c r="A15" s="166" t="s">
        <v>100</v>
      </c>
      <c r="B15" s="166" t="s">
        <v>101</v>
      </c>
      <c r="C15" s="104">
        <v>185600</v>
      </c>
      <c r="D15" s="119">
        <v>185600</v>
      </c>
      <c r="E15" s="119"/>
      <c r="F15" s="119">
        <v>185600</v>
      </c>
      <c r="G15" s="119"/>
      <c r="H15" s="119"/>
      <c r="I15" s="119"/>
      <c r="J15" s="119"/>
      <c r="K15" s="119"/>
      <c r="L15" s="119"/>
      <c r="M15" s="119"/>
      <c r="N15" s="104"/>
      <c r="O15" s="104"/>
    </row>
    <row r="16" s="1" customFormat="1" ht="21" customHeight="1" spans="1:15">
      <c r="A16" s="167" t="s">
        <v>102</v>
      </c>
      <c r="B16" s="167" t="s">
        <v>91</v>
      </c>
      <c r="C16" s="104">
        <v>185600</v>
      </c>
      <c r="D16" s="119">
        <v>185600</v>
      </c>
      <c r="E16" s="119"/>
      <c r="F16" s="119">
        <v>185600</v>
      </c>
      <c r="G16" s="119"/>
      <c r="H16" s="119"/>
      <c r="I16" s="119"/>
      <c r="J16" s="119"/>
      <c r="K16" s="119"/>
      <c r="L16" s="119"/>
      <c r="M16" s="119"/>
      <c r="N16" s="104"/>
      <c r="O16" s="104"/>
    </row>
    <row r="17" s="1" customFormat="1" ht="21" customHeight="1" spans="1:15">
      <c r="A17" s="166" t="s">
        <v>103</v>
      </c>
      <c r="B17" s="166" t="s">
        <v>104</v>
      </c>
      <c r="C17" s="104">
        <v>3000</v>
      </c>
      <c r="D17" s="119">
        <v>3000</v>
      </c>
      <c r="E17" s="119"/>
      <c r="F17" s="119">
        <v>3000</v>
      </c>
      <c r="G17" s="119"/>
      <c r="H17" s="119"/>
      <c r="I17" s="119"/>
      <c r="J17" s="119"/>
      <c r="K17" s="119"/>
      <c r="L17" s="119"/>
      <c r="M17" s="119"/>
      <c r="N17" s="104"/>
      <c r="O17" s="104"/>
    </row>
    <row r="18" s="1" customFormat="1" ht="21" customHeight="1" spans="1:15">
      <c r="A18" s="167" t="s">
        <v>105</v>
      </c>
      <c r="B18" s="167" t="s">
        <v>91</v>
      </c>
      <c r="C18" s="104">
        <v>3000</v>
      </c>
      <c r="D18" s="119">
        <v>3000</v>
      </c>
      <c r="E18" s="119"/>
      <c r="F18" s="119">
        <v>3000</v>
      </c>
      <c r="G18" s="119"/>
      <c r="H18" s="119"/>
      <c r="I18" s="119"/>
      <c r="J18" s="119"/>
      <c r="K18" s="119"/>
      <c r="L18" s="119"/>
      <c r="M18" s="119"/>
      <c r="N18" s="104"/>
      <c r="O18" s="104"/>
    </row>
    <row r="19" s="1" customFormat="1" ht="21" customHeight="1" spans="1:15">
      <c r="A19" s="166" t="s">
        <v>106</v>
      </c>
      <c r="B19" s="166" t="s">
        <v>107</v>
      </c>
      <c r="C19" s="104">
        <v>4586745.94</v>
      </c>
      <c r="D19" s="119">
        <v>4586545.94</v>
      </c>
      <c r="E19" s="119">
        <v>3547545.94</v>
      </c>
      <c r="F19" s="119">
        <v>1039000</v>
      </c>
      <c r="G19" s="119"/>
      <c r="H19" s="119"/>
      <c r="I19" s="119"/>
      <c r="J19" s="119">
        <v>200</v>
      </c>
      <c r="K19" s="119"/>
      <c r="L19" s="119"/>
      <c r="M19" s="119"/>
      <c r="N19" s="104"/>
      <c r="O19" s="104">
        <v>200</v>
      </c>
    </row>
    <row r="20" s="1" customFormat="1" ht="21" customHeight="1" spans="1:15">
      <c r="A20" s="167" t="s">
        <v>108</v>
      </c>
      <c r="B20" s="167" t="s">
        <v>109</v>
      </c>
      <c r="C20" s="104">
        <v>3579745.94</v>
      </c>
      <c r="D20" s="119">
        <v>3579545.94</v>
      </c>
      <c r="E20" s="119">
        <v>3547545.94</v>
      </c>
      <c r="F20" s="119">
        <v>32000</v>
      </c>
      <c r="G20" s="119"/>
      <c r="H20" s="119"/>
      <c r="I20" s="119"/>
      <c r="J20" s="119">
        <v>200</v>
      </c>
      <c r="K20" s="119"/>
      <c r="L20" s="119"/>
      <c r="M20" s="119"/>
      <c r="N20" s="104"/>
      <c r="O20" s="104">
        <v>200</v>
      </c>
    </row>
    <row r="21" s="1" customFormat="1" ht="21" customHeight="1" spans="1:15">
      <c r="A21" s="167" t="s">
        <v>110</v>
      </c>
      <c r="B21" s="167" t="s">
        <v>91</v>
      </c>
      <c r="C21" s="104">
        <v>50000</v>
      </c>
      <c r="D21" s="119">
        <v>50000</v>
      </c>
      <c r="E21" s="119"/>
      <c r="F21" s="119">
        <v>50000</v>
      </c>
      <c r="G21" s="119"/>
      <c r="H21" s="119"/>
      <c r="I21" s="119"/>
      <c r="J21" s="119"/>
      <c r="K21" s="119"/>
      <c r="L21" s="119"/>
      <c r="M21" s="119"/>
      <c r="N21" s="104"/>
      <c r="O21" s="104"/>
    </row>
    <row r="22" s="1" customFormat="1" ht="21" customHeight="1" spans="1:15">
      <c r="A22" s="167" t="s">
        <v>111</v>
      </c>
      <c r="B22" s="167" t="s">
        <v>112</v>
      </c>
      <c r="C22" s="104">
        <v>722000</v>
      </c>
      <c r="D22" s="119">
        <v>722000</v>
      </c>
      <c r="E22" s="119"/>
      <c r="F22" s="119">
        <v>722000</v>
      </c>
      <c r="G22" s="119"/>
      <c r="H22" s="119"/>
      <c r="I22" s="119"/>
      <c r="J22" s="119"/>
      <c r="K22" s="119"/>
      <c r="L22" s="119"/>
      <c r="M22" s="119"/>
      <c r="N22" s="104"/>
      <c r="O22" s="104"/>
    </row>
    <row r="23" s="1" customFormat="1" ht="21" customHeight="1" spans="1:15">
      <c r="A23" s="167" t="s">
        <v>113</v>
      </c>
      <c r="B23" s="167" t="s">
        <v>114</v>
      </c>
      <c r="C23" s="104">
        <v>15000</v>
      </c>
      <c r="D23" s="119">
        <v>15000</v>
      </c>
      <c r="E23" s="119"/>
      <c r="F23" s="119">
        <v>15000</v>
      </c>
      <c r="G23" s="119"/>
      <c r="H23" s="119"/>
      <c r="I23" s="119"/>
      <c r="J23" s="119"/>
      <c r="K23" s="119"/>
      <c r="L23" s="119"/>
      <c r="M23" s="119"/>
      <c r="N23" s="104"/>
      <c r="O23" s="104"/>
    </row>
    <row r="24" s="1" customFormat="1" ht="21" customHeight="1" spans="1:15">
      <c r="A24" s="167" t="s">
        <v>115</v>
      </c>
      <c r="B24" s="167" t="s">
        <v>116</v>
      </c>
      <c r="C24" s="104">
        <v>220000</v>
      </c>
      <c r="D24" s="119">
        <v>220000</v>
      </c>
      <c r="E24" s="119"/>
      <c r="F24" s="119">
        <v>220000</v>
      </c>
      <c r="G24" s="119"/>
      <c r="H24" s="119"/>
      <c r="I24" s="119"/>
      <c r="J24" s="119"/>
      <c r="K24" s="119"/>
      <c r="L24" s="119"/>
      <c r="M24" s="119"/>
      <c r="N24" s="104"/>
      <c r="O24" s="104"/>
    </row>
    <row r="25" s="1" customFormat="1" ht="21" customHeight="1" spans="1:15">
      <c r="A25" s="165" t="s">
        <v>117</v>
      </c>
      <c r="B25" s="165" t="s">
        <v>118</v>
      </c>
      <c r="C25" s="104">
        <v>486228</v>
      </c>
      <c r="D25" s="119">
        <v>486228</v>
      </c>
      <c r="E25" s="119">
        <v>474228</v>
      </c>
      <c r="F25" s="119">
        <v>12000</v>
      </c>
      <c r="G25" s="119"/>
      <c r="H25" s="119"/>
      <c r="I25" s="119"/>
      <c r="J25" s="119"/>
      <c r="K25" s="119"/>
      <c r="L25" s="119"/>
      <c r="M25" s="119"/>
      <c r="N25" s="104"/>
      <c r="O25" s="104"/>
    </row>
    <row r="26" s="1" customFormat="1" ht="21" customHeight="1" spans="1:15">
      <c r="A26" s="166" t="s">
        <v>119</v>
      </c>
      <c r="B26" s="166" t="s">
        <v>120</v>
      </c>
      <c r="C26" s="104">
        <v>474228</v>
      </c>
      <c r="D26" s="119">
        <v>474228</v>
      </c>
      <c r="E26" s="119">
        <v>474228</v>
      </c>
      <c r="F26" s="119"/>
      <c r="G26" s="119"/>
      <c r="H26" s="119"/>
      <c r="I26" s="119"/>
      <c r="J26" s="119"/>
      <c r="K26" s="119"/>
      <c r="L26" s="119"/>
      <c r="M26" s="119"/>
      <c r="N26" s="104"/>
      <c r="O26" s="104"/>
    </row>
    <row r="27" s="1" customFormat="1" ht="21" customHeight="1" spans="1:15">
      <c r="A27" s="167" t="s">
        <v>121</v>
      </c>
      <c r="B27" s="167" t="s">
        <v>122</v>
      </c>
      <c r="C27" s="104">
        <v>373428</v>
      </c>
      <c r="D27" s="119">
        <v>373428</v>
      </c>
      <c r="E27" s="119">
        <v>373428</v>
      </c>
      <c r="F27" s="119"/>
      <c r="G27" s="119"/>
      <c r="H27" s="119"/>
      <c r="I27" s="119"/>
      <c r="J27" s="119"/>
      <c r="K27" s="119"/>
      <c r="L27" s="119"/>
      <c r="M27" s="119"/>
      <c r="N27" s="104"/>
      <c r="O27" s="104"/>
    </row>
    <row r="28" s="1" customFormat="1" ht="21" customHeight="1" spans="1:15">
      <c r="A28" s="167" t="s">
        <v>123</v>
      </c>
      <c r="B28" s="167" t="s">
        <v>124</v>
      </c>
      <c r="C28" s="104">
        <v>100800</v>
      </c>
      <c r="D28" s="119">
        <v>100800</v>
      </c>
      <c r="E28" s="119">
        <v>100800</v>
      </c>
      <c r="F28" s="119"/>
      <c r="G28" s="119"/>
      <c r="H28" s="119"/>
      <c r="I28" s="119"/>
      <c r="J28" s="119"/>
      <c r="K28" s="119"/>
      <c r="L28" s="119"/>
      <c r="M28" s="119"/>
      <c r="N28" s="104"/>
      <c r="O28" s="104"/>
    </row>
    <row r="29" s="1" customFormat="1" ht="21" customHeight="1" spans="1:15">
      <c r="A29" s="166" t="s">
        <v>125</v>
      </c>
      <c r="B29" s="166" t="s">
        <v>126</v>
      </c>
      <c r="C29" s="104">
        <v>12000</v>
      </c>
      <c r="D29" s="119">
        <v>12000</v>
      </c>
      <c r="E29" s="119"/>
      <c r="F29" s="119">
        <v>12000</v>
      </c>
      <c r="G29" s="119"/>
      <c r="H29" s="119"/>
      <c r="I29" s="119"/>
      <c r="J29" s="119"/>
      <c r="K29" s="119"/>
      <c r="L29" s="119"/>
      <c r="M29" s="119"/>
      <c r="N29" s="104"/>
      <c r="O29" s="104"/>
    </row>
    <row r="30" s="1" customFormat="1" ht="21" customHeight="1" spans="1:15">
      <c r="A30" s="167" t="s">
        <v>127</v>
      </c>
      <c r="B30" s="167" t="s">
        <v>128</v>
      </c>
      <c r="C30" s="104">
        <v>12000</v>
      </c>
      <c r="D30" s="119">
        <v>12000</v>
      </c>
      <c r="E30" s="119"/>
      <c r="F30" s="119">
        <v>12000</v>
      </c>
      <c r="G30" s="119"/>
      <c r="H30" s="119"/>
      <c r="I30" s="119"/>
      <c r="J30" s="119"/>
      <c r="K30" s="119"/>
      <c r="L30" s="119"/>
      <c r="M30" s="119"/>
      <c r="N30" s="104"/>
      <c r="O30" s="104"/>
    </row>
    <row r="31" s="1" customFormat="1" ht="21" customHeight="1" spans="1:15">
      <c r="A31" s="165" t="s">
        <v>129</v>
      </c>
      <c r="B31" s="165" t="s">
        <v>130</v>
      </c>
      <c r="C31" s="104">
        <v>290606</v>
      </c>
      <c r="D31" s="119">
        <v>290606</v>
      </c>
      <c r="E31" s="119">
        <v>290606</v>
      </c>
      <c r="F31" s="119"/>
      <c r="G31" s="119"/>
      <c r="H31" s="119"/>
      <c r="I31" s="119"/>
      <c r="J31" s="119"/>
      <c r="K31" s="119"/>
      <c r="L31" s="119"/>
      <c r="M31" s="119"/>
      <c r="N31" s="104"/>
      <c r="O31" s="104"/>
    </row>
    <row r="32" s="1" customFormat="1" ht="21" customHeight="1" spans="1:15">
      <c r="A32" s="166" t="s">
        <v>131</v>
      </c>
      <c r="B32" s="166" t="s">
        <v>132</v>
      </c>
      <c r="C32" s="104">
        <v>290606</v>
      </c>
      <c r="D32" s="119">
        <v>290606</v>
      </c>
      <c r="E32" s="119">
        <v>290606</v>
      </c>
      <c r="F32" s="119"/>
      <c r="G32" s="119"/>
      <c r="H32" s="119"/>
      <c r="I32" s="119"/>
      <c r="J32" s="119"/>
      <c r="K32" s="119"/>
      <c r="L32" s="119"/>
      <c r="M32" s="119"/>
      <c r="N32" s="104"/>
      <c r="O32" s="104"/>
    </row>
    <row r="33" s="1" customFormat="1" ht="21" customHeight="1" spans="1:15">
      <c r="A33" s="167" t="s">
        <v>133</v>
      </c>
      <c r="B33" s="167" t="s">
        <v>134</v>
      </c>
      <c r="C33" s="104">
        <v>110784</v>
      </c>
      <c r="D33" s="119">
        <v>110784</v>
      </c>
      <c r="E33" s="119">
        <v>110784</v>
      </c>
      <c r="F33" s="119"/>
      <c r="G33" s="119"/>
      <c r="H33" s="119"/>
      <c r="I33" s="119"/>
      <c r="J33" s="119"/>
      <c r="K33" s="119"/>
      <c r="L33" s="119"/>
      <c r="M33" s="119"/>
      <c r="N33" s="104"/>
      <c r="O33" s="104"/>
    </row>
    <row r="34" s="1" customFormat="1" ht="21" customHeight="1" spans="1:15">
      <c r="A34" s="167" t="s">
        <v>135</v>
      </c>
      <c r="B34" s="167" t="s">
        <v>136</v>
      </c>
      <c r="C34" s="104">
        <v>55392</v>
      </c>
      <c r="D34" s="119">
        <v>55392</v>
      </c>
      <c r="E34" s="119">
        <v>55392</v>
      </c>
      <c r="F34" s="119"/>
      <c r="G34" s="119"/>
      <c r="H34" s="119"/>
      <c r="I34" s="119"/>
      <c r="J34" s="119"/>
      <c r="K34" s="119"/>
      <c r="L34" s="119"/>
      <c r="M34" s="119"/>
      <c r="N34" s="104"/>
      <c r="O34" s="104"/>
    </row>
    <row r="35" s="1" customFormat="1" ht="21" customHeight="1" spans="1:15">
      <c r="A35" s="167" t="s">
        <v>137</v>
      </c>
      <c r="B35" s="167" t="s">
        <v>138</v>
      </c>
      <c r="C35" s="104">
        <v>109274</v>
      </c>
      <c r="D35" s="119">
        <v>109274</v>
      </c>
      <c r="E35" s="119">
        <v>109274</v>
      </c>
      <c r="F35" s="119"/>
      <c r="G35" s="119"/>
      <c r="H35" s="119"/>
      <c r="I35" s="119"/>
      <c r="J35" s="119"/>
      <c r="K35" s="119"/>
      <c r="L35" s="119"/>
      <c r="M35" s="119"/>
      <c r="N35" s="104"/>
      <c r="O35" s="104"/>
    </row>
    <row r="36" s="1" customFormat="1" ht="21" customHeight="1" spans="1:15">
      <c r="A36" s="167" t="s">
        <v>139</v>
      </c>
      <c r="B36" s="167" t="s">
        <v>140</v>
      </c>
      <c r="C36" s="104">
        <v>15156</v>
      </c>
      <c r="D36" s="119">
        <v>15156</v>
      </c>
      <c r="E36" s="119">
        <v>15156</v>
      </c>
      <c r="F36" s="119"/>
      <c r="G36" s="119"/>
      <c r="H36" s="119"/>
      <c r="I36" s="119"/>
      <c r="J36" s="119"/>
      <c r="K36" s="119"/>
      <c r="L36" s="119"/>
      <c r="M36" s="119"/>
      <c r="N36" s="104"/>
      <c r="O36" s="104"/>
    </row>
    <row r="37" s="1" customFormat="1" ht="21" customHeight="1" spans="1:15">
      <c r="A37" s="165" t="s">
        <v>141</v>
      </c>
      <c r="B37" s="165" t="s">
        <v>142</v>
      </c>
      <c r="C37" s="104">
        <v>150000</v>
      </c>
      <c r="D37" s="119">
        <v>150000</v>
      </c>
      <c r="E37" s="119"/>
      <c r="F37" s="119">
        <v>150000</v>
      </c>
      <c r="G37" s="119"/>
      <c r="H37" s="119"/>
      <c r="I37" s="119"/>
      <c r="J37" s="119"/>
      <c r="K37" s="119"/>
      <c r="L37" s="119"/>
      <c r="M37" s="119"/>
      <c r="N37" s="104"/>
      <c r="O37" s="104"/>
    </row>
    <row r="38" s="1" customFormat="1" ht="21" customHeight="1" spans="1:15">
      <c r="A38" s="166" t="s">
        <v>143</v>
      </c>
      <c r="B38" s="166" t="s">
        <v>144</v>
      </c>
      <c r="C38" s="104">
        <v>150000</v>
      </c>
      <c r="D38" s="119">
        <v>150000</v>
      </c>
      <c r="E38" s="119"/>
      <c r="F38" s="119">
        <v>150000</v>
      </c>
      <c r="G38" s="119"/>
      <c r="H38" s="119"/>
      <c r="I38" s="119"/>
      <c r="J38" s="119"/>
      <c r="K38" s="119"/>
      <c r="L38" s="119"/>
      <c r="M38" s="119"/>
      <c r="N38" s="104"/>
      <c r="O38" s="104"/>
    </row>
    <row r="39" s="1" customFormat="1" ht="21" customHeight="1" spans="1:15">
      <c r="A39" s="167" t="s">
        <v>145</v>
      </c>
      <c r="B39" s="167" t="s">
        <v>144</v>
      </c>
      <c r="C39" s="104">
        <v>150000</v>
      </c>
      <c r="D39" s="119">
        <v>150000</v>
      </c>
      <c r="E39" s="119"/>
      <c r="F39" s="119">
        <v>150000</v>
      </c>
      <c r="G39" s="119"/>
      <c r="H39" s="119"/>
      <c r="I39" s="119"/>
      <c r="J39" s="119"/>
      <c r="K39" s="119"/>
      <c r="L39" s="119"/>
      <c r="M39" s="119"/>
      <c r="N39" s="104"/>
      <c r="O39" s="104"/>
    </row>
    <row r="40" s="1" customFormat="1" ht="21" customHeight="1" spans="1:15">
      <c r="A40" s="165" t="s">
        <v>146</v>
      </c>
      <c r="B40" s="165" t="s">
        <v>147</v>
      </c>
      <c r="C40" s="104">
        <v>348012</v>
      </c>
      <c r="D40" s="119">
        <v>348012</v>
      </c>
      <c r="E40" s="119">
        <v>348012</v>
      </c>
      <c r="F40" s="119"/>
      <c r="G40" s="119"/>
      <c r="H40" s="119"/>
      <c r="I40" s="119"/>
      <c r="J40" s="119"/>
      <c r="K40" s="119"/>
      <c r="L40" s="119"/>
      <c r="M40" s="119"/>
      <c r="N40" s="104"/>
      <c r="O40" s="104"/>
    </row>
    <row r="41" s="1" customFormat="1" ht="21" customHeight="1" spans="1:15">
      <c r="A41" s="166" t="s">
        <v>148</v>
      </c>
      <c r="B41" s="166" t="s">
        <v>149</v>
      </c>
      <c r="C41" s="104">
        <v>348012</v>
      </c>
      <c r="D41" s="119">
        <v>348012</v>
      </c>
      <c r="E41" s="119">
        <v>348012</v>
      </c>
      <c r="F41" s="119"/>
      <c r="G41" s="119"/>
      <c r="H41" s="119"/>
      <c r="I41" s="119"/>
      <c r="J41" s="119"/>
      <c r="K41" s="119"/>
      <c r="L41" s="119"/>
      <c r="M41" s="119"/>
      <c r="N41" s="104"/>
      <c r="O41" s="104"/>
    </row>
    <row r="42" s="1" customFormat="1" ht="21" customHeight="1" spans="1:15">
      <c r="A42" s="167" t="s">
        <v>150</v>
      </c>
      <c r="B42" s="167" t="s">
        <v>151</v>
      </c>
      <c r="C42" s="104">
        <v>348012</v>
      </c>
      <c r="D42" s="119">
        <v>348012</v>
      </c>
      <c r="E42" s="119">
        <v>348012</v>
      </c>
      <c r="F42" s="119"/>
      <c r="G42" s="119"/>
      <c r="H42" s="119"/>
      <c r="I42" s="119"/>
      <c r="J42" s="119"/>
      <c r="K42" s="119"/>
      <c r="L42" s="119"/>
      <c r="M42" s="119"/>
      <c r="N42" s="104"/>
      <c r="O42" s="104"/>
    </row>
    <row r="43" s="1" customFormat="1" ht="21" customHeight="1" spans="1:15">
      <c r="A43" s="168" t="s">
        <v>57</v>
      </c>
      <c r="B43" s="123"/>
      <c r="C43" s="119">
        <v>6245591.94</v>
      </c>
      <c r="D43" s="119">
        <v>6245391.94</v>
      </c>
      <c r="E43" s="119">
        <v>4660391.94</v>
      </c>
      <c r="F43" s="119">
        <v>1585000</v>
      </c>
      <c r="G43" s="119"/>
      <c r="H43" s="119"/>
      <c r="I43" s="119"/>
      <c r="J43" s="119">
        <v>200</v>
      </c>
      <c r="K43" s="119"/>
      <c r="L43" s="119"/>
      <c r="M43" s="119"/>
      <c r="N43" s="119"/>
      <c r="O43" s="119">
        <v>200</v>
      </c>
    </row>
  </sheetData>
  <mergeCells count="11">
    <mergeCell ref="A3:O3"/>
    <mergeCell ref="A4:L4"/>
    <mergeCell ref="D5:F5"/>
    <mergeCell ref="J5:O5"/>
    <mergeCell ref="A43:B43"/>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topLeftCell="B1" workbookViewId="0">
      <pane ySplit="1" topLeftCell="A29" activePane="bottomLeft" state="frozen"/>
      <selection/>
      <selection pane="bottomLeft" activeCell="B35" sqref="$A35:$XFD35"/>
    </sheetView>
  </sheetViews>
  <sheetFormatPr defaultColWidth="9.13333333333333" defaultRowHeight="14.25" customHeight="1" outlineLevelCol="3"/>
  <cols>
    <col min="1" max="1" width="49.2833333333333" customWidth="1"/>
    <col min="2" max="2" width="43.3083333333333" customWidth="1"/>
    <col min="3" max="3" width="48.575" customWidth="1"/>
    <col min="4" max="4" width="41.175" customWidth="1"/>
  </cols>
  <sheetData>
    <row r="1" customHeight="1" spans="1:4">
      <c r="A1" s="2"/>
      <c r="B1" s="2"/>
      <c r="C1" s="2"/>
      <c r="D1" s="2"/>
    </row>
    <row r="2" customHeight="1" spans="1:4">
      <c r="D2" s="96" t="s">
        <v>152</v>
      </c>
    </row>
    <row r="3" ht="31.5" customHeight="1" spans="1:4">
      <c r="A3" s="50" t="s">
        <v>153</v>
      </c>
      <c r="B3" s="147"/>
      <c r="C3" s="147"/>
      <c r="D3" s="147"/>
    </row>
    <row r="4" ht="17.25" customHeight="1" spans="1:4">
      <c r="A4" s="6" t="str">
        <f>"单位名称：中共昆明市西山区委统一战线工作部"&amp;""</f>
        <v>单位名称：中共昆明市西山区委统一战线工作部</v>
      </c>
      <c r="B4" s="148"/>
      <c r="C4" s="148"/>
      <c r="D4" s="98" t="s">
        <v>2</v>
      </c>
    </row>
    <row r="5" ht="24.65" customHeight="1" spans="1:4">
      <c r="A5" s="12" t="s">
        <v>3</v>
      </c>
      <c r="B5" s="14"/>
      <c r="C5" s="12" t="s">
        <v>4</v>
      </c>
      <c r="D5" s="14"/>
    </row>
    <row r="6" ht="15.65" customHeight="1" spans="1:4">
      <c r="A6" s="30" t="s">
        <v>5</v>
      </c>
      <c r="B6" s="149" t="s">
        <v>6</v>
      </c>
      <c r="C6" s="30" t="s">
        <v>154</v>
      </c>
      <c r="D6" s="149" t="s">
        <v>6</v>
      </c>
    </row>
    <row r="7" ht="14.15" customHeight="1" spans="1:4">
      <c r="A7" s="32"/>
      <c r="B7" s="18"/>
      <c r="C7" s="32"/>
      <c r="D7" s="18"/>
    </row>
    <row r="8" ht="29.15" customHeight="1" spans="1:4">
      <c r="A8" s="150" t="s">
        <v>155</v>
      </c>
      <c r="B8" s="151">
        <f>SUM(B9:B11)</f>
        <v>6245391.94</v>
      </c>
      <c r="C8" s="152" t="s">
        <v>156</v>
      </c>
      <c r="D8" s="151">
        <f>SUM(D9:D34)</f>
        <v>6245391.94</v>
      </c>
    </row>
    <row r="9" ht="29.15" customHeight="1" spans="1:4">
      <c r="A9" s="153" t="s">
        <v>157</v>
      </c>
      <c r="B9" s="154">
        <v>6245391.94</v>
      </c>
      <c r="C9" s="155" t="s">
        <v>158</v>
      </c>
      <c r="D9" s="154">
        <v>4970545.94</v>
      </c>
    </row>
    <row r="10" ht="29.15" customHeight="1" spans="1:4">
      <c r="A10" s="153" t="s">
        <v>159</v>
      </c>
      <c r="B10" s="92"/>
      <c r="C10" s="155" t="s">
        <v>160</v>
      </c>
      <c r="D10" s="154"/>
    </row>
    <row r="11" ht="29.15" customHeight="1" spans="1:4">
      <c r="A11" s="153" t="s">
        <v>161</v>
      </c>
      <c r="B11" s="92"/>
      <c r="C11" s="155" t="s">
        <v>162</v>
      </c>
      <c r="D11" s="154"/>
    </row>
    <row r="12" ht="29.15" customHeight="1" spans="1:4">
      <c r="A12" s="156" t="s">
        <v>163</v>
      </c>
      <c r="B12" s="157">
        <f>SUM(B13:B15)</f>
        <v>0</v>
      </c>
      <c r="C12" s="155" t="s">
        <v>164</v>
      </c>
      <c r="D12" s="154"/>
    </row>
    <row r="13" ht="29.15" customHeight="1" spans="1:4">
      <c r="A13" s="153" t="s">
        <v>157</v>
      </c>
      <c r="B13" s="158"/>
      <c r="C13" s="155" t="s">
        <v>165</v>
      </c>
      <c r="D13" s="154"/>
    </row>
    <row r="14" ht="29.15" customHeight="1" spans="1:4">
      <c r="A14" s="159" t="s">
        <v>159</v>
      </c>
      <c r="B14" s="158"/>
      <c r="C14" s="111" t="s">
        <v>166</v>
      </c>
      <c r="D14" s="104"/>
    </row>
    <row r="15" ht="29.15" customHeight="1" spans="1:4">
      <c r="A15" s="159" t="s">
        <v>161</v>
      </c>
      <c r="B15" s="157"/>
      <c r="C15" s="111" t="s">
        <v>167</v>
      </c>
      <c r="D15" s="104"/>
    </row>
    <row r="16" ht="29.15" customHeight="1" spans="1:4">
      <c r="A16" s="159"/>
      <c r="B16" s="157"/>
      <c r="C16" s="111" t="s">
        <v>168</v>
      </c>
      <c r="D16" s="104">
        <v>486228</v>
      </c>
    </row>
    <row r="17" ht="29.15" customHeight="1" spans="1:4">
      <c r="A17" s="159"/>
      <c r="B17" s="157"/>
      <c r="C17" s="111" t="s">
        <v>169</v>
      </c>
      <c r="D17" s="104">
        <v>290606</v>
      </c>
    </row>
    <row r="18" ht="29.15" customHeight="1" spans="1:4">
      <c r="A18" s="159"/>
      <c r="B18" s="157"/>
      <c r="C18" s="111" t="s">
        <v>170</v>
      </c>
      <c r="D18" s="104"/>
    </row>
    <row r="19" ht="29.15" customHeight="1" spans="1:4">
      <c r="A19" s="159"/>
      <c r="B19" s="157"/>
      <c r="C19" s="111" t="s">
        <v>171</v>
      </c>
      <c r="D19" s="104"/>
    </row>
    <row r="20" ht="29.15" customHeight="1" spans="1:4">
      <c r="A20" s="159"/>
      <c r="B20" s="157"/>
      <c r="C20" s="111" t="s">
        <v>172</v>
      </c>
      <c r="D20" s="104">
        <v>150000</v>
      </c>
    </row>
    <row r="21" ht="29.15" customHeight="1" spans="1:4">
      <c r="A21" s="159"/>
      <c r="B21" s="157"/>
      <c r="C21" s="111" t="s">
        <v>173</v>
      </c>
      <c r="D21" s="104"/>
    </row>
    <row r="22" ht="29.15" customHeight="1" spans="1:4">
      <c r="A22" s="159"/>
      <c r="B22" s="157"/>
      <c r="C22" s="111" t="s">
        <v>174</v>
      </c>
      <c r="D22" s="104"/>
    </row>
    <row r="23" ht="29.15" customHeight="1" spans="1:4">
      <c r="A23" s="159"/>
      <c r="B23" s="157"/>
      <c r="C23" s="111" t="s">
        <v>175</v>
      </c>
      <c r="D23" s="104"/>
    </row>
    <row r="24" ht="29.15" customHeight="1" spans="1:4">
      <c r="A24" s="159"/>
      <c r="B24" s="157"/>
      <c r="C24" s="111" t="s">
        <v>176</v>
      </c>
      <c r="D24" s="104"/>
    </row>
    <row r="25" ht="29.15" customHeight="1" spans="1:4">
      <c r="A25" s="159"/>
      <c r="B25" s="157"/>
      <c r="C25" s="111" t="s">
        <v>177</v>
      </c>
      <c r="D25" s="104"/>
    </row>
    <row r="26" ht="29.15" customHeight="1" spans="1:4">
      <c r="A26" s="159"/>
      <c r="B26" s="157"/>
      <c r="C26" s="111" t="s">
        <v>178</v>
      </c>
      <c r="D26" s="104"/>
    </row>
    <row r="27" ht="29.15" customHeight="1" spans="1:4">
      <c r="A27" s="159"/>
      <c r="B27" s="157"/>
      <c r="C27" s="111" t="s">
        <v>179</v>
      </c>
      <c r="D27" s="104">
        <v>348012</v>
      </c>
    </row>
    <row r="28" ht="29.15" customHeight="1" spans="1:4">
      <c r="A28" s="159"/>
      <c r="B28" s="157"/>
      <c r="C28" s="111" t="s">
        <v>180</v>
      </c>
      <c r="D28" s="104"/>
    </row>
    <row r="29" ht="29.15" customHeight="1" spans="1:4">
      <c r="A29" s="159"/>
      <c r="B29" s="157"/>
      <c r="C29" s="111" t="s">
        <v>181</v>
      </c>
      <c r="D29" s="104"/>
    </row>
    <row r="30" ht="29.15" customHeight="1" spans="1:4">
      <c r="A30" s="159"/>
      <c r="B30" s="157"/>
      <c r="C30" s="111" t="s">
        <v>182</v>
      </c>
      <c r="D30" s="104"/>
    </row>
    <row r="31" ht="29.15" customHeight="1" spans="1:4">
      <c r="A31" s="159"/>
      <c r="B31" s="157"/>
      <c r="C31" s="111" t="s">
        <v>183</v>
      </c>
      <c r="D31" s="104"/>
    </row>
    <row r="32" ht="29.15" customHeight="1" spans="1:4">
      <c r="A32" s="159"/>
      <c r="B32" s="157"/>
      <c r="C32" s="111" t="s">
        <v>184</v>
      </c>
      <c r="D32" s="104"/>
    </row>
    <row r="33" ht="29.15" customHeight="1" spans="1:4">
      <c r="A33" s="159"/>
      <c r="B33" s="157"/>
      <c r="C33" s="160" t="s">
        <v>185</v>
      </c>
      <c r="D33" s="104"/>
    </row>
    <row r="34" ht="29.15" customHeight="1" spans="1:4">
      <c r="A34" s="159"/>
      <c r="B34" s="157"/>
      <c r="C34" s="160" t="s">
        <v>186</v>
      </c>
      <c r="D34" s="104"/>
    </row>
    <row r="35" ht="29.15" customHeight="1" spans="1:4">
      <c r="A35" s="161"/>
      <c r="B35" s="157"/>
      <c r="C35" s="162" t="s">
        <v>187</v>
      </c>
      <c r="D35" s="157"/>
    </row>
    <row r="36" ht="29.15" customHeight="1" spans="1:4">
      <c r="A36" s="161" t="s">
        <v>188</v>
      </c>
      <c r="B36" s="157">
        <f>B12+B8</f>
        <v>6245391.94</v>
      </c>
      <c r="C36" s="163" t="s">
        <v>52</v>
      </c>
      <c r="D36" s="157">
        <f>D8+D35</f>
        <v>6245391.94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6"/>
  <sheetViews>
    <sheetView showZeros="0" topLeftCell="C1" workbookViewId="0">
      <pane ySplit="1" topLeftCell="A36" activePane="bottomLeft" state="frozen"/>
      <selection/>
      <selection pane="bottomLeft" activeCell="F46" sqref="F46"/>
    </sheetView>
  </sheetViews>
  <sheetFormatPr defaultColWidth="9.13333333333333" defaultRowHeight="14.25" customHeight="1" outlineLevelCol="6"/>
  <cols>
    <col min="1" max="1" width="20.1333333333333" customWidth="1"/>
    <col min="2" max="2" width="37.3083333333333" customWidth="1"/>
    <col min="3" max="3" width="24.2833333333333" customWidth="1"/>
    <col min="4" max="6" width="25.025" customWidth="1"/>
    <col min="7" max="7" width="24.2833333333333" customWidth="1"/>
  </cols>
  <sheetData>
    <row r="1" customHeight="1" spans="1:7">
      <c r="A1" s="2"/>
      <c r="B1" s="2"/>
      <c r="C1" s="2"/>
      <c r="D1" s="2"/>
      <c r="E1" s="2"/>
      <c r="F1" s="2"/>
      <c r="G1" s="2"/>
    </row>
    <row r="2" ht="12" customHeight="1" spans="1:7">
      <c r="D2" s="115"/>
      <c r="F2" s="59"/>
      <c r="G2" s="59" t="s">
        <v>189</v>
      </c>
    </row>
    <row r="3" ht="39" customHeight="1" spans="1:7">
      <c r="A3" s="5" t="s">
        <v>190</v>
      </c>
      <c r="B3" s="5"/>
      <c r="C3" s="5"/>
      <c r="D3" s="5"/>
      <c r="E3" s="5"/>
      <c r="F3" s="5"/>
      <c r="G3" s="5"/>
    </row>
    <row r="4" ht="18" customHeight="1" spans="1:7">
      <c r="A4" s="6" t="str">
        <f>"单位名称：中共昆明市西山区委统一战线工作部"&amp;""</f>
        <v>单位名称：中共昆明市西山区委统一战线工作部</v>
      </c>
      <c r="F4" s="108"/>
      <c r="G4" s="108" t="s">
        <v>2</v>
      </c>
    </row>
    <row r="5" ht="20.25" customHeight="1" spans="1:7">
      <c r="A5" s="134" t="s">
        <v>191</v>
      </c>
      <c r="B5" s="135"/>
      <c r="C5" s="136" t="s">
        <v>57</v>
      </c>
      <c r="D5" s="13" t="s">
        <v>84</v>
      </c>
      <c r="E5" s="13"/>
      <c r="F5" s="14"/>
      <c r="G5" s="136" t="s">
        <v>85</v>
      </c>
    </row>
    <row r="6" ht="20.25" customHeight="1" spans="1:7">
      <c r="A6" s="137" t="s">
        <v>75</v>
      </c>
      <c r="B6" s="138" t="s">
        <v>76</v>
      </c>
      <c r="C6" s="99"/>
      <c r="D6" s="99" t="s">
        <v>59</v>
      </c>
      <c r="E6" s="99" t="s">
        <v>192</v>
      </c>
      <c r="F6" s="99" t="s">
        <v>193</v>
      </c>
      <c r="G6" s="99"/>
    </row>
    <row r="7" ht="13.5" customHeight="1" spans="1:7">
      <c r="A7" s="139" t="s">
        <v>194</v>
      </c>
      <c r="B7" s="139" t="s">
        <v>195</v>
      </c>
      <c r="C7" s="139" t="s">
        <v>196</v>
      </c>
      <c r="D7" s="67"/>
      <c r="E7" s="139" t="s">
        <v>197</v>
      </c>
      <c r="F7" s="139" t="s">
        <v>198</v>
      </c>
      <c r="G7" s="139" t="s">
        <v>199</v>
      </c>
    </row>
    <row r="8" s="1" customFormat="1" ht="18" customHeight="1" spans="1:7">
      <c r="A8" s="102" t="s">
        <v>86</v>
      </c>
      <c r="B8" s="102" t="s">
        <v>87</v>
      </c>
      <c r="C8" s="140">
        <v>4970545.94</v>
      </c>
      <c r="D8" s="141">
        <v>3547545.94</v>
      </c>
      <c r="E8" s="141">
        <v>3100115.8</v>
      </c>
      <c r="F8" s="141">
        <v>447430.14</v>
      </c>
      <c r="G8" s="141">
        <v>1423000</v>
      </c>
    </row>
    <row r="9" s="1" customFormat="1" ht="18" customHeight="1" spans="1:7">
      <c r="A9" s="142" t="s">
        <v>88</v>
      </c>
      <c r="B9" s="142" t="s">
        <v>89</v>
      </c>
      <c r="C9" s="140">
        <v>50000</v>
      </c>
      <c r="D9" s="141"/>
      <c r="E9" s="141"/>
      <c r="F9" s="141"/>
      <c r="G9" s="141">
        <v>50000</v>
      </c>
    </row>
    <row r="10" s="1" customFormat="1" ht="18" customHeight="1" spans="1:7">
      <c r="A10" s="143" t="s">
        <v>90</v>
      </c>
      <c r="B10" s="143" t="s">
        <v>91</v>
      </c>
      <c r="C10" s="140">
        <v>50000</v>
      </c>
      <c r="D10" s="141"/>
      <c r="E10" s="141"/>
      <c r="F10" s="141"/>
      <c r="G10" s="141">
        <v>50000</v>
      </c>
    </row>
    <row r="11" s="1" customFormat="1" ht="18" customHeight="1" spans="1:7">
      <c r="A11" s="142" t="s">
        <v>92</v>
      </c>
      <c r="B11" s="142" t="s">
        <v>93</v>
      </c>
      <c r="C11" s="140">
        <v>130400</v>
      </c>
      <c r="D11" s="141"/>
      <c r="E11" s="141"/>
      <c r="F11" s="141"/>
      <c r="G11" s="141">
        <v>130400</v>
      </c>
    </row>
    <row r="12" s="1" customFormat="1" ht="18" customHeight="1" spans="1:7">
      <c r="A12" s="143" t="s">
        <v>94</v>
      </c>
      <c r="B12" s="143" t="s">
        <v>95</v>
      </c>
      <c r="C12" s="140">
        <v>130400</v>
      </c>
      <c r="D12" s="141"/>
      <c r="E12" s="141"/>
      <c r="F12" s="141"/>
      <c r="G12" s="141">
        <v>130400</v>
      </c>
    </row>
    <row r="13" s="1" customFormat="1" ht="18" customHeight="1" spans="1:7">
      <c r="A13" s="142" t="s">
        <v>96</v>
      </c>
      <c r="B13" s="142" t="s">
        <v>97</v>
      </c>
      <c r="C13" s="140">
        <v>15000</v>
      </c>
      <c r="D13" s="141"/>
      <c r="E13" s="141"/>
      <c r="F13" s="141"/>
      <c r="G13" s="141">
        <v>15000</v>
      </c>
    </row>
    <row r="14" s="1" customFormat="1" ht="18" customHeight="1" spans="1:7">
      <c r="A14" s="143" t="s">
        <v>98</v>
      </c>
      <c r="B14" s="143" t="s">
        <v>99</v>
      </c>
      <c r="C14" s="140">
        <v>15000</v>
      </c>
      <c r="D14" s="141"/>
      <c r="E14" s="141"/>
      <c r="F14" s="141"/>
      <c r="G14" s="141">
        <v>15000</v>
      </c>
    </row>
    <row r="15" s="1" customFormat="1" ht="18" customHeight="1" spans="1:7">
      <c r="A15" s="142" t="s">
        <v>100</v>
      </c>
      <c r="B15" s="142" t="s">
        <v>101</v>
      </c>
      <c r="C15" s="140">
        <v>185600</v>
      </c>
      <c r="D15" s="141"/>
      <c r="E15" s="141"/>
      <c r="F15" s="141"/>
      <c r="G15" s="141">
        <v>185600</v>
      </c>
    </row>
    <row r="16" s="1" customFormat="1" ht="18" customHeight="1" spans="1:7">
      <c r="A16" s="143" t="s">
        <v>102</v>
      </c>
      <c r="B16" s="143" t="s">
        <v>91</v>
      </c>
      <c r="C16" s="140">
        <v>185600</v>
      </c>
      <c r="D16" s="141"/>
      <c r="E16" s="141"/>
      <c r="F16" s="141"/>
      <c r="G16" s="141">
        <v>185600</v>
      </c>
    </row>
    <row r="17" s="1" customFormat="1" ht="18" customHeight="1" spans="1:7">
      <c r="A17" s="142" t="s">
        <v>103</v>
      </c>
      <c r="B17" s="142" t="s">
        <v>104</v>
      </c>
      <c r="C17" s="140">
        <v>3000</v>
      </c>
      <c r="D17" s="141"/>
      <c r="E17" s="141"/>
      <c r="F17" s="141"/>
      <c r="G17" s="141">
        <v>3000</v>
      </c>
    </row>
    <row r="18" s="1" customFormat="1" ht="18" customHeight="1" spans="1:7">
      <c r="A18" s="143" t="s">
        <v>105</v>
      </c>
      <c r="B18" s="143" t="s">
        <v>91</v>
      </c>
      <c r="C18" s="140">
        <v>3000</v>
      </c>
      <c r="D18" s="141"/>
      <c r="E18" s="141"/>
      <c r="F18" s="141"/>
      <c r="G18" s="141">
        <v>3000</v>
      </c>
    </row>
    <row r="19" s="1" customFormat="1" ht="18" customHeight="1" spans="1:7">
      <c r="A19" s="142" t="s">
        <v>106</v>
      </c>
      <c r="B19" s="142" t="s">
        <v>107</v>
      </c>
      <c r="C19" s="140">
        <v>4586545.94</v>
      </c>
      <c r="D19" s="141">
        <v>3547545.94</v>
      </c>
      <c r="E19" s="141">
        <v>3100115.8</v>
      </c>
      <c r="F19" s="141">
        <v>447430.14</v>
      </c>
      <c r="G19" s="141">
        <v>1039000</v>
      </c>
    </row>
    <row r="20" s="1" customFormat="1" ht="18" customHeight="1" spans="1:7">
      <c r="A20" s="143" t="s">
        <v>108</v>
      </c>
      <c r="B20" s="143" t="s">
        <v>109</v>
      </c>
      <c r="C20" s="140">
        <v>3579545.94</v>
      </c>
      <c r="D20" s="141">
        <v>3547545.94</v>
      </c>
      <c r="E20" s="141">
        <v>3100115.8</v>
      </c>
      <c r="F20" s="141">
        <v>447430.14</v>
      </c>
      <c r="G20" s="141">
        <v>32000</v>
      </c>
    </row>
    <row r="21" s="1" customFormat="1" ht="18" customHeight="1" spans="1:7">
      <c r="A21" s="143" t="s">
        <v>110</v>
      </c>
      <c r="B21" s="143" t="s">
        <v>91</v>
      </c>
      <c r="C21" s="140">
        <v>50000</v>
      </c>
      <c r="D21" s="141"/>
      <c r="E21" s="141"/>
      <c r="F21" s="141"/>
      <c r="G21" s="141">
        <v>50000</v>
      </c>
    </row>
    <row r="22" s="1" customFormat="1" ht="18" customHeight="1" spans="1:7">
      <c r="A22" s="143" t="s">
        <v>111</v>
      </c>
      <c r="B22" s="143" t="s">
        <v>112</v>
      </c>
      <c r="C22" s="140">
        <v>722000</v>
      </c>
      <c r="D22" s="141"/>
      <c r="E22" s="141"/>
      <c r="F22" s="141"/>
      <c r="G22" s="141">
        <v>722000</v>
      </c>
    </row>
    <row r="23" s="1" customFormat="1" ht="18" customHeight="1" spans="1:7">
      <c r="A23" s="143" t="s">
        <v>113</v>
      </c>
      <c r="B23" s="143" t="s">
        <v>114</v>
      </c>
      <c r="C23" s="140">
        <v>15000</v>
      </c>
      <c r="D23" s="141"/>
      <c r="E23" s="141"/>
      <c r="F23" s="141"/>
      <c r="G23" s="141">
        <v>15000</v>
      </c>
    </row>
    <row r="24" s="1" customFormat="1" ht="18" customHeight="1" spans="1:7">
      <c r="A24" s="143" t="s">
        <v>115</v>
      </c>
      <c r="B24" s="143" t="s">
        <v>116</v>
      </c>
      <c r="C24" s="140">
        <v>220000</v>
      </c>
      <c r="D24" s="141"/>
      <c r="E24" s="141"/>
      <c r="F24" s="141"/>
      <c r="G24" s="141">
        <v>220000</v>
      </c>
    </row>
    <row r="25" s="1" customFormat="1" ht="18" customHeight="1" spans="1:7">
      <c r="A25" s="102" t="s">
        <v>117</v>
      </c>
      <c r="B25" s="102" t="s">
        <v>118</v>
      </c>
      <c r="C25" s="140">
        <v>486228</v>
      </c>
      <c r="D25" s="141">
        <v>474228</v>
      </c>
      <c r="E25" s="141">
        <v>474228</v>
      </c>
      <c r="F25" s="141"/>
      <c r="G25" s="141">
        <v>12000</v>
      </c>
    </row>
    <row r="26" s="1" customFormat="1" ht="18" customHeight="1" spans="1:7">
      <c r="A26" s="142" t="s">
        <v>119</v>
      </c>
      <c r="B26" s="142" t="s">
        <v>120</v>
      </c>
      <c r="C26" s="140">
        <v>474228</v>
      </c>
      <c r="D26" s="141">
        <v>474228</v>
      </c>
      <c r="E26" s="141">
        <v>474228</v>
      </c>
      <c r="F26" s="141"/>
      <c r="G26" s="141"/>
    </row>
    <row r="27" s="1" customFormat="1" ht="18" customHeight="1" spans="1:7">
      <c r="A27" s="143" t="s">
        <v>121</v>
      </c>
      <c r="B27" s="143" t="s">
        <v>122</v>
      </c>
      <c r="C27" s="140">
        <v>373428</v>
      </c>
      <c r="D27" s="141">
        <v>373428</v>
      </c>
      <c r="E27" s="141">
        <v>373428</v>
      </c>
      <c r="F27" s="141"/>
      <c r="G27" s="141"/>
    </row>
    <row r="28" s="1" customFormat="1" ht="18" customHeight="1" spans="1:7">
      <c r="A28" s="143" t="s">
        <v>123</v>
      </c>
      <c r="B28" s="143" t="s">
        <v>124</v>
      </c>
      <c r="C28" s="140">
        <v>100800</v>
      </c>
      <c r="D28" s="141">
        <v>100800</v>
      </c>
      <c r="E28" s="141">
        <v>100800</v>
      </c>
      <c r="F28" s="141"/>
      <c r="G28" s="141"/>
    </row>
    <row r="29" s="1" customFormat="1" ht="18" customHeight="1" spans="1:7">
      <c r="A29" s="142" t="s">
        <v>125</v>
      </c>
      <c r="B29" s="142" t="s">
        <v>126</v>
      </c>
      <c r="C29" s="140">
        <v>12000</v>
      </c>
      <c r="D29" s="141"/>
      <c r="E29" s="141"/>
      <c r="F29" s="141"/>
      <c r="G29" s="141">
        <v>12000</v>
      </c>
    </row>
    <row r="30" s="1" customFormat="1" ht="18" customHeight="1" spans="1:7">
      <c r="A30" s="143" t="s">
        <v>127</v>
      </c>
      <c r="B30" s="143" t="s">
        <v>128</v>
      </c>
      <c r="C30" s="140">
        <v>12000</v>
      </c>
      <c r="D30" s="141"/>
      <c r="E30" s="141"/>
      <c r="F30" s="141"/>
      <c r="G30" s="141">
        <v>12000</v>
      </c>
    </row>
    <row r="31" s="1" customFormat="1" ht="18" customHeight="1" spans="1:7">
      <c r="A31" s="102" t="s">
        <v>129</v>
      </c>
      <c r="B31" s="102" t="s">
        <v>130</v>
      </c>
      <c r="C31" s="140">
        <v>290606</v>
      </c>
      <c r="D31" s="141">
        <v>290606</v>
      </c>
      <c r="E31" s="141">
        <v>290606</v>
      </c>
      <c r="F31" s="141"/>
      <c r="G31" s="141"/>
    </row>
    <row r="32" s="1" customFormat="1" ht="18" customHeight="1" spans="1:7">
      <c r="A32" s="142" t="s">
        <v>131</v>
      </c>
      <c r="B32" s="142" t="s">
        <v>132</v>
      </c>
      <c r="C32" s="140">
        <v>290606</v>
      </c>
      <c r="D32" s="141">
        <v>290606</v>
      </c>
      <c r="E32" s="141">
        <v>290606</v>
      </c>
      <c r="F32" s="141"/>
      <c r="G32" s="141"/>
    </row>
    <row r="33" s="1" customFormat="1" ht="18" customHeight="1" spans="1:7">
      <c r="A33" s="143" t="s">
        <v>133</v>
      </c>
      <c r="B33" s="143" t="s">
        <v>134</v>
      </c>
      <c r="C33" s="140">
        <v>110784</v>
      </c>
      <c r="D33" s="141">
        <v>110784</v>
      </c>
      <c r="E33" s="141">
        <v>110784</v>
      </c>
      <c r="F33" s="141"/>
      <c r="G33" s="141"/>
    </row>
    <row r="34" s="1" customFormat="1" ht="18" customHeight="1" spans="1:7">
      <c r="A34" s="143" t="s">
        <v>135</v>
      </c>
      <c r="B34" s="143" t="s">
        <v>136</v>
      </c>
      <c r="C34" s="140">
        <v>55392</v>
      </c>
      <c r="D34" s="141">
        <v>55392</v>
      </c>
      <c r="E34" s="141">
        <v>55392</v>
      </c>
      <c r="F34" s="141"/>
      <c r="G34" s="141"/>
    </row>
    <row r="35" s="1" customFormat="1" ht="18" customHeight="1" spans="1:7">
      <c r="A35" s="143" t="s">
        <v>137</v>
      </c>
      <c r="B35" s="143" t="s">
        <v>138</v>
      </c>
      <c r="C35" s="140">
        <v>109274</v>
      </c>
      <c r="D35" s="141">
        <v>109274</v>
      </c>
      <c r="E35" s="141">
        <v>109274</v>
      </c>
      <c r="F35" s="141"/>
      <c r="G35" s="141"/>
    </row>
    <row r="36" s="1" customFormat="1" ht="18" customHeight="1" spans="1:7">
      <c r="A36" s="143" t="s">
        <v>139</v>
      </c>
      <c r="B36" s="143" t="s">
        <v>140</v>
      </c>
      <c r="C36" s="140">
        <v>15156</v>
      </c>
      <c r="D36" s="141">
        <v>15156</v>
      </c>
      <c r="E36" s="141">
        <v>15156</v>
      </c>
      <c r="F36" s="141"/>
      <c r="G36" s="141"/>
    </row>
    <row r="37" s="1" customFormat="1" ht="18" customHeight="1" spans="1:7">
      <c r="A37" s="102" t="s">
        <v>141</v>
      </c>
      <c r="B37" s="102" t="s">
        <v>142</v>
      </c>
      <c r="C37" s="140">
        <v>150000</v>
      </c>
      <c r="D37" s="141"/>
      <c r="E37" s="141"/>
      <c r="F37" s="141"/>
      <c r="G37" s="141">
        <v>150000</v>
      </c>
    </row>
    <row r="38" s="1" customFormat="1" ht="18" customHeight="1" spans="1:7">
      <c r="A38" s="142" t="s">
        <v>143</v>
      </c>
      <c r="B38" s="142" t="s">
        <v>144</v>
      </c>
      <c r="C38" s="140">
        <v>150000</v>
      </c>
      <c r="D38" s="141"/>
      <c r="E38" s="141"/>
      <c r="F38" s="141"/>
      <c r="G38" s="141">
        <v>150000</v>
      </c>
    </row>
    <row r="39" s="1" customFormat="1" ht="18" customHeight="1" spans="1:7">
      <c r="A39" s="143" t="s">
        <v>145</v>
      </c>
      <c r="B39" s="143" t="s">
        <v>144</v>
      </c>
      <c r="C39" s="140">
        <v>150000</v>
      </c>
      <c r="D39" s="141"/>
      <c r="E39" s="141"/>
      <c r="F39" s="141"/>
      <c r="G39" s="141">
        <v>150000</v>
      </c>
    </row>
    <row r="40" s="1" customFormat="1" ht="18" customHeight="1" spans="1:7">
      <c r="A40" s="102" t="s">
        <v>146</v>
      </c>
      <c r="B40" s="102" t="s">
        <v>147</v>
      </c>
      <c r="C40" s="140">
        <v>348012</v>
      </c>
      <c r="D40" s="141">
        <v>348012</v>
      </c>
      <c r="E40" s="141">
        <v>348012</v>
      </c>
      <c r="F40" s="141"/>
      <c r="G40" s="141"/>
    </row>
    <row r="41" s="1" customFormat="1" ht="18" customHeight="1" spans="1:7">
      <c r="A41" s="142" t="s">
        <v>148</v>
      </c>
      <c r="B41" s="142" t="s">
        <v>149</v>
      </c>
      <c r="C41" s="140">
        <v>348012</v>
      </c>
      <c r="D41" s="141">
        <v>348012</v>
      </c>
      <c r="E41" s="141">
        <v>348012</v>
      </c>
      <c r="F41" s="141"/>
      <c r="G41" s="141"/>
    </row>
    <row r="42" s="1" customFormat="1" ht="18" customHeight="1" spans="1:7">
      <c r="A42" s="143" t="s">
        <v>150</v>
      </c>
      <c r="B42" s="143" t="s">
        <v>151</v>
      </c>
      <c r="C42" s="140">
        <v>348012</v>
      </c>
      <c r="D42" s="141">
        <v>348012</v>
      </c>
      <c r="E42" s="141">
        <v>348012</v>
      </c>
      <c r="F42" s="141"/>
      <c r="G42" s="141"/>
    </row>
    <row r="43" s="1" customFormat="1" ht="18" customHeight="1" spans="1:7">
      <c r="A43" s="144" t="s">
        <v>200</v>
      </c>
      <c r="B43" s="144" t="s">
        <v>200</v>
      </c>
      <c r="C43" s="140">
        <v>6245391.94</v>
      </c>
      <c r="D43" s="141">
        <v>4660391.94</v>
      </c>
      <c r="E43" s="140">
        <v>4212961.8</v>
      </c>
      <c r="F43" s="140">
        <v>447430.14</v>
      </c>
      <c r="G43" s="140">
        <v>1585000</v>
      </c>
    </row>
    <row r="45" customHeight="1" spans="1:7">
      <c r="C45" s="145"/>
      <c r="D45" s="145"/>
      <c r="F45" s="145"/>
      <c r="G45" s="145"/>
    </row>
    <row r="46" customHeight="1" spans="1:7">
      <c r="C46" s="146"/>
      <c r="D46" s="146"/>
      <c r="E46" s="146"/>
      <c r="F46" s="146"/>
      <c r="G46" s="146"/>
    </row>
  </sheetData>
  <mergeCells count="7">
    <mergeCell ref="A3:G3"/>
    <mergeCell ref="A4:E4"/>
    <mergeCell ref="A5:B5"/>
    <mergeCell ref="D5:F5"/>
    <mergeCell ref="A43:B43"/>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C1" workbookViewId="0">
      <pane ySplit="1" topLeftCell="A2" activePane="bottomLeft" state="frozen"/>
      <selection/>
      <selection pane="bottomLeft" activeCell="F8" sqref="F8"/>
    </sheetView>
  </sheetViews>
  <sheetFormatPr defaultColWidth="9.13333333333333"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29"/>
      <c r="B2" s="129"/>
      <c r="C2" s="64"/>
      <c r="F2" s="63" t="s">
        <v>201</v>
      </c>
    </row>
    <row r="3" ht="25.5" customHeight="1" spans="1:6">
      <c r="A3" s="130" t="s">
        <v>202</v>
      </c>
      <c r="B3" s="130"/>
      <c r="C3" s="130"/>
      <c r="D3" s="130"/>
      <c r="E3" s="130"/>
      <c r="F3" s="130"/>
    </row>
    <row r="4" ht="15.75" customHeight="1" spans="1:6">
      <c r="A4" s="6" t="str">
        <f>"单位名称：中共昆明市西山区委统一战线工作部"&amp;""</f>
        <v>单位名称：中共昆明市西山区委统一战线工作部</v>
      </c>
      <c r="B4" s="129"/>
      <c r="C4" s="64"/>
      <c r="F4" s="63" t="s">
        <v>203</v>
      </c>
    </row>
    <row r="5" ht="19.5" customHeight="1" spans="1:6">
      <c r="A5" s="11" t="s">
        <v>204</v>
      </c>
      <c r="B5" s="30" t="s">
        <v>205</v>
      </c>
      <c r="C5" s="12" t="s">
        <v>206</v>
      </c>
      <c r="D5" s="13"/>
      <c r="E5" s="14"/>
      <c r="F5" s="30" t="s">
        <v>207</v>
      </c>
    </row>
    <row r="6" ht="19.5" customHeight="1" spans="1:6">
      <c r="A6" s="18"/>
      <c r="B6" s="32"/>
      <c r="C6" s="67" t="s">
        <v>59</v>
      </c>
      <c r="D6" s="67" t="s">
        <v>208</v>
      </c>
      <c r="E6" s="67" t="s">
        <v>209</v>
      </c>
      <c r="F6" s="32"/>
    </row>
    <row r="7" ht="18.75" customHeight="1" spans="1:6">
      <c r="A7" s="131">
        <v>1</v>
      </c>
      <c r="B7" s="131">
        <v>2</v>
      </c>
      <c r="C7" s="132">
        <v>3</v>
      </c>
      <c r="D7" s="131">
        <v>4</v>
      </c>
      <c r="E7" s="131">
        <v>5</v>
      </c>
      <c r="F7" s="131">
        <v>6</v>
      </c>
    </row>
    <row r="8" s="1" customFormat="1" ht="17.25" customHeight="1" spans="1:6">
      <c r="A8" s="133">
        <v>5000</v>
      </c>
      <c r="B8" s="104"/>
      <c r="C8" s="119"/>
      <c r="D8" s="119"/>
      <c r="E8" s="119"/>
      <c r="F8" s="119">
        <v>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workbookViewId="0">
      <pane ySplit="1" topLeftCell="A6" activePane="bottomLeft" state="frozen"/>
      <selection/>
      <selection pane="bottomLeft" activeCell="B11" sqref="B11"/>
    </sheetView>
  </sheetViews>
  <sheetFormatPr defaultColWidth="9.13333333333333" defaultRowHeight="14.25" customHeight="1"/>
  <cols>
    <col min="1" max="1" width="28.7" customWidth="1"/>
    <col min="2" max="3" width="23.8583333333333" customWidth="1"/>
    <col min="4" max="4" width="14.6" customWidth="1"/>
    <col min="5" max="5" width="18.4583333333333" customWidth="1"/>
    <col min="6" max="6" width="14.7333333333333" customWidth="1"/>
    <col min="7" max="7" width="18.8916666666667" customWidth="1"/>
    <col min="8" max="13" width="15.3083333333333" customWidth="1"/>
    <col min="14" max="16" width="14.7333333333333" customWidth="1"/>
    <col min="17" max="17" width="14.8916666666667"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15"/>
      <c r="W2" s="59" t="s">
        <v>210</v>
      </c>
    </row>
    <row r="3" ht="27.75" customHeight="1" spans="1:23">
      <c r="A3" s="29" t="s">
        <v>211</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"单位名称：中共昆明市西山区委统一战线工作部"&amp;""</f>
        <v>单位名称：中共昆明市西山区委统一战线工作部</v>
      </c>
      <c r="B4" s="7"/>
      <c r="C4" s="7"/>
      <c r="D4" s="7"/>
      <c r="E4" s="7"/>
      <c r="F4" s="7"/>
      <c r="G4" s="7"/>
      <c r="H4" s="8"/>
      <c r="I4" s="8"/>
      <c r="J4" s="8"/>
      <c r="K4" s="8"/>
      <c r="L4" s="8"/>
      <c r="M4" s="8"/>
      <c r="N4" s="8"/>
      <c r="O4" s="8"/>
      <c r="P4" s="8"/>
      <c r="Q4" s="8"/>
      <c r="U4" s="115"/>
      <c r="W4" s="108" t="s">
        <v>203</v>
      </c>
    </row>
    <row r="5" ht="21.75" customHeight="1" spans="1:23">
      <c r="A5" s="10" t="s">
        <v>212</v>
      </c>
      <c r="B5" s="10" t="s">
        <v>213</v>
      </c>
      <c r="C5" s="10" t="s">
        <v>214</v>
      </c>
      <c r="D5" s="11" t="s">
        <v>215</v>
      </c>
      <c r="E5" s="11" t="s">
        <v>216</v>
      </c>
      <c r="F5" s="11" t="s">
        <v>217</v>
      </c>
      <c r="G5" s="11" t="s">
        <v>218</v>
      </c>
      <c r="H5" s="67" t="s">
        <v>219</v>
      </c>
      <c r="I5" s="67"/>
      <c r="J5" s="67"/>
      <c r="K5" s="67"/>
      <c r="L5" s="117"/>
      <c r="M5" s="117"/>
      <c r="N5" s="117"/>
      <c r="O5" s="117"/>
      <c r="P5" s="117"/>
      <c r="Q5" s="52"/>
      <c r="R5" s="67"/>
      <c r="S5" s="67"/>
      <c r="T5" s="67"/>
      <c r="U5" s="67"/>
      <c r="V5" s="67"/>
      <c r="W5" s="67"/>
    </row>
    <row r="6" ht="21.75" customHeight="1" spans="1:23">
      <c r="A6" s="15"/>
      <c r="B6" s="15"/>
      <c r="C6" s="15"/>
      <c r="D6" s="16"/>
      <c r="E6" s="16"/>
      <c r="F6" s="16"/>
      <c r="G6" s="16"/>
      <c r="H6" s="67" t="s">
        <v>57</v>
      </c>
      <c r="I6" s="52" t="s">
        <v>60</v>
      </c>
      <c r="J6" s="52"/>
      <c r="K6" s="52"/>
      <c r="L6" s="117"/>
      <c r="M6" s="117"/>
      <c r="N6" s="117" t="s">
        <v>220</v>
      </c>
      <c r="O6" s="117"/>
      <c r="P6" s="117"/>
      <c r="Q6" s="52" t="s">
        <v>63</v>
      </c>
      <c r="R6" s="67" t="s">
        <v>78</v>
      </c>
      <c r="S6" s="52"/>
      <c r="T6" s="52"/>
      <c r="U6" s="52"/>
      <c r="V6" s="52"/>
      <c r="W6" s="52"/>
    </row>
    <row r="7" ht="15" customHeight="1" spans="1:23">
      <c r="A7" s="17"/>
      <c r="B7" s="17"/>
      <c r="C7" s="17"/>
      <c r="D7" s="18"/>
      <c r="E7" s="18"/>
      <c r="F7" s="18"/>
      <c r="G7" s="18"/>
      <c r="H7" s="67"/>
      <c r="I7" s="52" t="s">
        <v>221</v>
      </c>
      <c r="J7" s="52" t="s">
        <v>222</v>
      </c>
      <c r="K7" s="52" t="s">
        <v>223</v>
      </c>
      <c r="L7" s="124" t="s">
        <v>224</v>
      </c>
      <c r="M7" s="124" t="s">
        <v>225</v>
      </c>
      <c r="N7" s="124" t="s">
        <v>60</v>
      </c>
      <c r="O7" s="124" t="s">
        <v>61</v>
      </c>
      <c r="P7" s="124" t="s">
        <v>62</v>
      </c>
      <c r="Q7" s="52"/>
      <c r="R7" s="52" t="s">
        <v>59</v>
      </c>
      <c r="S7" s="52" t="s">
        <v>70</v>
      </c>
      <c r="T7" s="52" t="s">
        <v>226</v>
      </c>
      <c r="U7" s="52" t="s">
        <v>66</v>
      </c>
      <c r="V7" s="52" t="s">
        <v>67</v>
      </c>
      <c r="W7" s="52" t="s">
        <v>68</v>
      </c>
    </row>
    <row r="8" ht="27.75" customHeight="1" spans="1:23">
      <c r="A8" s="17"/>
      <c r="B8" s="17"/>
      <c r="C8" s="17"/>
      <c r="D8" s="18"/>
      <c r="E8" s="18"/>
      <c r="F8" s="18"/>
      <c r="G8" s="18"/>
      <c r="H8" s="67"/>
      <c r="I8" s="52"/>
      <c r="J8" s="52"/>
      <c r="K8" s="52"/>
      <c r="L8" s="124"/>
      <c r="M8" s="124"/>
      <c r="N8" s="124"/>
      <c r="O8" s="124"/>
      <c r="P8" s="124"/>
      <c r="Q8" s="52"/>
      <c r="R8" s="52"/>
      <c r="S8" s="52"/>
      <c r="T8" s="52"/>
      <c r="U8" s="52"/>
      <c r="V8" s="52"/>
      <c r="W8" s="52"/>
    </row>
    <row r="9" ht="15" customHeight="1" spans="1:23">
      <c r="A9" s="125">
        <v>1</v>
      </c>
      <c r="B9" s="125">
        <v>2</v>
      </c>
      <c r="C9" s="125">
        <v>3</v>
      </c>
      <c r="D9" s="125">
        <v>4</v>
      </c>
      <c r="E9" s="125">
        <v>5</v>
      </c>
      <c r="F9" s="125">
        <v>6</v>
      </c>
      <c r="G9" s="125">
        <v>7</v>
      </c>
      <c r="H9" s="125">
        <v>8</v>
      </c>
      <c r="I9" s="125">
        <v>9</v>
      </c>
      <c r="J9" s="125">
        <v>10</v>
      </c>
      <c r="K9" s="125">
        <v>11</v>
      </c>
      <c r="L9" s="125">
        <v>12</v>
      </c>
      <c r="M9" s="125">
        <v>13</v>
      </c>
      <c r="N9" s="125">
        <v>14</v>
      </c>
      <c r="O9" s="125">
        <v>15</v>
      </c>
      <c r="P9" s="125">
        <v>16</v>
      </c>
      <c r="Q9" s="125">
        <v>17</v>
      </c>
      <c r="R9" s="125">
        <v>18</v>
      </c>
      <c r="S9" s="125">
        <v>19</v>
      </c>
      <c r="T9" s="125">
        <v>20</v>
      </c>
      <c r="U9" s="125">
        <v>21</v>
      </c>
      <c r="V9" s="125">
        <v>22</v>
      </c>
      <c r="W9" s="125">
        <v>23</v>
      </c>
    </row>
    <row r="10" s="1" customFormat="1" ht="19.5" customHeight="1" spans="1:23">
      <c r="A10" s="126" t="s">
        <v>72</v>
      </c>
      <c r="B10" s="200" t="s">
        <v>227</v>
      </c>
      <c r="C10" s="126" t="s">
        <v>228</v>
      </c>
      <c r="D10" s="126" t="s">
        <v>108</v>
      </c>
      <c r="E10" s="126" t="s">
        <v>109</v>
      </c>
      <c r="F10" s="126" t="s">
        <v>229</v>
      </c>
      <c r="G10" s="126" t="s">
        <v>230</v>
      </c>
      <c r="H10" s="127">
        <v>32717.34</v>
      </c>
      <c r="I10" s="127">
        <v>32717.34</v>
      </c>
      <c r="J10" s="127"/>
      <c r="K10" s="127"/>
      <c r="L10" s="127">
        <v>32717.34</v>
      </c>
      <c r="M10" s="127"/>
      <c r="N10" s="127"/>
      <c r="O10" s="127"/>
      <c r="P10" s="127"/>
      <c r="Q10" s="127"/>
      <c r="R10" s="127"/>
      <c r="S10" s="127"/>
      <c r="T10" s="127"/>
      <c r="U10" s="127"/>
    </row>
    <row r="11" s="1" customFormat="1" ht="19.5" customHeight="1" spans="1:23">
      <c r="A11" s="126" t="s">
        <v>72</v>
      </c>
      <c r="B11" s="200" t="s">
        <v>231</v>
      </c>
      <c r="C11" s="126" t="s">
        <v>232</v>
      </c>
      <c r="D11" s="126" t="s">
        <v>108</v>
      </c>
      <c r="E11" s="126" t="s">
        <v>109</v>
      </c>
      <c r="F11" s="126" t="s">
        <v>233</v>
      </c>
      <c r="G11" s="126" t="s">
        <v>234</v>
      </c>
      <c r="H11" s="127">
        <v>28000</v>
      </c>
      <c r="I11" s="127">
        <v>28000</v>
      </c>
      <c r="J11" s="127"/>
      <c r="K11" s="127"/>
      <c r="L11" s="127">
        <v>28000</v>
      </c>
      <c r="M11" s="127"/>
      <c r="N11" s="127"/>
      <c r="O11" s="127"/>
      <c r="P11" s="127"/>
      <c r="Q11" s="127"/>
      <c r="R11" s="127"/>
      <c r="S11" s="127"/>
      <c r="T11" s="127"/>
      <c r="U11" s="127"/>
    </row>
    <row r="12" s="1" customFormat="1" ht="19.5" customHeight="1" spans="1:23">
      <c r="A12" s="126" t="s">
        <v>72</v>
      </c>
      <c r="B12" s="200" t="s">
        <v>231</v>
      </c>
      <c r="C12" s="126" t="s">
        <v>232</v>
      </c>
      <c r="D12" s="126" t="s">
        <v>108</v>
      </c>
      <c r="E12" s="126" t="s">
        <v>109</v>
      </c>
      <c r="F12" s="126" t="s">
        <v>235</v>
      </c>
      <c r="G12" s="126" t="s">
        <v>236</v>
      </c>
      <c r="H12" s="127">
        <v>4800</v>
      </c>
      <c r="I12" s="127">
        <v>4800</v>
      </c>
      <c r="J12" s="127"/>
      <c r="K12" s="127"/>
      <c r="L12" s="127">
        <v>4800</v>
      </c>
      <c r="M12" s="127"/>
      <c r="N12" s="127"/>
      <c r="O12" s="127"/>
      <c r="P12" s="127"/>
      <c r="Q12" s="127"/>
      <c r="R12" s="127"/>
      <c r="S12" s="127"/>
      <c r="T12" s="127"/>
      <c r="U12" s="127"/>
    </row>
    <row r="13" s="1" customFormat="1" ht="19.5" customHeight="1" spans="1:23">
      <c r="A13" s="126" t="s">
        <v>72</v>
      </c>
      <c r="B13" s="200" t="s">
        <v>231</v>
      </c>
      <c r="C13" s="126" t="s">
        <v>232</v>
      </c>
      <c r="D13" s="126" t="s">
        <v>108</v>
      </c>
      <c r="E13" s="126" t="s">
        <v>109</v>
      </c>
      <c r="F13" s="126" t="s">
        <v>237</v>
      </c>
      <c r="G13" s="126" t="s">
        <v>238</v>
      </c>
      <c r="H13" s="127">
        <v>11244</v>
      </c>
      <c r="I13" s="127">
        <v>11244</v>
      </c>
      <c r="J13" s="127"/>
      <c r="K13" s="127"/>
      <c r="L13" s="127">
        <v>11244</v>
      </c>
      <c r="M13" s="127"/>
      <c r="N13" s="127"/>
      <c r="O13" s="127"/>
      <c r="P13" s="127"/>
      <c r="Q13" s="127"/>
      <c r="R13" s="127"/>
      <c r="S13" s="127"/>
      <c r="T13" s="127"/>
      <c r="U13" s="127"/>
    </row>
    <row r="14" s="1" customFormat="1" ht="19.5" customHeight="1" spans="1:23">
      <c r="A14" s="126" t="s">
        <v>72</v>
      </c>
      <c r="B14" s="200" t="s">
        <v>231</v>
      </c>
      <c r="C14" s="126" t="s">
        <v>232</v>
      </c>
      <c r="D14" s="126" t="s">
        <v>108</v>
      </c>
      <c r="E14" s="126" t="s">
        <v>109</v>
      </c>
      <c r="F14" s="126" t="s">
        <v>239</v>
      </c>
      <c r="G14" s="126" t="s">
        <v>240</v>
      </c>
      <c r="H14" s="127">
        <v>24000</v>
      </c>
      <c r="I14" s="127">
        <v>24000</v>
      </c>
      <c r="J14" s="127"/>
      <c r="K14" s="127"/>
      <c r="L14" s="127">
        <v>24000</v>
      </c>
      <c r="M14" s="127"/>
      <c r="N14" s="127"/>
      <c r="O14" s="127"/>
      <c r="P14" s="127"/>
      <c r="Q14" s="127"/>
      <c r="R14" s="127"/>
      <c r="S14" s="127"/>
      <c r="T14" s="127"/>
      <c r="U14" s="127"/>
    </row>
    <row r="15" s="1" customFormat="1" ht="19.5" customHeight="1" spans="1:23">
      <c r="A15" s="126" t="s">
        <v>72</v>
      </c>
      <c r="B15" s="200" t="s">
        <v>231</v>
      </c>
      <c r="C15" s="126" t="s">
        <v>232</v>
      </c>
      <c r="D15" s="126" t="s">
        <v>108</v>
      </c>
      <c r="E15" s="126" t="s">
        <v>109</v>
      </c>
      <c r="F15" s="126" t="s">
        <v>241</v>
      </c>
      <c r="G15" s="126" t="s">
        <v>242</v>
      </c>
      <c r="H15" s="127">
        <v>11640</v>
      </c>
      <c r="I15" s="127">
        <v>11640</v>
      </c>
      <c r="J15" s="127"/>
      <c r="K15" s="127"/>
      <c r="L15" s="127">
        <v>11640</v>
      </c>
      <c r="M15" s="127"/>
      <c r="N15" s="127"/>
      <c r="O15" s="127"/>
      <c r="P15" s="127"/>
      <c r="Q15" s="127"/>
      <c r="R15" s="127"/>
      <c r="S15" s="127"/>
      <c r="T15" s="127"/>
      <c r="U15" s="127"/>
    </row>
    <row r="16" s="1" customFormat="1" ht="19.5" customHeight="1" spans="1:23">
      <c r="A16" s="126" t="s">
        <v>72</v>
      </c>
      <c r="B16" s="200" t="s">
        <v>231</v>
      </c>
      <c r="C16" s="126" t="s">
        <v>232</v>
      </c>
      <c r="D16" s="126" t="s">
        <v>108</v>
      </c>
      <c r="E16" s="126" t="s">
        <v>109</v>
      </c>
      <c r="F16" s="126" t="s">
        <v>243</v>
      </c>
      <c r="G16" s="126" t="s">
        <v>244</v>
      </c>
      <c r="H16" s="127">
        <v>30000</v>
      </c>
      <c r="I16" s="127">
        <v>30000</v>
      </c>
      <c r="J16" s="127"/>
      <c r="K16" s="127"/>
      <c r="L16" s="127">
        <v>30000</v>
      </c>
      <c r="M16" s="127"/>
      <c r="N16" s="127"/>
      <c r="O16" s="127"/>
      <c r="P16" s="127"/>
      <c r="Q16" s="127"/>
      <c r="R16" s="127"/>
      <c r="S16" s="127"/>
      <c r="T16" s="127"/>
      <c r="U16" s="127"/>
    </row>
    <row r="17" s="1" customFormat="1" ht="19.5" customHeight="1" spans="1:21">
      <c r="A17" s="126" t="s">
        <v>72</v>
      </c>
      <c r="B17" s="200" t="s">
        <v>231</v>
      </c>
      <c r="C17" s="126" t="s">
        <v>232</v>
      </c>
      <c r="D17" s="126" t="s">
        <v>108</v>
      </c>
      <c r="E17" s="126" t="s">
        <v>109</v>
      </c>
      <c r="F17" s="126" t="s">
        <v>245</v>
      </c>
      <c r="G17" s="126" t="s">
        <v>246</v>
      </c>
      <c r="H17" s="127">
        <v>4200</v>
      </c>
      <c r="I17" s="127">
        <v>4200</v>
      </c>
      <c r="J17" s="127"/>
      <c r="K17" s="127"/>
      <c r="L17" s="127">
        <v>4200</v>
      </c>
      <c r="M17" s="127"/>
      <c r="N17" s="127"/>
      <c r="O17" s="127"/>
      <c r="P17" s="127"/>
      <c r="Q17" s="127"/>
      <c r="R17" s="127"/>
      <c r="S17" s="127"/>
      <c r="T17" s="127"/>
      <c r="U17" s="127"/>
    </row>
    <row r="18" s="1" customFormat="1" ht="19.5" customHeight="1" spans="1:21">
      <c r="A18" s="126" t="s">
        <v>72</v>
      </c>
      <c r="B18" s="200" t="s">
        <v>231</v>
      </c>
      <c r="C18" s="126" t="s">
        <v>232</v>
      </c>
      <c r="D18" s="126" t="s">
        <v>108</v>
      </c>
      <c r="E18" s="126" t="s">
        <v>109</v>
      </c>
      <c r="F18" s="126" t="s">
        <v>247</v>
      </c>
      <c r="G18" s="126" t="s">
        <v>248</v>
      </c>
      <c r="H18" s="127">
        <v>19200</v>
      </c>
      <c r="I18" s="127">
        <v>19200</v>
      </c>
      <c r="J18" s="127"/>
      <c r="K18" s="127"/>
      <c r="L18" s="127">
        <v>19200</v>
      </c>
      <c r="M18" s="127"/>
      <c r="N18" s="127"/>
      <c r="O18" s="127"/>
      <c r="P18" s="127"/>
      <c r="Q18" s="127"/>
      <c r="R18" s="127"/>
      <c r="S18" s="127"/>
      <c r="T18" s="127"/>
      <c r="U18" s="127"/>
    </row>
    <row r="19" s="1" customFormat="1" ht="19.5" customHeight="1" spans="1:21">
      <c r="A19" s="126" t="s">
        <v>72</v>
      </c>
      <c r="B19" s="200" t="s">
        <v>231</v>
      </c>
      <c r="C19" s="126" t="s">
        <v>232</v>
      </c>
      <c r="D19" s="126" t="s">
        <v>108</v>
      </c>
      <c r="E19" s="126" t="s">
        <v>109</v>
      </c>
      <c r="F19" s="126" t="s">
        <v>229</v>
      </c>
      <c r="G19" s="126" t="s">
        <v>230</v>
      </c>
      <c r="H19" s="127">
        <v>36000</v>
      </c>
      <c r="I19" s="127">
        <v>36000</v>
      </c>
      <c r="J19" s="127"/>
      <c r="K19" s="127"/>
      <c r="L19" s="127">
        <v>36000</v>
      </c>
      <c r="M19" s="127"/>
      <c r="N19" s="127"/>
      <c r="O19" s="127"/>
      <c r="P19" s="127"/>
      <c r="Q19" s="127"/>
      <c r="R19" s="127"/>
      <c r="S19" s="127"/>
      <c r="T19" s="127"/>
      <c r="U19" s="127"/>
    </row>
    <row r="20" s="1" customFormat="1" ht="19.5" customHeight="1" spans="1:21">
      <c r="A20" s="126" t="s">
        <v>72</v>
      </c>
      <c r="B20" s="200" t="s">
        <v>231</v>
      </c>
      <c r="C20" s="126" t="s">
        <v>232</v>
      </c>
      <c r="D20" s="126" t="s">
        <v>108</v>
      </c>
      <c r="E20" s="126" t="s">
        <v>109</v>
      </c>
      <c r="F20" s="126" t="s">
        <v>233</v>
      </c>
      <c r="G20" s="126" t="s">
        <v>234</v>
      </c>
      <c r="H20" s="127">
        <v>4800</v>
      </c>
      <c r="I20" s="127">
        <v>4800</v>
      </c>
      <c r="J20" s="127"/>
      <c r="K20" s="127"/>
      <c r="L20" s="127">
        <v>4800</v>
      </c>
      <c r="M20" s="127"/>
      <c r="N20" s="127"/>
      <c r="O20" s="127"/>
      <c r="P20" s="127"/>
      <c r="Q20" s="127"/>
      <c r="R20" s="127"/>
      <c r="S20" s="127"/>
      <c r="T20" s="127"/>
      <c r="U20" s="127"/>
    </row>
    <row r="21" s="1" customFormat="1" ht="19.5" customHeight="1" spans="1:21">
      <c r="A21" s="126" t="s">
        <v>72</v>
      </c>
      <c r="B21" s="200" t="s">
        <v>231</v>
      </c>
      <c r="C21" s="126" t="s">
        <v>232</v>
      </c>
      <c r="D21" s="126" t="s">
        <v>108</v>
      </c>
      <c r="E21" s="126" t="s">
        <v>109</v>
      </c>
      <c r="F21" s="126" t="s">
        <v>233</v>
      </c>
      <c r="G21" s="126" t="s">
        <v>234</v>
      </c>
      <c r="H21" s="127">
        <v>11700</v>
      </c>
      <c r="I21" s="127">
        <v>11700</v>
      </c>
      <c r="J21" s="127"/>
      <c r="K21" s="127"/>
      <c r="L21" s="127">
        <v>11700</v>
      </c>
      <c r="M21" s="127"/>
      <c r="N21" s="127"/>
      <c r="O21" s="127"/>
      <c r="P21" s="127"/>
      <c r="Q21" s="127"/>
      <c r="R21" s="127"/>
      <c r="S21" s="127"/>
      <c r="T21" s="127"/>
      <c r="U21" s="127"/>
    </row>
    <row r="22" s="1" customFormat="1" ht="19.5" customHeight="1" spans="1:21">
      <c r="A22" s="126" t="s">
        <v>72</v>
      </c>
      <c r="B22" s="200" t="s">
        <v>231</v>
      </c>
      <c r="C22" s="126" t="s">
        <v>232</v>
      </c>
      <c r="D22" s="126" t="s">
        <v>108</v>
      </c>
      <c r="E22" s="126" t="s">
        <v>109</v>
      </c>
      <c r="F22" s="126" t="s">
        <v>235</v>
      </c>
      <c r="G22" s="126" t="s">
        <v>236</v>
      </c>
      <c r="H22" s="127">
        <v>2400</v>
      </c>
      <c r="I22" s="127">
        <v>2400</v>
      </c>
      <c r="J22" s="127"/>
      <c r="K22" s="127"/>
      <c r="L22" s="127">
        <v>2400</v>
      </c>
      <c r="M22" s="127"/>
      <c r="N22" s="127"/>
      <c r="O22" s="127"/>
      <c r="P22" s="127"/>
      <c r="Q22" s="127"/>
      <c r="R22" s="127"/>
      <c r="S22" s="127"/>
      <c r="T22" s="127"/>
      <c r="U22" s="127"/>
    </row>
    <row r="23" s="1" customFormat="1" ht="19.5" customHeight="1" spans="1:21">
      <c r="A23" s="126" t="s">
        <v>72</v>
      </c>
      <c r="B23" s="200" t="s">
        <v>231</v>
      </c>
      <c r="C23" s="126" t="s">
        <v>232</v>
      </c>
      <c r="D23" s="126" t="s">
        <v>108</v>
      </c>
      <c r="E23" s="126" t="s">
        <v>109</v>
      </c>
      <c r="F23" s="126" t="s">
        <v>237</v>
      </c>
      <c r="G23" s="126" t="s">
        <v>238</v>
      </c>
      <c r="H23" s="127">
        <v>5622</v>
      </c>
      <c r="I23" s="127">
        <v>5622</v>
      </c>
      <c r="J23" s="127"/>
      <c r="K23" s="127"/>
      <c r="L23" s="127">
        <v>5622</v>
      </c>
      <c r="M23" s="127"/>
      <c r="N23" s="127"/>
      <c r="O23" s="127"/>
      <c r="P23" s="127"/>
      <c r="Q23" s="127"/>
      <c r="R23" s="127"/>
      <c r="S23" s="127"/>
      <c r="T23" s="127"/>
      <c r="U23" s="127"/>
    </row>
    <row r="24" s="1" customFormat="1" ht="19.5" customHeight="1" spans="1:21">
      <c r="A24" s="126" t="s">
        <v>72</v>
      </c>
      <c r="B24" s="200" t="s">
        <v>231</v>
      </c>
      <c r="C24" s="126" t="s">
        <v>232</v>
      </c>
      <c r="D24" s="126" t="s">
        <v>108</v>
      </c>
      <c r="E24" s="126" t="s">
        <v>109</v>
      </c>
      <c r="F24" s="126" t="s">
        <v>239</v>
      </c>
      <c r="G24" s="126" t="s">
        <v>240</v>
      </c>
      <c r="H24" s="127">
        <v>12000</v>
      </c>
      <c r="I24" s="127">
        <v>12000</v>
      </c>
      <c r="J24" s="127"/>
      <c r="K24" s="127"/>
      <c r="L24" s="127">
        <v>12000</v>
      </c>
      <c r="M24" s="127"/>
      <c r="N24" s="127"/>
      <c r="O24" s="127"/>
      <c r="P24" s="127"/>
      <c r="Q24" s="127"/>
      <c r="R24" s="127"/>
      <c r="S24" s="127"/>
      <c r="T24" s="127"/>
      <c r="U24" s="127"/>
    </row>
    <row r="25" s="1" customFormat="1" ht="19.5" customHeight="1" spans="1:21">
      <c r="A25" s="126" t="s">
        <v>72</v>
      </c>
      <c r="B25" s="200" t="s">
        <v>231</v>
      </c>
      <c r="C25" s="126" t="s">
        <v>232</v>
      </c>
      <c r="D25" s="126" t="s">
        <v>108</v>
      </c>
      <c r="E25" s="126" t="s">
        <v>109</v>
      </c>
      <c r="F25" s="126" t="s">
        <v>247</v>
      </c>
      <c r="G25" s="126" t="s">
        <v>248</v>
      </c>
      <c r="H25" s="127">
        <v>9600</v>
      </c>
      <c r="I25" s="127">
        <v>9600</v>
      </c>
      <c r="J25" s="127"/>
      <c r="K25" s="127"/>
      <c r="L25" s="127">
        <v>9600</v>
      </c>
      <c r="M25" s="127"/>
      <c r="N25" s="127"/>
      <c r="O25" s="127"/>
      <c r="P25" s="127"/>
      <c r="Q25" s="127"/>
      <c r="R25" s="127"/>
      <c r="S25" s="127"/>
      <c r="T25" s="127"/>
      <c r="U25" s="127"/>
    </row>
    <row r="26" s="1" customFormat="1" ht="19.5" customHeight="1" spans="1:21">
      <c r="A26" s="126" t="s">
        <v>72</v>
      </c>
      <c r="B26" s="200" t="s">
        <v>231</v>
      </c>
      <c r="C26" s="126" t="s">
        <v>232</v>
      </c>
      <c r="D26" s="126" t="s">
        <v>108</v>
      </c>
      <c r="E26" s="126" t="s">
        <v>109</v>
      </c>
      <c r="F26" s="126" t="s">
        <v>245</v>
      </c>
      <c r="G26" s="126" t="s">
        <v>246</v>
      </c>
      <c r="H26" s="127">
        <v>2100</v>
      </c>
      <c r="I26" s="127">
        <v>2100</v>
      </c>
      <c r="J26" s="127"/>
      <c r="K26" s="127"/>
      <c r="L26" s="127">
        <v>2100</v>
      </c>
      <c r="M26" s="127"/>
      <c r="N26" s="127"/>
      <c r="O26" s="127"/>
      <c r="P26" s="127"/>
      <c r="Q26" s="127"/>
      <c r="R26" s="127"/>
      <c r="S26" s="127"/>
      <c r="T26" s="127"/>
      <c r="U26" s="127"/>
    </row>
    <row r="27" s="1" customFormat="1" ht="19.5" customHeight="1" spans="1:21">
      <c r="A27" s="126" t="s">
        <v>72</v>
      </c>
      <c r="B27" s="200" t="s">
        <v>231</v>
      </c>
      <c r="C27" s="126" t="s">
        <v>232</v>
      </c>
      <c r="D27" s="126" t="s">
        <v>108</v>
      </c>
      <c r="E27" s="126" t="s">
        <v>109</v>
      </c>
      <c r="F27" s="126" t="s">
        <v>229</v>
      </c>
      <c r="G27" s="126" t="s">
        <v>230</v>
      </c>
      <c r="H27" s="127">
        <v>18000</v>
      </c>
      <c r="I27" s="127">
        <v>18000</v>
      </c>
      <c r="J27" s="127"/>
      <c r="K27" s="127"/>
      <c r="L27" s="127">
        <v>18000</v>
      </c>
      <c r="M27" s="127"/>
      <c r="N27" s="127"/>
      <c r="O27" s="127"/>
      <c r="P27" s="127"/>
      <c r="Q27" s="127"/>
      <c r="R27" s="127"/>
      <c r="S27" s="127"/>
      <c r="T27" s="127"/>
      <c r="U27" s="127"/>
    </row>
    <row r="28" s="1" customFormat="1" ht="19.5" customHeight="1" spans="1:21">
      <c r="A28" s="126" t="s">
        <v>72</v>
      </c>
      <c r="B28" s="200" t="s">
        <v>249</v>
      </c>
      <c r="C28" s="126" t="s">
        <v>250</v>
      </c>
      <c r="D28" s="126" t="s">
        <v>108</v>
      </c>
      <c r="E28" s="126" t="s">
        <v>109</v>
      </c>
      <c r="F28" s="126" t="s">
        <v>251</v>
      </c>
      <c r="G28" s="126" t="s">
        <v>252</v>
      </c>
      <c r="H28" s="127">
        <v>652044</v>
      </c>
      <c r="I28" s="127">
        <v>652044</v>
      </c>
      <c r="J28" s="127"/>
      <c r="K28" s="127"/>
      <c r="L28" s="127">
        <v>652044</v>
      </c>
      <c r="M28" s="127"/>
      <c r="N28" s="127"/>
      <c r="O28" s="127"/>
      <c r="P28" s="127"/>
      <c r="Q28" s="127"/>
      <c r="R28" s="127"/>
      <c r="S28" s="127"/>
      <c r="T28" s="127"/>
      <c r="U28" s="127"/>
    </row>
    <row r="29" s="1" customFormat="1" ht="19.5" customHeight="1" spans="1:21">
      <c r="A29" s="126" t="s">
        <v>72</v>
      </c>
      <c r="B29" s="200" t="s">
        <v>249</v>
      </c>
      <c r="C29" s="126" t="s">
        <v>250</v>
      </c>
      <c r="D29" s="126" t="s">
        <v>108</v>
      </c>
      <c r="E29" s="126" t="s">
        <v>109</v>
      </c>
      <c r="F29" s="126" t="s">
        <v>253</v>
      </c>
      <c r="G29" s="126" t="s">
        <v>254</v>
      </c>
      <c r="H29" s="127">
        <v>147900</v>
      </c>
      <c r="I29" s="127">
        <v>147900</v>
      </c>
      <c r="J29" s="127"/>
      <c r="K29" s="127"/>
      <c r="L29" s="127">
        <v>147900</v>
      </c>
      <c r="M29" s="127"/>
      <c r="N29" s="127"/>
      <c r="O29" s="127"/>
      <c r="P29" s="127"/>
      <c r="Q29" s="127"/>
      <c r="R29" s="127"/>
      <c r="S29" s="127"/>
      <c r="T29" s="127"/>
      <c r="U29" s="127"/>
    </row>
    <row r="30" s="1" customFormat="1" ht="19.5" customHeight="1" spans="1:21">
      <c r="A30" s="126" t="s">
        <v>72</v>
      </c>
      <c r="B30" s="200" t="s">
        <v>249</v>
      </c>
      <c r="C30" s="126" t="s">
        <v>250</v>
      </c>
      <c r="D30" s="126" t="s">
        <v>108</v>
      </c>
      <c r="E30" s="126" t="s">
        <v>109</v>
      </c>
      <c r="F30" s="126" t="s">
        <v>253</v>
      </c>
      <c r="G30" s="126" t="s">
        <v>254</v>
      </c>
      <c r="H30" s="127">
        <v>634764</v>
      </c>
      <c r="I30" s="127">
        <v>634764</v>
      </c>
      <c r="J30" s="127"/>
      <c r="K30" s="127"/>
      <c r="L30" s="127">
        <v>634764</v>
      </c>
      <c r="M30" s="127"/>
      <c r="N30" s="127"/>
      <c r="O30" s="127"/>
      <c r="P30" s="127"/>
      <c r="Q30" s="127"/>
      <c r="R30" s="127"/>
      <c r="S30" s="127"/>
      <c r="T30" s="127"/>
      <c r="U30" s="127"/>
    </row>
    <row r="31" s="1" customFormat="1" ht="19.5" customHeight="1" spans="1:21">
      <c r="A31" s="126" t="s">
        <v>72</v>
      </c>
      <c r="B31" s="200" t="s">
        <v>249</v>
      </c>
      <c r="C31" s="126" t="s">
        <v>250</v>
      </c>
      <c r="D31" s="126" t="s">
        <v>108</v>
      </c>
      <c r="E31" s="126" t="s">
        <v>109</v>
      </c>
      <c r="F31" s="126" t="s">
        <v>255</v>
      </c>
      <c r="G31" s="126" t="s">
        <v>256</v>
      </c>
      <c r="H31" s="127">
        <v>54337</v>
      </c>
      <c r="I31" s="127">
        <v>54337</v>
      </c>
      <c r="J31" s="127"/>
      <c r="K31" s="127"/>
      <c r="L31" s="127">
        <v>54337</v>
      </c>
      <c r="M31" s="127"/>
      <c r="N31" s="127"/>
      <c r="O31" s="127"/>
      <c r="P31" s="127"/>
      <c r="Q31" s="127"/>
      <c r="R31" s="127"/>
      <c r="S31" s="127"/>
      <c r="T31" s="127"/>
      <c r="U31" s="127"/>
    </row>
    <row r="32" s="1" customFormat="1" ht="19.5" customHeight="1" spans="1:21">
      <c r="A32" s="126" t="s">
        <v>72</v>
      </c>
      <c r="B32" s="200" t="s">
        <v>257</v>
      </c>
      <c r="C32" s="126" t="s">
        <v>258</v>
      </c>
      <c r="D32" s="126" t="s">
        <v>108</v>
      </c>
      <c r="E32" s="126" t="s">
        <v>109</v>
      </c>
      <c r="F32" s="126" t="s">
        <v>229</v>
      </c>
      <c r="G32" s="126" t="s">
        <v>230</v>
      </c>
      <c r="H32" s="127">
        <v>9600</v>
      </c>
      <c r="I32" s="127">
        <v>9600</v>
      </c>
      <c r="J32" s="127"/>
      <c r="K32" s="127"/>
      <c r="L32" s="127">
        <v>9600</v>
      </c>
      <c r="M32" s="127"/>
      <c r="N32" s="127"/>
      <c r="O32" s="127"/>
      <c r="P32" s="127"/>
      <c r="Q32" s="127"/>
      <c r="R32" s="127"/>
      <c r="S32" s="127"/>
      <c r="T32" s="127"/>
      <c r="U32" s="127"/>
    </row>
    <row r="33" s="1" customFormat="1" ht="19.5" customHeight="1" spans="1:21">
      <c r="A33" s="126" t="s">
        <v>72</v>
      </c>
      <c r="B33" s="200" t="s">
        <v>259</v>
      </c>
      <c r="C33" s="126" t="s">
        <v>151</v>
      </c>
      <c r="D33" s="126" t="s">
        <v>150</v>
      </c>
      <c r="E33" s="126" t="s">
        <v>151</v>
      </c>
      <c r="F33" s="126" t="s">
        <v>260</v>
      </c>
      <c r="G33" s="126" t="s">
        <v>151</v>
      </c>
      <c r="H33" s="127">
        <v>348012</v>
      </c>
      <c r="I33" s="127">
        <v>348012</v>
      </c>
      <c r="J33" s="127"/>
      <c r="K33" s="127"/>
      <c r="L33" s="127">
        <v>348012</v>
      </c>
      <c r="M33" s="127"/>
      <c r="N33" s="127"/>
      <c r="O33" s="127"/>
      <c r="P33" s="127"/>
      <c r="Q33" s="127"/>
      <c r="R33" s="127"/>
      <c r="S33" s="127"/>
      <c r="T33" s="127"/>
      <c r="U33" s="127"/>
    </row>
    <row r="34" s="1" customFormat="1" ht="19.5" customHeight="1" spans="1:21">
      <c r="A34" s="126" t="s">
        <v>72</v>
      </c>
      <c r="B34" s="200" t="s">
        <v>261</v>
      </c>
      <c r="C34" s="126" t="s">
        <v>262</v>
      </c>
      <c r="D34" s="126" t="s">
        <v>108</v>
      </c>
      <c r="E34" s="126" t="s">
        <v>109</v>
      </c>
      <c r="F34" s="126" t="s">
        <v>255</v>
      </c>
      <c r="G34" s="126" t="s">
        <v>256</v>
      </c>
      <c r="H34" s="127">
        <v>240000</v>
      </c>
      <c r="I34" s="127">
        <v>240000</v>
      </c>
      <c r="J34" s="127"/>
      <c r="K34" s="127"/>
      <c r="L34" s="127">
        <v>240000</v>
      </c>
      <c r="M34" s="127"/>
      <c r="N34" s="127"/>
      <c r="O34" s="127"/>
      <c r="P34" s="127"/>
      <c r="Q34" s="127"/>
      <c r="R34" s="127"/>
      <c r="S34" s="127"/>
      <c r="T34" s="127"/>
      <c r="U34" s="127"/>
    </row>
    <row r="35" s="1" customFormat="1" ht="19.5" customHeight="1" spans="1:21">
      <c r="A35" s="126" t="s">
        <v>72</v>
      </c>
      <c r="B35" s="200" t="s">
        <v>261</v>
      </c>
      <c r="C35" s="126" t="s">
        <v>262</v>
      </c>
      <c r="D35" s="126" t="s">
        <v>108</v>
      </c>
      <c r="E35" s="126" t="s">
        <v>109</v>
      </c>
      <c r="F35" s="126" t="s">
        <v>255</v>
      </c>
      <c r="G35" s="126" t="s">
        <v>256</v>
      </c>
      <c r="H35" s="127">
        <v>318600</v>
      </c>
      <c r="I35" s="127">
        <v>318600</v>
      </c>
      <c r="J35" s="127"/>
      <c r="K35" s="127"/>
      <c r="L35" s="127">
        <v>318600</v>
      </c>
      <c r="M35" s="127"/>
      <c r="N35" s="127"/>
      <c r="O35" s="127"/>
      <c r="P35" s="127"/>
      <c r="Q35" s="127"/>
      <c r="R35" s="127"/>
      <c r="S35" s="127"/>
      <c r="T35" s="127"/>
      <c r="U35" s="127"/>
    </row>
    <row r="36" s="1" customFormat="1" ht="19.5" customHeight="1" spans="1:21">
      <c r="A36" s="126" t="s">
        <v>72</v>
      </c>
      <c r="B36" s="200" t="s">
        <v>263</v>
      </c>
      <c r="C36" s="126" t="s">
        <v>264</v>
      </c>
      <c r="D36" s="126" t="s">
        <v>108</v>
      </c>
      <c r="E36" s="126" t="s">
        <v>109</v>
      </c>
      <c r="F36" s="126" t="s">
        <v>265</v>
      </c>
      <c r="G36" s="126" t="s">
        <v>266</v>
      </c>
      <c r="H36" s="127">
        <v>48204</v>
      </c>
      <c r="I36" s="127">
        <v>48204</v>
      </c>
      <c r="J36" s="127"/>
      <c r="K36" s="127"/>
      <c r="L36" s="127">
        <v>48204</v>
      </c>
      <c r="M36" s="127"/>
      <c r="N36" s="127"/>
      <c r="O36" s="127"/>
      <c r="P36" s="127"/>
      <c r="Q36" s="127"/>
      <c r="R36" s="127"/>
      <c r="S36" s="127"/>
      <c r="T36" s="127"/>
      <c r="U36" s="127"/>
    </row>
    <row r="37" s="1" customFormat="1" ht="19.5" customHeight="1" spans="1:21">
      <c r="A37" s="126" t="s">
        <v>72</v>
      </c>
      <c r="B37" s="200" t="s">
        <v>263</v>
      </c>
      <c r="C37" s="126" t="s">
        <v>264</v>
      </c>
      <c r="D37" s="126" t="s">
        <v>108</v>
      </c>
      <c r="E37" s="126" t="s">
        <v>109</v>
      </c>
      <c r="F37" s="126" t="s">
        <v>265</v>
      </c>
      <c r="G37" s="126" t="s">
        <v>266</v>
      </c>
      <c r="H37" s="127">
        <v>30744</v>
      </c>
      <c r="I37" s="127">
        <v>30744</v>
      </c>
      <c r="J37" s="127"/>
      <c r="K37" s="127"/>
      <c r="L37" s="127">
        <v>30744</v>
      </c>
      <c r="M37" s="127"/>
      <c r="N37" s="127"/>
      <c r="O37" s="127"/>
      <c r="P37" s="127"/>
      <c r="Q37" s="127"/>
      <c r="R37" s="127"/>
      <c r="S37" s="127"/>
      <c r="T37" s="127"/>
      <c r="U37" s="127"/>
    </row>
    <row r="38" s="1" customFormat="1" ht="19.5" customHeight="1" spans="1:21">
      <c r="A38" s="126" t="s">
        <v>72</v>
      </c>
      <c r="B38" s="200" t="s">
        <v>263</v>
      </c>
      <c r="C38" s="126" t="s">
        <v>264</v>
      </c>
      <c r="D38" s="126" t="s">
        <v>108</v>
      </c>
      <c r="E38" s="126" t="s">
        <v>109</v>
      </c>
      <c r="F38" s="126" t="s">
        <v>265</v>
      </c>
      <c r="G38" s="126" t="s">
        <v>266</v>
      </c>
      <c r="H38" s="127">
        <v>144852</v>
      </c>
      <c r="I38" s="127">
        <v>144852</v>
      </c>
      <c r="J38" s="127"/>
      <c r="K38" s="127"/>
      <c r="L38" s="127">
        <v>144852</v>
      </c>
      <c r="M38" s="127"/>
      <c r="N38" s="127"/>
      <c r="O38" s="127"/>
      <c r="P38" s="127"/>
      <c r="Q38" s="127"/>
      <c r="R38" s="127"/>
      <c r="S38" s="127"/>
      <c r="T38" s="127"/>
      <c r="U38" s="127"/>
    </row>
    <row r="39" s="1" customFormat="1" ht="19.5" customHeight="1" spans="1:21">
      <c r="A39" s="126" t="s">
        <v>72</v>
      </c>
      <c r="B39" s="200" t="s">
        <v>263</v>
      </c>
      <c r="C39" s="126" t="s">
        <v>264</v>
      </c>
      <c r="D39" s="126" t="s">
        <v>108</v>
      </c>
      <c r="E39" s="126" t="s">
        <v>109</v>
      </c>
      <c r="F39" s="126" t="s">
        <v>265</v>
      </c>
      <c r="G39" s="126" t="s">
        <v>266</v>
      </c>
      <c r="H39" s="127">
        <v>10248</v>
      </c>
      <c r="I39" s="127">
        <v>10248</v>
      </c>
      <c r="J39" s="127"/>
      <c r="K39" s="127"/>
      <c r="L39" s="127">
        <v>10248</v>
      </c>
      <c r="M39" s="127"/>
      <c r="N39" s="127"/>
      <c r="O39" s="127"/>
      <c r="P39" s="127"/>
      <c r="Q39" s="127"/>
      <c r="R39" s="127"/>
      <c r="S39" s="127"/>
      <c r="T39" s="127"/>
      <c r="U39" s="127"/>
    </row>
    <row r="40" s="1" customFormat="1" ht="19.5" customHeight="1" spans="1:21">
      <c r="A40" s="126" t="s">
        <v>72</v>
      </c>
      <c r="B40" s="200" t="s">
        <v>267</v>
      </c>
      <c r="C40" s="126" t="s">
        <v>268</v>
      </c>
      <c r="D40" s="126" t="s">
        <v>108</v>
      </c>
      <c r="E40" s="126" t="s">
        <v>109</v>
      </c>
      <c r="F40" s="126" t="s">
        <v>241</v>
      </c>
      <c r="G40" s="126" t="s">
        <v>242</v>
      </c>
      <c r="H40" s="127">
        <v>116400</v>
      </c>
      <c r="I40" s="127">
        <v>116400</v>
      </c>
      <c r="J40" s="127"/>
      <c r="K40" s="127"/>
      <c r="L40" s="127">
        <v>116400</v>
      </c>
      <c r="M40" s="127"/>
      <c r="N40" s="127"/>
      <c r="O40" s="127"/>
      <c r="P40" s="127"/>
      <c r="Q40" s="127"/>
      <c r="R40" s="127"/>
      <c r="S40" s="127"/>
      <c r="T40" s="127"/>
      <c r="U40" s="127"/>
    </row>
    <row r="41" s="1" customFormat="1" ht="19.5" customHeight="1" spans="1:21">
      <c r="A41" s="126" t="s">
        <v>72</v>
      </c>
      <c r="B41" s="200" t="s">
        <v>269</v>
      </c>
      <c r="C41" s="126" t="s">
        <v>270</v>
      </c>
      <c r="D41" s="126" t="s">
        <v>108</v>
      </c>
      <c r="E41" s="126" t="s">
        <v>109</v>
      </c>
      <c r="F41" s="126" t="s">
        <v>271</v>
      </c>
      <c r="G41" s="126" t="s">
        <v>270</v>
      </c>
      <c r="H41" s="127">
        <v>13040.88</v>
      </c>
      <c r="I41" s="127">
        <v>13040.88</v>
      </c>
      <c r="J41" s="127"/>
      <c r="K41" s="127"/>
      <c r="L41" s="127">
        <v>13040.88</v>
      </c>
      <c r="M41" s="127"/>
      <c r="N41" s="127"/>
      <c r="O41" s="127"/>
      <c r="P41" s="127"/>
      <c r="Q41" s="127"/>
      <c r="R41" s="127"/>
      <c r="S41" s="127"/>
      <c r="T41" s="127"/>
      <c r="U41" s="127"/>
    </row>
    <row r="42" s="1" customFormat="1" ht="19.5" customHeight="1" spans="1:21">
      <c r="A42" s="126" t="s">
        <v>72</v>
      </c>
      <c r="B42" s="200" t="s">
        <v>269</v>
      </c>
      <c r="C42" s="126" t="s">
        <v>270</v>
      </c>
      <c r="D42" s="126" t="s">
        <v>108</v>
      </c>
      <c r="E42" s="126" t="s">
        <v>109</v>
      </c>
      <c r="F42" s="126" t="s">
        <v>271</v>
      </c>
      <c r="G42" s="126" t="s">
        <v>270</v>
      </c>
      <c r="H42" s="127">
        <v>4165.92</v>
      </c>
      <c r="I42" s="127">
        <v>4165.92</v>
      </c>
      <c r="J42" s="127"/>
      <c r="K42" s="127"/>
      <c r="L42" s="127">
        <v>4165.92</v>
      </c>
      <c r="M42" s="127"/>
      <c r="N42" s="127"/>
      <c r="O42" s="127"/>
      <c r="P42" s="127"/>
      <c r="Q42" s="127"/>
      <c r="R42" s="127"/>
      <c r="S42" s="127"/>
      <c r="T42" s="127"/>
      <c r="U42" s="127"/>
    </row>
    <row r="43" s="1" customFormat="1" ht="19.5" customHeight="1" spans="1:21">
      <c r="A43" s="126" t="s">
        <v>72</v>
      </c>
      <c r="B43" s="200" t="s">
        <v>272</v>
      </c>
      <c r="C43" s="126" t="s">
        <v>273</v>
      </c>
      <c r="D43" s="126" t="s">
        <v>108</v>
      </c>
      <c r="E43" s="126" t="s">
        <v>109</v>
      </c>
      <c r="F43" s="126" t="s">
        <v>233</v>
      </c>
      <c r="G43" s="126" t="s">
        <v>234</v>
      </c>
      <c r="H43" s="127">
        <v>2400</v>
      </c>
      <c r="I43" s="127">
        <v>2400</v>
      </c>
      <c r="J43" s="127"/>
      <c r="K43" s="127"/>
      <c r="L43" s="127">
        <v>2400</v>
      </c>
      <c r="M43" s="127"/>
      <c r="N43" s="127"/>
      <c r="O43" s="127"/>
      <c r="P43" s="127"/>
      <c r="Q43" s="127"/>
      <c r="R43" s="127"/>
      <c r="S43" s="127"/>
      <c r="T43" s="127"/>
      <c r="U43" s="127"/>
    </row>
    <row r="44" s="1" customFormat="1" ht="19.5" customHeight="1" spans="1:21">
      <c r="A44" s="126" t="s">
        <v>72</v>
      </c>
      <c r="B44" s="200" t="s">
        <v>274</v>
      </c>
      <c r="C44" s="126" t="s">
        <v>275</v>
      </c>
      <c r="D44" s="126" t="s">
        <v>121</v>
      </c>
      <c r="E44" s="126" t="s">
        <v>122</v>
      </c>
      <c r="F44" s="126" t="s">
        <v>276</v>
      </c>
      <c r="G44" s="126" t="s">
        <v>277</v>
      </c>
      <c r="H44" s="127">
        <v>373428</v>
      </c>
      <c r="I44" s="127">
        <v>373428</v>
      </c>
      <c r="J44" s="127"/>
      <c r="K44" s="127"/>
      <c r="L44" s="127">
        <v>373428</v>
      </c>
      <c r="M44" s="127"/>
      <c r="N44" s="127"/>
      <c r="O44" s="127"/>
      <c r="P44" s="127"/>
      <c r="Q44" s="127"/>
      <c r="R44" s="127"/>
      <c r="S44" s="127"/>
      <c r="T44" s="127"/>
      <c r="U44" s="127"/>
    </row>
    <row r="45" s="1" customFormat="1" ht="19.5" customHeight="1" spans="1:21">
      <c r="A45" s="126" t="s">
        <v>72</v>
      </c>
      <c r="B45" s="200" t="s">
        <v>274</v>
      </c>
      <c r="C45" s="126" t="s">
        <v>275</v>
      </c>
      <c r="D45" s="126" t="s">
        <v>133</v>
      </c>
      <c r="E45" s="126" t="s">
        <v>134</v>
      </c>
      <c r="F45" s="126" t="s">
        <v>278</v>
      </c>
      <c r="G45" s="126" t="s">
        <v>279</v>
      </c>
      <c r="H45" s="127">
        <v>110784</v>
      </c>
      <c r="I45" s="127">
        <v>110784</v>
      </c>
      <c r="J45" s="127"/>
      <c r="K45" s="127"/>
      <c r="L45" s="127">
        <v>110784</v>
      </c>
      <c r="M45" s="127"/>
      <c r="N45" s="127"/>
      <c r="O45" s="127"/>
      <c r="P45" s="127"/>
      <c r="Q45" s="127"/>
      <c r="R45" s="127"/>
      <c r="S45" s="127"/>
      <c r="T45" s="127"/>
      <c r="U45" s="127"/>
    </row>
    <row r="46" s="1" customFormat="1" ht="19.5" customHeight="1" spans="1:21">
      <c r="A46" s="126" t="s">
        <v>72</v>
      </c>
      <c r="B46" s="200" t="s">
        <v>274</v>
      </c>
      <c r="C46" s="126" t="s">
        <v>275</v>
      </c>
      <c r="D46" s="126" t="s">
        <v>137</v>
      </c>
      <c r="E46" s="126" t="s">
        <v>138</v>
      </c>
      <c r="F46" s="126" t="s">
        <v>280</v>
      </c>
      <c r="G46" s="126" t="s">
        <v>281</v>
      </c>
      <c r="H46" s="127">
        <v>109274</v>
      </c>
      <c r="I46" s="127">
        <v>109274</v>
      </c>
      <c r="J46" s="127"/>
      <c r="K46" s="127"/>
      <c r="L46" s="127">
        <v>109274</v>
      </c>
      <c r="M46" s="127"/>
      <c r="N46" s="127"/>
      <c r="O46" s="127"/>
      <c r="P46" s="127"/>
      <c r="Q46" s="127"/>
      <c r="R46" s="127"/>
      <c r="S46" s="127"/>
      <c r="T46" s="127"/>
      <c r="U46" s="127"/>
    </row>
    <row r="47" s="1" customFormat="1" ht="19.5" customHeight="1" spans="1:21">
      <c r="A47" s="126" t="s">
        <v>72</v>
      </c>
      <c r="B47" s="200" t="s">
        <v>274</v>
      </c>
      <c r="C47" s="126" t="s">
        <v>275</v>
      </c>
      <c r="D47" s="126" t="s">
        <v>108</v>
      </c>
      <c r="E47" s="126" t="s">
        <v>109</v>
      </c>
      <c r="F47" s="126" t="s">
        <v>282</v>
      </c>
      <c r="G47" s="126" t="s">
        <v>283</v>
      </c>
      <c r="H47" s="127">
        <v>1216.8</v>
      </c>
      <c r="I47" s="127">
        <v>1216.8</v>
      </c>
      <c r="J47" s="127"/>
      <c r="K47" s="127"/>
      <c r="L47" s="127">
        <v>1216.8</v>
      </c>
      <c r="M47" s="127"/>
      <c r="N47" s="127"/>
      <c r="O47" s="127"/>
      <c r="P47" s="127"/>
      <c r="Q47" s="127"/>
      <c r="R47" s="127"/>
      <c r="S47" s="127"/>
      <c r="T47" s="127"/>
      <c r="U47" s="127"/>
    </row>
    <row r="48" s="1" customFormat="1" ht="19.5" customHeight="1" spans="1:21">
      <c r="A48" s="126" t="s">
        <v>72</v>
      </c>
      <c r="B48" s="200" t="s">
        <v>274</v>
      </c>
      <c r="C48" s="126" t="s">
        <v>275</v>
      </c>
      <c r="D48" s="126" t="s">
        <v>139</v>
      </c>
      <c r="E48" s="126" t="s">
        <v>140</v>
      </c>
      <c r="F48" s="126" t="s">
        <v>282</v>
      </c>
      <c r="G48" s="126" t="s">
        <v>283</v>
      </c>
      <c r="H48" s="127">
        <v>10956</v>
      </c>
      <c r="I48" s="127">
        <v>10956</v>
      </c>
      <c r="J48" s="127"/>
      <c r="K48" s="127"/>
      <c r="L48" s="127">
        <v>10956</v>
      </c>
      <c r="M48" s="127"/>
      <c r="N48" s="127"/>
      <c r="O48" s="127"/>
      <c r="P48" s="127"/>
      <c r="Q48" s="127"/>
      <c r="R48" s="127"/>
      <c r="S48" s="127"/>
      <c r="T48" s="127"/>
      <c r="U48" s="127"/>
    </row>
    <row r="49" s="1" customFormat="1" ht="19.5" customHeight="1" spans="1:21">
      <c r="A49" s="126" t="s">
        <v>72</v>
      </c>
      <c r="B49" s="200" t="s">
        <v>274</v>
      </c>
      <c r="C49" s="126" t="s">
        <v>275</v>
      </c>
      <c r="D49" s="126" t="s">
        <v>139</v>
      </c>
      <c r="E49" s="126" t="s">
        <v>140</v>
      </c>
      <c r="F49" s="126" t="s">
        <v>282</v>
      </c>
      <c r="G49" s="126" t="s">
        <v>283</v>
      </c>
      <c r="H49" s="127">
        <v>4200</v>
      </c>
      <c r="I49" s="127">
        <v>4200</v>
      </c>
      <c r="J49" s="127"/>
      <c r="K49" s="127"/>
      <c r="L49" s="127">
        <v>4200</v>
      </c>
      <c r="M49" s="127"/>
      <c r="N49" s="127"/>
      <c r="O49" s="127"/>
      <c r="P49" s="127"/>
      <c r="Q49" s="127"/>
      <c r="R49" s="127"/>
      <c r="S49" s="127"/>
      <c r="T49" s="127"/>
      <c r="U49" s="127"/>
    </row>
    <row r="50" s="1" customFormat="1" ht="19.5" customHeight="1" spans="1:21">
      <c r="A50" s="126" t="s">
        <v>72</v>
      </c>
      <c r="B50" s="200" t="s">
        <v>274</v>
      </c>
      <c r="C50" s="126" t="s">
        <v>275</v>
      </c>
      <c r="D50" s="126" t="s">
        <v>135</v>
      </c>
      <c r="E50" s="126" t="s">
        <v>136</v>
      </c>
      <c r="F50" s="126" t="s">
        <v>278</v>
      </c>
      <c r="G50" s="126" t="s">
        <v>279</v>
      </c>
      <c r="H50" s="127">
        <v>55392</v>
      </c>
      <c r="I50" s="127">
        <v>55392</v>
      </c>
      <c r="J50" s="127"/>
      <c r="K50" s="127"/>
      <c r="L50" s="127">
        <v>55392</v>
      </c>
      <c r="M50" s="127"/>
      <c r="N50" s="127"/>
      <c r="O50" s="127"/>
      <c r="P50" s="127"/>
      <c r="Q50" s="127"/>
      <c r="R50" s="127"/>
      <c r="S50" s="127"/>
      <c r="T50" s="127"/>
      <c r="U50" s="127"/>
    </row>
    <row r="51" s="1" customFormat="1" ht="19.5" customHeight="1" spans="1:21">
      <c r="A51" s="126" t="s">
        <v>72</v>
      </c>
      <c r="B51" s="200" t="s">
        <v>284</v>
      </c>
      <c r="C51" s="126" t="s">
        <v>207</v>
      </c>
      <c r="D51" s="126" t="s">
        <v>108</v>
      </c>
      <c r="E51" s="126" t="s">
        <v>109</v>
      </c>
      <c r="F51" s="126" t="s">
        <v>285</v>
      </c>
      <c r="G51" s="126" t="s">
        <v>207</v>
      </c>
      <c r="H51" s="127">
        <v>5000</v>
      </c>
      <c r="I51" s="127">
        <v>5000</v>
      </c>
      <c r="J51" s="127"/>
      <c r="K51" s="127"/>
      <c r="L51" s="127">
        <v>5000</v>
      </c>
      <c r="M51" s="127"/>
      <c r="N51" s="127"/>
      <c r="O51" s="127"/>
      <c r="P51" s="127"/>
      <c r="Q51" s="127"/>
      <c r="R51" s="127"/>
      <c r="S51" s="127"/>
      <c r="T51" s="127"/>
      <c r="U51" s="127"/>
    </row>
    <row r="52" s="1" customFormat="1" ht="19.5" customHeight="1" spans="1:21">
      <c r="A52" s="126" t="s">
        <v>72</v>
      </c>
      <c r="B52" s="200" t="s">
        <v>286</v>
      </c>
      <c r="C52" s="126" t="s">
        <v>287</v>
      </c>
      <c r="D52" s="126" t="s">
        <v>108</v>
      </c>
      <c r="E52" s="126" t="s">
        <v>109</v>
      </c>
      <c r="F52" s="126" t="s">
        <v>241</v>
      </c>
      <c r="G52" s="126" t="s">
        <v>242</v>
      </c>
      <c r="H52" s="127">
        <v>28800</v>
      </c>
      <c r="I52" s="127">
        <v>28800</v>
      </c>
      <c r="J52" s="127"/>
      <c r="K52" s="127"/>
      <c r="L52" s="127">
        <v>28800</v>
      </c>
      <c r="M52" s="127"/>
      <c r="N52" s="127"/>
      <c r="O52" s="127"/>
      <c r="P52" s="127"/>
      <c r="Q52" s="127"/>
      <c r="R52" s="127"/>
      <c r="S52" s="127"/>
      <c r="T52" s="127"/>
      <c r="U52" s="127"/>
    </row>
    <row r="53" s="1" customFormat="1" ht="19.5" customHeight="1" spans="1:21">
      <c r="A53" s="126" t="s">
        <v>72</v>
      </c>
      <c r="B53" s="200" t="s">
        <v>288</v>
      </c>
      <c r="C53" s="126" t="s">
        <v>289</v>
      </c>
      <c r="D53" s="126" t="s">
        <v>108</v>
      </c>
      <c r="E53" s="126" t="s">
        <v>109</v>
      </c>
      <c r="F53" s="126" t="s">
        <v>251</v>
      </c>
      <c r="G53" s="126" t="s">
        <v>252</v>
      </c>
      <c r="H53" s="127">
        <v>208296</v>
      </c>
      <c r="I53" s="127">
        <v>208296</v>
      </c>
      <c r="J53" s="127"/>
      <c r="K53" s="127"/>
      <c r="L53" s="127">
        <v>208296</v>
      </c>
      <c r="M53" s="127"/>
      <c r="N53" s="127"/>
      <c r="O53" s="127"/>
      <c r="P53" s="127"/>
      <c r="Q53" s="127"/>
      <c r="R53" s="127"/>
      <c r="S53" s="127"/>
      <c r="T53" s="127"/>
      <c r="U53" s="127"/>
    </row>
    <row r="54" s="1" customFormat="1" ht="19.5" customHeight="1" spans="1:21">
      <c r="A54" s="126" t="s">
        <v>72</v>
      </c>
      <c r="B54" s="200" t="s">
        <v>288</v>
      </c>
      <c r="C54" s="126" t="s">
        <v>289</v>
      </c>
      <c r="D54" s="126" t="s">
        <v>108</v>
      </c>
      <c r="E54" s="126" t="s">
        <v>109</v>
      </c>
      <c r="F54" s="126" t="s">
        <v>253</v>
      </c>
      <c r="G54" s="126" t="s">
        <v>254</v>
      </c>
      <c r="H54" s="127">
        <v>113832</v>
      </c>
      <c r="I54" s="127">
        <v>113832</v>
      </c>
      <c r="J54" s="127"/>
      <c r="K54" s="127"/>
      <c r="L54" s="127">
        <v>113832</v>
      </c>
      <c r="M54" s="127"/>
      <c r="N54" s="127"/>
      <c r="O54" s="127"/>
      <c r="P54" s="127"/>
      <c r="Q54" s="127"/>
      <c r="R54" s="127"/>
      <c r="S54" s="127"/>
      <c r="T54" s="127"/>
      <c r="U54" s="127"/>
    </row>
    <row r="55" s="1" customFormat="1" ht="19.5" customHeight="1" spans="1:21">
      <c r="A55" s="126" t="s">
        <v>72</v>
      </c>
      <c r="B55" s="200" t="s">
        <v>288</v>
      </c>
      <c r="C55" s="126" t="s">
        <v>289</v>
      </c>
      <c r="D55" s="126" t="s">
        <v>108</v>
      </c>
      <c r="E55" s="126" t="s">
        <v>109</v>
      </c>
      <c r="F55" s="126" t="s">
        <v>255</v>
      </c>
      <c r="G55" s="126" t="s">
        <v>256</v>
      </c>
      <c r="H55" s="127">
        <v>17358</v>
      </c>
      <c r="I55" s="127">
        <v>17358</v>
      </c>
      <c r="J55" s="127"/>
      <c r="K55" s="127"/>
      <c r="L55" s="127">
        <v>17358</v>
      </c>
      <c r="M55" s="127"/>
      <c r="N55" s="127"/>
      <c r="O55" s="127"/>
      <c r="P55" s="127"/>
      <c r="Q55" s="127"/>
      <c r="R55" s="127"/>
      <c r="S55" s="127"/>
      <c r="T55" s="127"/>
      <c r="U55" s="127"/>
    </row>
    <row r="56" s="1" customFormat="1" ht="19.5" customHeight="1" spans="1:21">
      <c r="A56" s="126" t="s">
        <v>72</v>
      </c>
      <c r="B56" s="200" t="s">
        <v>288</v>
      </c>
      <c r="C56" s="126" t="s">
        <v>289</v>
      </c>
      <c r="D56" s="126" t="s">
        <v>108</v>
      </c>
      <c r="E56" s="126" t="s">
        <v>109</v>
      </c>
      <c r="F56" s="126" t="s">
        <v>290</v>
      </c>
      <c r="G56" s="126" t="s">
        <v>291</v>
      </c>
      <c r="H56" s="127">
        <v>54000</v>
      </c>
      <c r="I56" s="127">
        <v>54000</v>
      </c>
      <c r="J56" s="127"/>
      <c r="K56" s="127"/>
      <c r="L56" s="127">
        <v>54000</v>
      </c>
      <c r="M56" s="127"/>
      <c r="N56" s="127"/>
      <c r="O56" s="127"/>
      <c r="P56" s="127"/>
      <c r="Q56" s="127"/>
      <c r="R56" s="127"/>
      <c r="S56" s="127"/>
      <c r="T56" s="127"/>
      <c r="U56" s="127"/>
    </row>
    <row r="57" s="1" customFormat="1" ht="19.5" customHeight="1" spans="1:21">
      <c r="A57" s="126" t="s">
        <v>72</v>
      </c>
      <c r="B57" s="200" t="s">
        <v>288</v>
      </c>
      <c r="C57" s="126" t="s">
        <v>289</v>
      </c>
      <c r="D57" s="126" t="s">
        <v>108</v>
      </c>
      <c r="E57" s="126" t="s">
        <v>109</v>
      </c>
      <c r="F57" s="126" t="s">
        <v>290</v>
      </c>
      <c r="G57" s="126" t="s">
        <v>291</v>
      </c>
      <c r="H57" s="127">
        <v>105720</v>
      </c>
      <c r="I57" s="127">
        <v>105720</v>
      </c>
      <c r="J57" s="127"/>
      <c r="K57" s="127"/>
      <c r="L57" s="127">
        <v>105720</v>
      </c>
      <c r="M57" s="127"/>
      <c r="N57" s="127"/>
      <c r="O57" s="127"/>
      <c r="P57" s="127"/>
      <c r="Q57" s="127"/>
      <c r="R57" s="127"/>
      <c r="S57" s="127"/>
      <c r="T57" s="127"/>
      <c r="U57" s="127"/>
    </row>
    <row r="58" s="1" customFormat="1" ht="19.5" customHeight="1" spans="1:21">
      <c r="A58" s="126" t="s">
        <v>72</v>
      </c>
      <c r="B58" s="200" t="s">
        <v>292</v>
      </c>
      <c r="C58" s="126" t="s">
        <v>293</v>
      </c>
      <c r="D58" s="126" t="s">
        <v>123</v>
      </c>
      <c r="E58" s="126" t="s">
        <v>124</v>
      </c>
      <c r="F58" s="126" t="s">
        <v>294</v>
      </c>
      <c r="G58" s="126" t="s">
        <v>295</v>
      </c>
      <c r="H58" s="127">
        <v>43200</v>
      </c>
      <c r="I58" s="127">
        <v>43200</v>
      </c>
      <c r="J58" s="127"/>
      <c r="K58" s="127"/>
      <c r="L58" s="127">
        <v>43200</v>
      </c>
      <c r="M58" s="127"/>
      <c r="N58" s="127"/>
      <c r="O58" s="127"/>
      <c r="P58" s="127"/>
      <c r="Q58" s="127"/>
      <c r="R58" s="127"/>
      <c r="S58" s="127"/>
      <c r="T58" s="127"/>
      <c r="U58" s="127"/>
    </row>
    <row r="59" s="1" customFormat="1" ht="19.5" customHeight="1" spans="1:21">
      <c r="A59" s="126" t="s">
        <v>72</v>
      </c>
      <c r="B59" s="200" t="s">
        <v>292</v>
      </c>
      <c r="C59" s="126" t="s">
        <v>293</v>
      </c>
      <c r="D59" s="126" t="s">
        <v>123</v>
      </c>
      <c r="E59" s="126" t="s">
        <v>124</v>
      </c>
      <c r="F59" s="126" t="s">
        <v>294</v>
      </c>
      <c r="G59" s="126" t="s">
        <v>295</v>
      </c>
      <c r="H59" s="127">
        <v>57600</v>
      </c>
      <c r="I59" s="127">
        <v>57600</v>
      </c>
      <c r="J59" s="127"/>
      <c r="K59" s="127"/>
      <c r="L59" s="127">
        <v>57600</v>
      </c>
      <c r="M59" s="127"/>
      <c r="N59" s="127"/>
      <c r="O59" s="127"/>
      <c r="P59" s="127"/>
      <c r="Q59" s="127"/>
      <c r="R59" s="127"/>
      <c r="S59" s="127"/>
      <c r="T59" s="127"/>
      <c r="U59" s="127"/>
    </row>
    <row r="60" s="1" customFormat="1" ht="19.5" customHeight="1" spans="1:21">
      <c r="A60" s="126" t="s">
        <v>72</v>
      </c>
      <c r="B60" s="200" t="s">
        <v>296</v>
      </c>
      <c r="C60" s="126" t="s">
        <v>297</v>
      </c>
      <c r="D60" s="126" t="s">
        <v>108</v>
      </c>
      <c r="E60" s="126" t="s">
        <v>109</v>
      </c>
      <c r="F60" s="126" t="s">
        <v>255</v>
      </c>
      <c r="G60" s="126" t="s">
        <v>256</v>
      </c>
      <c r="H60" s="127">
        <v>210000</v>
      </c>
      <c r="I60" s="127">
        <v>210000</v>
      </c>
      <c r="J60" s="127"/>
      <c r="K60" s="127"/>
      <c r="L60" s="127">
        <v>210000</v>
      </c>
      <c r="M60" s="127"/>
      <c r="N60" s="127"/>
      <c r="O60" s="127"/>
      <c r="P60" s="127"/>
      <c r="Q60" s="127"/>
      <c r="R60" s="127"/>
      <c r="S60" s="127"/>
      <c r="T60" s="127"/>
      <c r="U60" s="127"/>
    </row>
    <row r="61" s="1" customFormat="1" ht="19.5" customHeight="1" spans="1:21">
      <c r="A61" s="126" t="s">
        <v>72</v>
      </c>
      <c r="B61" s="200" t="s">
        <v>296</v>
      </c>
      <c r="C61" s="126" t="s">
        <v>297</v>
      </c>
      <c r="D61" s="126" t="s">
        <v>108</v>
      </c>
      <c r="E61" s="126" t="s">
        <v>109</v>
      </c>
      <c r="F61" s="126" t="s">
        <v>290</v>
      </c>
      <c r="G61" s="126" t="s">
        <v>291</v>
      </c>
      <c r="H61" s="127">
        <v>108000</v>
      </c>
      <c r="I61" s="127">
        <v>108000</v>
      </c>
      <c r="J61" s="127"/>
      <c r="K61" s="127"/>
      <c r="L61" s="127">
        <v>108000</v>
      </c>
      <c r="M61" s="127"/>
      <c r="N61" s="127"/>
      <c r="O61" s="127"/>
      <c r="P61" s="127"/>
      <c r="Q61" s="127"/>
      <c r="R61" s="127"/>
      <c r="S61" s="127"/>
      <c r="T61" s="127"/>
      <c r="U61" s="127"/>
    </row>
    <row r="62" s="1" customFormat="1" ht="19.5" customHeight="1" spans="1:21">
      <c r="A62" s="128"/>
      <c r="B62" s="128"/>
      <c r="C62" s="128"/>
      <c r="D62" s="128"/>
      <c r="E62" s="128"/>
      <c r="F62" s="128"/>
      <c r="G62" s="128"/>
      <c r="H62" s="127">
        <v>4660391.94</v>
      </c>
      <c r="I62" s="127">
        <v>4660391.94</v>
      </c>
      <c r="J62" s="127"/>
      <c r="K62" s="127"/>
      <c r="L62" s="127">
        <v>4660391.94</v>
      </c>
      <c r="M62" s="127"/>
      <c r="N62" s="127"/>
      <c r="O62" s="127"/>
      <c r="P62" s="127"/>
      <c r="Q62" s="127"/>
      <c r="R62" s="127"/>
      <c r="S62" s="127"/>
      <c r="T62" s="127"/>
      <c r="U62" s="127"/>
    </row>
  </sheetData>
  <mergeCells count="30">
    <mergeCell ref="A3:W3"/>
    <mergeCell ref="A4:G4"/>
    <mergeCell ref="H5:W5"/>
    <mergeCell ref="I6:M6"/>
    <mergeCell ref="N6:P6"/>
    <mergeCell ref="R6:W6"/>
    <mergeCell ref="A62:G62"/>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workbookViewId="0">
      <pane ySplit="1" topLeftCell="A5" activePane="bottomLeft" state="frozen"/>
      <selection/>
      <selection pane="bottomLeft" activeCell="C29" sqref="C29"/>
    </sheetView>
  </sheetViews>
  <sheetFormatPr defaultColWidth="9.13333333333333" defaultRowHeight="14.25" customHeight="1"/>
  <cols>
    <col min="1" max="1" width="14.575" customWidth="1"/>
    <col min="2" max="2" width="21.025" customWidth="1"/>
    <col min="3" max="3" width="31.3083333333333" customWidth="1"/>
    <col min="4" max="4" width="23.8583333333333" customWidth="1"/>
    <col min="5" max="5" width="15.6" customWidth="1"/>
    <col min="6" max="6" width="19.7333333333333" customWidth="1"/>
    <col min="7" max="7" width="14.8916666666667" customWidth="1"/>
    <col min="8" max="8" width="19.7333333333333"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E2" s="3"/>
      <c r="F2" s="3"/>
      <c r="G2" s="3"/>
      <c r="H2" s="3"/>
      <c r="U2" s="115"/>
      <c r="W2" s="59" t="s">
        <v>298</v>
      </c>
    </row>
    <row r="3" ht="27.75" customHeight="1" spans="1:23">
      <c r="A3" s="29" t="s">
        <v>299</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"单位名称：中共昆明市西山区委统一战线工作部"&amp;""</f>
        <v>单位名称：中共昆明市西山区委统一战线工作部</v>
      </c>
      <c r="B4" s="116" t="str">
        <f t="shared" ref="A4:B4" si="0">"单位名称："&amp;"绩效评价中心"</f>
        <v>单位名称：绩效评价中心</v>
      </c>
      <c r="C4" s="116"/>
      <c r="D4" s="116"/>
      <c r="E4" s="116"/>
      <c r="F4" s="116"/>
      <c r="G4" s="116"/>
      <c r="H4" s="116"/>
      <c r="I4" s="116"/>
      <c r="J4" s="8"/>
      <c r="K4" s="8"/>
      <c r="L4" s="8"/>
      <c r="M4" s="8"/>
      <c r="N4" s="8"/>
      <c r="O4" s="8"/>
      <c r="P4" s="8"/>
      <c r="Q4" s="8"/>
      <c r="U4" s="115"/>
      <c r="W4" s="108" t="s">
        <v>203</v>
      </c>
    </row>
    <row r="5" ht="21.75" customHeight="1" spans="1:23">
      <c r="A5" s="10" t="s">
        <v>300</v>
      </c>
      <c r="B5" s="10" t="s">
        <v>213</v>
      </c>
      <c r="C5" s="10" t="s">
        <v>214</v>
      </c>
      <c r="D5" s="10" t="s">
        <v>301</v>
      </c>
      <c r="E5" s="11" t="s">
        <v>215</v>
      </c>
      <c r="F5" s="11" t="s">
        <v>216</v>
      </c>
      <c r="G5" s="11" t="s">
        <v>217</v>
      </c>
      <c r="H5" s="11" t="s">
        <v>218</v>
      </c>
      <c r="I5" s="67" t="s">
        <v>57</v>
      </c>
      <c r="J5" s="67" t="s">
        <v>302</v>
      </c>
      <c r="K5" s="67"/>
      <c r="L5" s="67"/>
      <c r="M5" s="67"/>
      <c r="N5" s="117" t="s">
        <v>220</v>
      </c>
      <c r="O5" s="117"/>
      <c r="P5" s="117"/>
      <c r="Q5" s="11" t="s">
        <v>63</v>
      </c>
      <c r="R5" s="12" t="s">
        <v>78</v>
      </c>
      <c r="S5" s="13"/>
      <c r="T5" s="13"/>
      <c r="U5" s="13"/>
      <c r="V5" s="13"/>
      <c r="W5" s="14"/>
    </row>
    <row r="6" ht="21.75" customHeight="1" spans="1:23">
      <c r="A6" s="15"/>
      <c r="B6" s="15"/>
      <c r="C6" s="15"/>
      <c r="D6" s="15"/>
      <c r="E6" s="16"/>
      <c r="F6" s="16"/>
      <c r="G6" s="16"/>
      <c r="H6" s="16"/>
      <c r="I6" s="67"/>
      <c r="J6" s="52" t="s">
        <v>60</v>
      </c>
      <c r="K6" s="52"/>
      <c r="L6" s="52" t="s">
        <v>61</v>
      </c>
      <c r="M6" s="52" t="s">
        <v>62</v>
      </c>
      <c r="N6" s="118" t="s">
        <v>60</v>
      </c>
      <c r="O6" s="118" t="s">
        <v>61</v>
      </c>
      <c r="P6" s="118" t="s">
        <v>62</v>
      </c>
      <c r="Q6" s="16"/>
      <c r="R6" s="11" t="s">
        <v>59</v>
      </c>
      <c r="S6" s="11" t="s">
        <v>70</v>
      </c>
      <c r="T6" s="11" t="s">
        <v>226</v>
      </c>
      <c r="U6" s="11" t="s">
        <v>66</v>
      </c>
      <c r="V6" s="11" t="s">
        <v>67</v>
      </c>
      <c r="W6" s="11" t="s">
        <v>68</v>
      </c>
    </row>
    <row r="7" ht="40.5" customHeight="1" spans="1:23">
      <c r="A7" s="17"/>
      <c r="B7" s="17"/>
      <c r="C7" s="17"/>
      <c r="D7" s="17"/>
      <c r="E7" s="18"/>
      <c r="F7" s="18"/>
      <c r="G7" s="18"/>
      <c r="H7" s="18"/>
      <c r="I7" s="67"/>
      <c r="J7" s="52" t="s">
        <v>59</v>
      </c>
      <c r="K7" s="52" t="s">
        <v>303</v>
      </c>
      <c r="L7" s="52"/>
      <c r="M7" s="52"/>
      <c r="N7" s="18"/>
      <c r="O7" s="18"/>
      <c r="P7" s="18"/>
      <c r="Q7" s="18"/>
      <c r="R7" s="18"/>
      <c r="S7" s="18"/>
      <c r="T7" s="18"/>
      <c r="U7" s="32"/>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s="1" customFormat="1" ht="19.5" customHeight="1" spans="1:23">
      <c r="A9" s="22" t="s">
        <v>304</v>
      </c>
      <c r="B9" s="201" t="s">
        <v>305</v>
      </c>
      <c r="C9" s="23" t="s">
        <v>306</v>
      </c>
      <c r="D9" s="23" t="s">
        <v>72</v>
      </c>
      <c r="E9" s="22" t="s">
        <v>111</v>
      </c>
      <c r="F9" s="22" t="s">
        <v>112</v>
      </c>
      <c r="G9" s="22" t="s">
        <v>307</v>
      </c>
      <c r="H9" s="22" t="s">
        <v>308</v>
      </c>
      <c r="I9" s="119">
        <v>60000</v>
      </c>
      <c r="J9" s="119">
        <v>60000</v>
      </c>
      <c r="K9" s="119">
        <v>60000</v>
      </c>
      <c r="L9" s="119"/>
      <c r="M9" s="119"/>
      <c r="N9" s="119"/>
      <c r="O9" s="119"/>
      <c r="P9" s="119"/>
      <c r="Q9" s="119"/>
      <c r="R9" s="119"/>
      <c r="S9" s="119"/>
      <c r="T9" s="119"/>
      <c r="U9" s="119"/>
      <c r="V9" s="119"/>
      <c r="W9" s="120"/>
    </row>
    <row r="10" s="1" customFormat="1" ht="19.5" customHeight="1" spans="1:23">
      <c r="A10" s="22" t="s">
        <v>304</v>
      </c>
      <c r="B10" s="201" t="s">
        <v>309</v>
      </c>
      <c r="C10" s="23" t="s">
        <v>310</v>
      </c>
      <c r="D10" s="23" t="s">
        <v>72</v>
      </c>
      <c r="E10" s="22" t="s">
        <v>111</v>
      </c>
      <c r="F10" s="22" t="s">
        <v>112</v>
      </c>
      <c r="G10" s="22" t="s">
        <v>307</v>
      </c>
      <c r="H10" s="22" t="s">
        <v>308</v>
      </c>
      <c r="I10" s="119">
        <v>60000</v>
      </c>
      <c r="J10" s="119">
        <v>60000</v>
      </c>
      <c r="K10" s="119">
        <v>60000</v>
      </c>
      <c r="L10" s="119"/>
      <c r="M10" s="119"/>
      <c r="N10" s="119"/>
      <c r="O10" s="119"/>
      <c r="P10" s="119"/>
      <c r="Q10" s="119"/>
      <c r="R10" s="119"/>
      <c r="S10" s="119"/>
      <c r="T10" s="119"/>
      <c r="U10" s="119"/>
      <c r="V10" s="119"/>
      <c r="W10" s="121"/>
    </row>
    <row r="11" s="1" customFormat="1" ht="19.5" customHeight="1" spans="1:23">
      <c r="A11" s="22" t="s">
        <v>304</v>
      </c>
      <c r="B11" s="201" t="s">
        <v>311</v>
      </c>
      <c r="C11" s="23" t="s">
        <v>312</v>
      </c>
      <c r="D11" s="23" t="s">
        <v>72</v>
      </c>
      <c r="E11" s="22" t="s">
        <v>111</v>
      </c>
      <c r="F11" s="22" t="s">
        <v>112</v>
      </c>
      <c r="G11" s="22" t="s">
        <v>294</v>
      </c>
      <c r="H11" s="22" t="s">
        <v>295</v>
      </c>
      <c r="I11" s="119">
        <v>297000</v>
      </c>
      <c r="J11" s="119">
        <v>297000</v>
      </c>
      <c r="K11" s="119">
        <v>297000</v>
      </c>
      <c r="L11" s="119"/>
      <c r="M11" s="119"/>
      <c r="N11" s="119"/>
      <c r="O11" s="119"/>
      <c r="P11" s="119"/>
      <c r="Q11" s="119"/>
      <c r="R11" s="119"/>
      <c r="S11" s="119"/>
      <c r="T11" s="119"/>
      <c r="U11" s="119"/>
      <c r="V11" s="119"/>
      <c r="W11" s="121"/>
    </row>
    <row r="12" s="1" customFormat="1" ht="19.5" customHeight="1" spans="1:23">
      <c r="A12" s="22" t="s">
        <v>304</v>
      </c>
      <c r="B12" s="201" t="s">
        <v>313</v>
      </c>
      <c r="C12" s="23" t="s">
        <v>314</v>
      </c>
      <c r="D12" s="23" t="s">
        <v>72</v>
      </c>
      <c r="E12" s="22" t="s">
        <v>111</v>
      </c>
      <c r="F12" s="22" t="s">
        <v>112</v>
      </c>
      <c r="G12" s="22" t="s">
        <v>307</v>
      </c>
      <c r="H12" s="22" t="s">
        <v>308</v>
      </c>
      <c r="I12" s="119">
        <v>50000</v>
      </c>
      <c r="J12" s="119">
        <v>50000</v>
      </c>
      <c r="K12" s="119">
        <v>50000</v>
      </c>
      <c r="L12" s="119"/>
      <c r="M12" s="119"/>
      <c r="N12" s="119"/>
      <c r="O12" s="119"/>
      <c r="P12" s="119"/>
      <c r="Q12" s="119"/>
      <c r="R12" s="119"/>
      <c r="S12" s="119"/>
      <c r="T12" s="119"/>
      <c r="U12" s="119"/>
      <c r="V12" s="119"/>
      <c r="W12" s="121"/>
    </row>
    <row r="13" s="1" customFormat="1" ht="19.5" customHeight="1" spans="1:23">
      <c r="A13" s="22" t="s">
        <v>304</v>
      </c>
      <c r="B13" s="201" t="s">
        <v>315</v>
      </c>
      <c r="C13" s="23" t="s">
        <v>316</v>
      </c>
      <c r="D13" s="23" t="s">
        <v>72</v>
      </c>
      <c r="E13" s="22" t="s">
        <v>94</v>
      </c>
      <c r="F13" s="22" t="s">
        <v>95</v>
      </c>
      <c r="G13" s="22" t="s">
        <v>307</v>
      </c>
      <c r="H13" s="22" t="s">
        <v>308</v>
      </c>
      <c r="I13" s="119">
        <v>100000</v>
      </c>
      <c r="J13" s="119">
        <v>100000</v>
      </c>
      <c r="K13" s="119">
        <v>100000</v>
      </c>
      <c r="L13" s="119"/>
      <c r="M13" s="119"/>
      <c r="N13" s="119"/>
      <c r="O13" s="119"/>
      <c r="P13" s="119"/>
      <c r="Q13" s="119"/>
      <c r="R13" s="119"/>
      <c r="S13" s="119"/>
      <c r="T13" s="119"/>
      <c r="U13" s="119"/>
      <c r="V13" s="119"/>
      <c r="W13" s="121"/>
    </row>
    <row r="14" s="1" customFormat="1" ht="19.5" customHeight="1" spans="1:23">
      <c r="A14" s="22" t="s">
        <v>304</v>
      </c>
      <c r="B14" s="201" t="s">
        <v>317</v>
      </c>
      <c r="C14" s="23" t="s">
        <v>318</v>
      </c>
      <c r="D14" s="23" t="s">
        <v>72</v>
      </c>
      <c r="E14" s="22" t="s">
        <v>111</v>
      </c>
      <c r="F14" s="22" t="s">
        <v>112</v>
      </c>
      <c r="G14" s="22" t="s">
        <v>307</v>
      </c>
      <c r="H14" s="22" t="s">
        <v>308</v>
      </c>
      <c r="I14" s="119">
        <v>69000</v>
      </c>
      <c r="J14" s="119">
        <v>69000</v>
      </c>
      <c r="K14" s="119">
        <v>69000</v>
      </c>
      <c r="L14" s="119"/>
      <c r="M14" s="119"/>
      <c r="N14" s="119"/>
      <c r="O14" s="119"/>
      <c r="P14" s="119"/>
      <c r="Q14" s="119"/>
      <c r="R14" s="119"/>
      <c r="S14" s="119"/>
      <c r="T14" s="119"/>
      <c r="U14" s="119"/>
      <c r="V14" s="119"/>
      <c r="W14" s="121"/>
    </row>
    <row r="15" s="1" customFormat="1" ht="19.5" customHeight="1" spans="1:23">
      <c r="A15" s="22" t="s">
        <v>304</v>
      </c>
      <c r="B15" s="201" t="s">
        <v>317</v>
      </c>
      <c r="C15" s="23" t="s">
        <v>318</v>
      </c>
      <c r="D15" s="23" t="s">
        <v>72</v>
      </c>
      <c r="E15" s="22" t="s">
        <v>111</v>
      </c>
      <c r="F15" s="22" t="s">
        <v>112</v>
      </c>
      <c r="G15" s="22" t="s">
        <v>294</v>
      </c>
      <c r="H15" s="22" t="s">
        <v>295</v>
      </c>
      <c r="I15" s="119">
        <v>36000</v>
      </c>
      <c r="J15" s="119">
        <v>36000</v>
      </c>
      <c r="K15" s="119">
        <v>36000</v>
      </c>
      <c r="L15" s="119"/>
      <c r="M15" s="119"/>
      <c r="N15" s="119"/>
      <c r="O15" s="119"/>
      <c r="P15" s="119"/>
      <c r="Q15" s="119"/>
      <c r="R15" s="119"/>
      <c r="S15" s="119"/>
      <c r="T15" s="119"/>
      <c r="U15" s="119"/>
      <c r="V15" s="119"/>
      <c r="W15" s="121"/>
    </row>
    <row r="16" s="1" customFormat="1" ht="19.5" customHeight="1" spans="1:23">
      <c r="A16" s="22" t="s">
        <v>304</v>
      </c>
      <c r="B16" s="201" t="s">
        <v>319</v>
      </c>
      <c r="C16" s="23" t="s">
        <v>320</v>
      </c>
      <c r="D16" s="23" t="s">
        <v>72</v>
      </c>
      <c r="E16" s="22" t="s">
        <v>111</v>
      </c>
      <c r="F16" s="22" t="s">
        <v>112</v>
      </c>
      <c r="G16" s="22" t="s">
        <v>307</v>
      </c>
      <c r="H16" s="22" t="s">
        <v>308</v>
      </c>
      <c r="I16" s="119">
        <v>100000</v>
      </c>
      <c r="J16" s="119">
        <v>100000</v>
      </c>
      <c r="K16" s="119">
        <v>100000</v>
      </c>
      <c r="L16" s="119"/>
      <c r="M16" s="119"/>
      <c r="N16" s="119"/>
      <c r="O16" s="119"/>
      <c r="P16" s="119"/>
      <c r="Q16" s="119"/>
      <c r="R16" s="119"/>
      <c r="S16" s="119"/>
      <c r="T16" s="119"/>
      <c r="U16" s="119"/>
      <c r="V16" s="119"/>
      <c r="W16" s="121"/>
    </row>
    <row r="17" s="1" customFormat="1" ht="19.5" customHeight="1" spans="1:23">
      <c r="A17" s="22" t="s">
        <v>304</v>
      </c>
      <c r="B17" s="201" t="s">
        <v>321</v>
      </c>
      <c r="C17" s="23" t="s">
        <v>322</v>
      </c>
      <c r="D17" s="23" t="s">
        <v>72</v>
      </c>
      <c r="E17" s="22" t="s">
        <v>94</v>
      </c>
      <c r="F17" s="22" t="s">
        <v>95</v>
      </c>
      <c r="G17" s="22" t="s">
        <v>307</v>
      </c>
      <c r="H17" s="22" t="s">
        <v>308</v>
      </c>
      <c r="I17" s="119">
        <v>30400</v>
      </c>
      <c r="J17" s="119">
        <v>30400</v>
      </c>
      <c r="K17" s="119">
        <v>30400</v>
      </c>
      <c r="L17" s="119"/>
      <c r="M17" s="119"/>
      <c r="N17" s="119"/>
      <c r="O17" s="119"/>
      <c r="P17" s="119"/>
      <c r="Q17" s="119"/>
      <c r="R17" s="119"/>
      <c r="S17" s="119"/>
      <c r="T17" s="119"/>
      <c r="U17" s="119"/>
      <c r="V17" s="119"/>
      <c r="W17" s="121"/>
    </row>
    <row r="18" s="1" customFormat="1" ht="19.5" customHeight="1" spans="1:23">
      <c r="A18" s="22" t="s">
        <v>304</v>
      </c>
      <c r="B18" s="201" t="s">
        <v>323</v>
      </c>
      <c r="C18" s="23" t="s">
        <v>324</v>
      </c>
      <c r="D18" s="23" t="s">
        <v>72</v>
      </c>
      <c r="E18" s="22" t="s">
        <v>98</v>
      </c>
      <c r="F18" s="22" t="s">
        <v>99</v>
      </c>
      <c r="G18" s="22" t="s">
        <v>307</v>
      </c>
      <c r="H18" s="22" t="s">
        <v>308</v>
      </c>
      <c r="I18" s="119">
        <v>15000</v>
      </c>
      <c r="J18" s="119">
        <v>15000</v>
      </c>
      <c r="K18" s="119">
        <v>15000</v>
      </c>
      <c r="L18" s="119"/>
      <c r="M18" s="119"/>
      <c r="N18" s="119"/>
      <c r="O18" s="119"/>
      <c r="P18" s="119"/>
      <c r="Q18" s="119"/>
      <c r="R18" s="119"/>
      <c r="S18" s="119"/>
      <c r="T18" s="119"/>
      <c r="U18" s="119"/>
      <c r="V18" s="119"/>
      <c r="W18" s="121"/>
    </row>
    <row r="19" s="1" customFormat="1" ht="19.5" customHeight="1" spans="1:23">
      <c r="A19" s="22" t="s">
        <v>304</v>
      </c>
      <c r="B19" s="201" t="s">
        <v>325</v>
      </c>
      <c r="C19" s="23" t="s">
        <v>326</v>
      </c>
      <c r="D19" s="23" t="s">
        <v>72</v>
      </c>
      <c r="E19" s="22" t="s">
        <v>102</v>
      </c>
      <c r="F19" s="22" t="s">
        <v>91</v>
      </c>
      <c r="G19" s="22" t="s">
        <v>307</v>
      </c>
      <c r="H19" s="22" t="s">
        <v>308</v>
      </c>
      <c r="I19" s="119">
        <v>185600</v>
      </c>
      <c r="J19" s="119">
        <v>185600</v>
      </c>
      <c r="K19" s="119">
        <v>185600</v>
      </c>
      <c r="L19" s="119"/>
      <c r="M19" s="119"/>
      <c r="N19" s="119"/>
      <c r="O19" s="119"/>
      <c r="P19" s="119"/>
      <c r="Q19" s="119"/>
      <c r="R19" s="119"/>
      <c r="S19" s="119"/>
      <c r="T19" s="119"/>
      <c r="U19" s="119"/>
      <c r="V19" s="119"/>
      <c r="W19" s="121"/>
    </row>
    <row r="20" s="1" customFormat="1" ht="19.5" customHeight="1" spans="1:23">
      <c r="A20" s="22" t="s">
        <v>304</v>
      </c>
      <c r="B20" s="201" t="s">
        <v>327</v>
      </c>
      <c r="C20" s="23" t="s">
        <v>328</v>
      </c>
      <c r="D20" s="23" t="s">
        <v>72</v>
      </c>
      <c r="E20" s="22" t="s">
        <v>113</v>
      </c>
      <c r="F20" s="22" t="s">
        <v>114</v>
      </c>
      <c r="G20" s="22" t="s">
        <v>307</v>
      </c>
      <c r="H20" s="22" t="s">
        <v>308</v>
      </c>
      <c r="I20" s="119">
        <v>15000</v>
      </c>
      <c r="J20" s="119">
        <v>15000</v>
      </c>
      <c r="K20" s="119">
        <v>15000</v>
      </c>
      <c r="L20" s="119"/>
      <c r="M20" s="119"/>
      <c r="N20" s="119"/>
      <c r="O20" s="119"/>
      <c r="P20" s="119"/>
      <c r="Q20" s="119"/>
      <c r="R20" s="119"/>
      <c r="S20" s="119"/>
      <c r="T20" s="119"/>
      <c r="U20" s="119"/>
      <c r="V20" s="119"/>
      <c r="W20" s="121"/>
    </row>
    <row r="21" s="1" customFormat="1" ht="19.5" customHeight="1" spans="1:23">
      <c r="A21" s="22" t="s">
        <v>304</v>
      </c>
      <c r="B21" s="201" t="s">
        <v>329</v>
      </c>
      <c r="C21" s="23" t="s">
        <v>330</v>
      </c>
      <c r="D21" s="23" t="s">
        <v>72</v>
      </c>
      <c r="E21" s="22" t="s">
        <v>110</v>
      </c>
      <c r="F21" s="22" t="s">
        <v>91</v>
      </c>
      <c r="G21" s="22" t="s">
        <v>307</v>
      </c>
      <c r="H21" s="22" t="s">
        <v>308</v>
      </c>
      <c r="I21" s="119">
        <v>50000</v>
      </c>
      <c r="J21" s="119">
        <v>50000</v>
      </c>
      <c r="K21" s="119">
        <v>50000</v>
      </c>
      <c r="L21" s="119"/>
      <c r="M21" s="119"/>
      <c r="N21" s="119"/>
      <c r="O21" s="119"/>
      <c r="P21" s="119"/>
      <c r="Q21" s="119"/>
      <c r="R21" s="119"/>
      <c r="S21" s="119"/>
      <c r="T21" s="119"/>
      <c r="U21" s="119"/>
      <c r="V21" s="119"/>
      <c r="W21" s="121"/>
    </row>
    <row r="22" s="1" customFormat="1" ht="19.5" customHeight="1" spans="1:23">
      <c r="A22" s="22" t="s">
        <v>304</v>
      </c>
      <c r="B22" s="201" t="s">
        <v>331</v>
      </c>
      <c r="C22" s="23" t="s">
        <v>332</v>
      </c>
      <c r="D22" s="23" t="s">
        <v>72</v>
      </c>
      <c r="E22" s="22" t="s">
        <v>111</v>
      </c>
      <c r="F22" s="22" t="s">
        <v>112</v>
      </c>
      <c r="G22" s="22" t="s">
        <v>307</v>
      </c>
      <c r="H22" s="22" t="s">
        <v>308</v>
      </c>
      <c r="I22" s="119">
        <v>50000</v>
      </c>
      <c r="J22" s="119">
        <v>50000</v>
      </c>
      <c r="K22" s="119">
        <v>50000</v>
      </c>
      <c r="L22" s="119"/>
      <c r="M22" s="119"/>
      <c r="N22" s="119"/>
      <c r="O22" s="119"/>
      <c r="P22" s="119"/>
      <c r="Q22" s="119"/>
      <c r="R22" s="119"/>
      <c r="S22" s="119"/>
      <c r="T22" s="119"/>
      <c r="U22" s="119"/>
      <c r="V22" s="119"/>
      <c r="W22" s="121"/>
    </row>
    <row r="23" s="1" customFormat="1" ht="19.5" customHeight="1" spans="1:23">
      <c r="A23" s="22" t="s">
        <v>304</v>
      </c>
      <c r="B23" s="201" t="s">
        <v>333</v>
      </c>
      <c r="C23" s="23" t="s">
        <v>334</v>
      </c>
      <c r="D23" s="23" t="s">
        <v>72</v>
      </c>
      <c r="E23" s="22" t="s">
        <v>108</v>
      </c>
      <c r="F23" s="22" t="s">
        <v>109</v>
      </c>
      <c r="G23" s="22" t="s">
        <v>233</v>
      </c>
      <c r="H23" s="22" t="s">
        <v>234</v>
      </c>
      <c r="I23" s="119">
        <v>200</v>
      </c>
      <c r="J23" s="119"/>
      <c r="K23" s="119"/>
      <c r="L23" s="119"/>
      <c r="M23" s="119"/>
      <c r="N23" s="119"/>
      <c r="O23" s="119"/>
      <c r="P23" s="119"/>
      <c r="Q23" s="119"/>
      <c r="R23" s="119">
        <v>200</v>
      </c>
      <c r="S23" s="119"/>
      <c r="T23" s="119"/>
      <c r="U23" s="119"/>
      <c r="V23" s="119"/>
      <c r="W23" s="122">
        <v>200</v>
      </c>
    </row>
    <row r="24" s="1" customFormat="1" ht="19.5" customHeight="1" spans="1:23">
      <c r="A24" s="22" t="s">
        <v>304</v>
      </c>
      <c r="B24" s="201" t="s">
        <v>335</v>
      </c>
      <c r="C24" s="23" t="s">
        <v>336</v>
      </c>
      <c r="D24" s="23" t="s">
        <v>72</v>
      </c>
      <c r="E24" s="22" t="s">
        <v>108</v>
      </c>
      <c r="F24" s="22" t="s">
        <v>109</v>
      </c>
      <c r="G24" s="22" t="s">
        <v>307</v>
      </c>
      <c r="H24" s="22" t="s">
        <v>308</v>
      </c>
      <c r="I24" s="119">
        <v>32000</v>
      </c>
      <c r="J24" s="119">
        <v>32000</v>
      </c>
      <c r="K24" s="119">
        <v>32000</v>
      </c>
      <c r="L24" s="119"/>
      <c r="M24" s="119"/>
      <c r="N24" s="119"/>
      <c r="O24" s="119"/>
      <c r="P24" s="119"/>
      <c r="Q24" s="119"/>
      <c r="R24" s="119"/>
      <c r="S24" s="119"/>
      <c r="T24" s="119"/>
      <c r="U24" s="119"/>
      <c r="V24" s="119"/>
      <c r="W24" s="121"/>
    </row>
    <row r="25" s="1" customFormat="1" ht="19.5" customHeight="1" spans="1:23">
      <c r="A25" s="22" t="s">
        <v>337</v>
      </c>
      <c r="B25" s="201" t="s">
        <v>338</v>
      </c>
      <c r="C25" s="23" t="s">
        <v>339</v>
      </c>
      <c r="D25" s="23" t="s">
        <v>72</v>
      </c>
      <c r="E25" s="22" t="s">
        <v>105</v>
      </c>
      <c r="F25" s="22" t="s">
        <v>91</v>
      </c>
      <c r="G25" s="22" t="s">
        <v>294</v>
      </c>
      <c r="H25" s="22" t="s">
        <v>295</v>
      </c>
      <c r="I25" s="119">
        <v>3000</v>
      </c>
      <c r="J25" s="119">
        <v>3000</v>
      </c>
      <c r="K25" s="119">
        <v>3000</v>
      </c>
      <c r="L25" s="119"/>
      <c r="M25" s="119"/>
      <c r="N25" s="119"/>
      <c r="O25" s="119"/>
      <c r="P25" s="119"/>
      <c r="Q25" s="119"/>
      <c r="R25" s="119"/>
      <c r="S25" s="119"/>
      <c r="T25" s="119"/>
      <c r="U25" s="119"/>
      <c r="V25" s="119"/>
      <c r="W25" s="121"/>
    </row>
    <row r="26" s="1" customFormat="1" ht="19.5" customHeight="1" spans="1:23">
      <c r="A26" s="22" t="s">
        <v>340</v>
      </c>
      <c r="B26" s="201" t="s">
        <v>341</v>
      </c>
      <c r="C26" s="23" t="s">
        <v>342</v>
      </c>
      <c r="D26" s="23" t="s">
        <v>72</v>
      </c>
      <c r="E26" s="22" t="s">
        <v>127</v>
      </c>
      <c r="F26" s="22" t="s">
        <v>128</v>
      </c>
      <c r="G26" s="22" t="s">
        <v>294</v>
      </c>
      <c r="H26" s="22" t="s">
        <v>295</v>
      </c>
      <c r="I26" s="119">
        <v>12000</v>
      </c>
      <c r="J26" s="119">
        <v>12000</v>
      </c>
      <c r="K26" s="119">
        <v>12000</v>
      </c>
      <c r="L26" s="119"/>
      <c r="M26" s="119"/>
      <c r="N26" s="119"/>
      <c r="O26" s="119"/>
      <c r="P26" s="119"/>
      <c r="Q26" s="119"/>
      <c r="R26" s="119"/>
      <c r="S26" s="119"/>
      <c r="T26" s="119"/>
      <c r="U26" s="119"/>
      <c r="V26" s="119"/>
      <c r="W26" s="121"/>
    </row>
    <row r="27" s="1" customFormat="1" ht="19.5" customHeight="1" spans="1:23">
      <c r="A27" s="22" t="s">
        <v>304</v>
      </c>
      <c r="B27" s="201" t="s">
        <v>343</v>
      </c>
      <c r="C27" s="23" t="s">
        <v>344</v>
      </c>
      <c r="D27" s="23" t="s">
        <v>72</v>
      </c>
      <c r="E27" s="22" t="s">
        <v>90</v>
      </c>
      <c r="F27" s="22" t="s">
        <v>91</v>
      </c>
      <c r="G27" s="22" t="s">
        <v>239</v>
      </c>
      <c r="H27" s="22" t="s">
        <v>240</v>
      </c>
      <c r="I27" s="119">
        <v>50000</v>
      </c>
      <c r="J27" s="119">
        <v>50000</v>
      </c>
      <c r="K27" s="119">
        <v>50000</v>
      </c>
      <c r="L27" s="119"/>
      <c r="M27" s="119"/>
      <c r="N27" s="119"/>
      <c r="O27" s="119"/>
      <c r="P27" s="119"/>
      <c r="Q27" s="119"/>
      <c r="R27" s="119"/>
      <c r="S27" s="119"/>
      <c r="T27" s="119"/>
      <c r="U27" s="119"/>
      <c r="V27" s="119"/>
      <c r="W27" s="121"/>
    </row>
    <row r="28" s="1" customFormat="1" ht="19.5" customHeight="1" spans="1:23">
      <c r="A28" s="22" t="s">
        <v>337</v>
      </c>
      <c r="B28" s="201" t="s">
        <v>345</v>
      </c>
      <c r="C28" s="23" t="s">
        <v>346</v>
      </c>
      <c r="D28" s="23" t="s">
        <v>72</v>
      </c>
      <c r="E28" s="22" t="s">
        <v>115</v>
      </c>
      <c r="F28" s="22" t="s">
        <v>116</v>
      </c>
      <c r="G28" s="22" t="s">
        <v>307</v>
      </c>
      <c r="H28" s="22" t="s">
        <v>308</v>
      </c>
      <c r="I28" s="119">
        <v>220000</v>
      </c>
      <c r="J28" s="119">
        <v>220000</v>
      </c>
      <c r="K28" s="119">
        <v>220000</v>
      </c>
      <c r="L28" s="119"/>
      <c r="M28" s="119"/>
      <c r="N28" s="119"/>
      <c r="O28" s="119"/>
      <c r="P28" s="119"/>
      <c r="Q28" s="119"/>
      <c r="R28" s="119"/>
      <c r="S28" s="119"/>
      <c r="T28" s="119"/>
      <c r="U28" s="119"/>
      <c r="V28" s="119"/>
      <c r="W28" s="121"/>
    </row>
    <row r="29" s="1" customFormat="1" ht="19.5" customHeight="1" spans="1:23">
      <c r="A29" s="22" t="s">
        <v>304</v>
      </c>
      <c r="B29" s="201" t="s">
        <v>347</v>
      </c>
      <c r="C29" s="23" t="s">
        <v>348</v>
      </c>
      <c r="D29" s="23" t="s">
        <v>72</v>
      </c>
      <c r="E29" s="22" t="s">
        <v>145</v>
      </c>
      <c r="F29" s="22" t="s">
        <v>144</v>
      </c>
      <c r="G29" s="22" t="s">
        <v>307</v>
      </c>
      <c r="H29" s="22" t="s">
        <v>308</v>
      </c>
      <c r="I29" s="119">
        <v>150000</v>
      </c>
      <c r="J29" s="119">
        <v>150000</v>
      </c>
      <c r="K29" s="119">
        <v>150000</v>
      </c>
      <c r="L29" s="119"/>
      <c r="M29" s="119"/>
      <c r="N29" s="119"/>
      <c r="O29" s="119"/>
      <c r="P29" s="119"/>
      <c r="Q29" s="119"/>
      <c r="R29" s="119"/>
      <c r="S29" s="119"/>
      <c r="T29" s="119"/>
      <c r="U29" s="119"/>
      <c r="V29" s="119"/>
      <c r="W29" s="121"/>
    </row>
    <row r="30" s="1" customFormat="1" ht="18.75" customHeight="1" spans="1:23">
      <c r="A30" s="23"/>
      <c r="B30" s="23"/>
      <c r="C30" s="23"/>
      <c r="D30" s="23"/>
      <c r="E30" s="123"/>
      <c r="F30" s="123"/>
      <c r="G30" s="123"/>
      <c r="H30" s="123"/>
      <c r="I30" s="119">
        <v>1585200</v>
      </c>
      <c r="J30" s="119">
        <v>1585000</v>
      </c>
      <c r="K30" s="119">
        <v>1585000</v>
      </c>
      <c r="L30" s="119"/>
      <c r="M30" s="119"/>
      <c r="N30" s="119"/>
      <c r="O30" s="119"/>
      <c r="P30" s="119"/>
      <c r="Q30" s="119">
        <v>200</v>
      </c>
      <c r="R30" s="119"/>
      <c r="S30" s="119"/>
      <c r="T30" s="119"/>
      <c r="U30" s="119"/>
      <c r="V30" s="119">
        <v>200</v>
      </c>
      <c r="W30" s="121"/>
    </row>
  </sheetData>
  <mergeCells count="28">
    <mergeCell ref="A3:W3"/>
    <mergeCell ref="A4:I4"/>
    <mergeCell ref="J5:M5"/>
    <mergeCell ref="N5:P5"/>
    <mergeCell ref="R5:W5"/>
    <mergeCell ref="J6:K6"/>
    <mergeCell ref="A30:H3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6"/>
  <sheetViews>
    <sheetView showZeros="0" tabSelected="1" topLeftCell="E1" workbookViewId="0">
      <pane ySplit="1" topLeftCell="A31" activePane="bottomLeft" state="frozen"/>
      <selection/>
      <selection pane="bottomLeft" activeCell="E39" sqref="$A37:$XFD39"/>
    </sheetView>
  </sheetViews>
  <sheetFormatPr defaultColWidth="9.13333333333333" defaultRowHeight="12" customHeight="1"/>
  <cols>
    <col min="1" max="1" width="34.2833333333333" customWidth="1"/>
    <col min="2" max="2" width="29" customWidth="1"/>
    <col min="3" max="3" width="17.175" customWidth="1"/>
    <col min="4" max="4" width="21.025" customWidth="1"/>
    <col min="5" max="5" width="23.575" customWidth="1"/>
    <col min="6" max="6" width="11.2833333333333" customWidth="1"/>
    <col min="7" max="7" width="10.3083333333333" customWidth="1"/>
    <col min="8" max="8" width="9.30833333333333" customWidth="1"/>
    <col min="9" max="9" width="13.425" customWidth="1"/>
    <col min="10" max="10" width="27.4583333333333" customWidth="1"/>
  </cols>
  <sheetData>
    <row r="1" customHeight="1" spans="1:10">
      <c r="A1" s="2"/>
      <c r="B1" s="2"/>
      <c r="C1" s="2"/>
      <c r="D1" s="2"/>
      <c r="E1" s="2"/>
      <c r="F1" s="2"/>
      <c r="G1" s="2"/>
      <c r="H1" s="2"/>
      <c r="I1" s="2"/>
      <c r="J1" s="2"/>
    </row>
    <row r="2" customHeight="1" spans="1:10">
      <c r="J2" s="49" t="s">
        <v>349</v>
      </c>
    </row>
    <row r="3" ht="28.5" customHeight="1" spans="1:10">
      <c r="A3" s="50" t="s">
        <v>350</v>
      </c>
      <c r="B3" s="29"/>
      <c r="C3" s="29"/>
      <c r="D3" s="29"/>
      <c r="E3" s="29"/>
      <c r="F3" s="51"/>
      <c r="G3" s="29"/>
      <c r="H3" s="51"/>
      <c r="I3" s="51"/>
      <c r="J3" s="29"/>
    </row>
    <row r="4" ht="15" customHeight="1" spans="1:10">
      <c r="A4" s="6" t="str">
        <f>"单位名称：中共昆明市西山区委统一战线工作部"&amp;""</f>
        <v>单位名称：中共昆明市西山区委统一战线工作部</v>
      </c>
    </row>
    <row r="5" ht="14.25" customHeight="1" spans="1:10">
      <c r="A5" s="52" t="s">
        <v>351</v>
      </c>
      <c r="B5" s="52" t="s">
        <v>352</v>
      </c>
      <c r="C5" s="52" t="s">
        <v>353</v>
      </c>
      <c r="D5" s="52" t="s">
        <v>354</v>
      </c>
      <c r="E5" s="52" t="s">
        <v>355</v>
      </c>
      <c r="F5" s="53" t="s">
        <v>356</v>
      </c>
      <c r="G5" s="52" t="s">
        <v>357</v>
      </c>
      <c r="H5" s="53" t="s">
        <v>358</v>
      </c>
      <c r="I5" s="53" t="s">
        <v>359</v>
      </c>
      <c r="J5" s="52" t="s">
        <v>360</v>
      </c>
    </row>
    <row r="6" ht="14.25" customHeight="1" spans="1:10">
      <c r="A6" s="52">
        <v>1</v>
      </c>
      <c r="B6" s="52">
        <v>2</v>
      </c>
      <c r="C6" s="52">
        <v>3</v>
      </c>
      <c r="D6" s="52">
        <v>4</v>
      </c>
      <c r="E6" s="52">
        <v>5</v>
      </c>
      <c r="F6" s="53">
        <v>6</v>
      </c>
      <c r="G6" s="52">
        <v>7</v>
      </c>
      <c r="H6" s="53">
        <v>8</v>
      </c>
      <c r="I6" s="53">
        <v>9</v>
      </c>
      <c r="J6" s="52">
        <v>10</v>
      </c>
    </row>
    <row r="7" s="1" customFormat="1" ht="27.75" customHeight="1" spans="1:10">
      <c r="A7" s="102" t="s">
        <v>72</v>
      </c>
      <c r="B7" s="111"/>
      <c r="C7" s="111"/>
      <c r="D7" s="111"/>
      <c r="E7" s="112"/>
      <c r="F7" s="113"/>
      <c r="G7" s="112"/>
      <c r="H7" s="113"/>
      <c r="I7" s="113"/>
      <c r="J7" s="112"/>
    </row>
    <row r="8" s="1" customFormat="1" ht="30" customHeight="1" spans="1:10">
      <c r="A8" s="114" t="s">
        <v>332</v>
      </c>
      <c r="B8" s="25" t="s">
        <v>361</v>
      </c>
      <c r="C8" s="25" t="s">
        <v>362</v>
      </c>
      <c r="D8" s="25" t="s">
        <v>363</v>
      </c>
      <c r="E8" s="25" t="s">
        <v>364</v>
      </c>
      <c r="F8" s="25" t="s">
        <v>365</v>
      </c>
      <c r="G8" s="25" t="s">
        <v>194</v>
      </c>
      <c r="H8" s="25" t="s">
        <v>366</v>
      </c>
      <c r="I8" s="25" t="s">
        <v>367</v>
      </c>
      <c r="J8" s="25" t="s">
        <v>368</v>
      </c>
    </row>
    <row r="9" s="1" customFormat="1" ht="30" customHeight="1" spans="1:10">
      <c r="A9" s="114" t="s">
        <v>332</v>
      </c>
      <c r="B9" s="25" t="s">
        <v>361</v>
      </c>
      <c r="C9" s="25" t="s">
        <v>362</v>
      </c>
      <c r="D9" s="25" t="s">
        <v>369</v>
      </c>
      <c r="E9" s="25" t="s">
        <v>370</v>
      </c>
      <c r="F9" s="25" t="s">
        <v>365</v>
      </c>
      <c r="G9" s="25" t="s">
        <v>371</v>
      </c>
      <c r="H9" s="25" t="s">
        <v>372</v>
      </c>
      <c r="I9" s="25" t="s">
        <v>367</v>
      </c>
      <c r="J9" s="25" t="s">
        <v>368</v>
      </c>
    </row>
    <row r="10" s="1" customFormat="1" ht="30" customHeight="1" spans="1:10">
      <c r="A10" s="114" t="s">
        <v>332</v>
      </c>
      <c r="B10" s="25" t="s">
        <v>361</v>
      </c>
      <c r="C10" s="25" t="s">
        <v>362</v>
      </c>
      <c r="D10" s="25" t="s">
        <v>373</v>
      </c>
      <c r="E10" s="25" t="s">
        <v>374</v>
      </c>
      <c r="F10" s="25" t="s">
        <v>375</v>
      </c>
      <c r="G10" s="25" t="s">
        <v>376</v>
      </c>
      <c r="H10" s="25" t="s">
        <v>377</v>
      </c>
      <c r="I10" s="25" t="s">
        <v>367</v>
      </c>
      <c r="J10" s="25" t="s">
        <v>378</v>
      </c>
    </row>
    <row r="11" s="1" customFormat="1" ht="30" customHeight="1" spans="1:10">
      <c r="A11" s="114" t="s">
        <v>332</v>
      </c>
      <c r="B11" s="25" t="s">
        <v>361</v>
      </c>
      <c r="C11" s="25" t="s">
        <v>379</v>
      </c>
      <c r="D11" s="25" t="s">
        <v>380</v>
      </c>
      <c r="E11" s="25" t="s">
        <v>381</v>
      </c>
      <c r="F11" s="25" t="s">
        <v>382</v>
      </c>
      <c r="G11" s="25" t="s">
        <v>383</v>
      </c>
      <c r="H11" s="25" t="s">
        <v>384</v>
      </c>
      <c r="I11" s="25" t="s">
        <v>385</v>
      </c>
      <c r="J11" s="25" t="s">
        <v>386</v>
      </c>
    </row>
    <row r="12" s="1" customFormat="1" ht="30" customHeight="1" spans="1:10">
      <c r="A12" s="114" t="s">
        <v>332</v>
      </c>
      <c r="B12" s="25" t="s">
        <v>361</v>
      </c>
      <c r="C12" s="25" t="s">
        <v>387</v>
      </c>
      <c r="D12" s="25" t="s">
        <v>388</v>
      </c>
      <c r="E12" s="25" t="s">
        <v>389</v>
      </c>
      <c r="F12" s="25" t="s">
        <v>382</v>
      </c>
      <c r="G12" s="25" t="s">
        <v>390</v>
      </c>
      <c r="H12" s="25" t="s">
        <v>372</v>
      </c>
      <c r="I12" s="25" t="s">
        <v>385</v>
      </c>
      <c r="J12" s="25" t="s">
        <v>391</v>
      </c>
    </row>
    <row r="13" s="1" customFormat="1" ht="30" customHeight="1" spans="1:10">
      <c r="A13" s="114" t="s">
        <v>332</v>
      </c>
      <c r="B13" s="25" t="s">
        <v>361</v>
      </c>
      <c r="C13" s="25" t="s">
        <v>392</v>
      </c>
      <c r="D13" s="25" t="s">
        <v>393</v>
      </c>
      <c r="E13" s="25" t="s">
        <v>394</v>
      </c>
      <c r="F13" s="25" t="s">
        <v>382</v>
      </c>
      <c r="G13" s="25" t="s">
        <v>395</v>
      </c>
      <c r="H13" s="25" t="s">
        <v>366</v>
      </c>
      <c r="I13" s="25" t="s">
        <v>367</v>
      </c>
      <c r="J13" s="25" t="s">
        <v>395</v>
      </c>
    </row>
    <row r="14" s="1" customFormat="1" ht="30" customHeight="1" spans="1:10">
      <c r="A14" s="114" t="s">
        <v>332</v>
      </c>
      <c r="B14" s="25" t="s">
        <v>361</v>
      </c>
      <c r="C14" s="25" t="s">
        <v>392</v>
      </c>
      <c r="D14" s="25" t="s">
        <v>393</v>
      </c>
      <c r="E14" s="25" t="s">
        <v>396</v>
      </c>
      <c r="F14" s="25" t="s">
        <v>365</v>
      </c>
      <c r="G14" s="25" t="s">
        <v>397</v>
      </c>
      <c r="H14" s="25" t="s">
        <v>372</v>
      </c>
      <c r="I14" s="25" t="s">
        <v>385</v>
      </c>
      <c r="J14" s="25" t="s">
        <v>397</v>
      </c>
    </row>
    <row r="15" s="1" customFormat="1" ht="30" customHeight="1" spans="1:10">
      <c r="A15" s="114" t="s">
        <v>326</v>
      </c>
      <c r="B15" s="25" t="s">
        <v>398</v>
      </c>
      <c r="C15" s="25" t="s">
        <v>362</v>
      </c>
      <c r="D15" s="25" t="s">
        <v>363</v>
      </c>
      <c r="E15" s="25" t="s">
        <v>399</v>
      </c>
      <c r="F15" s="25" t="s">
        <v>382</v>
      </c>
      <c r="G15" s="25" t="s">
        <v>400</v>
      </c>
      <c r="H15" s="25" t="s">
        <v>366</v>
      </c>
      <c r="I15" s="25" t="s">
        <v>367</v>
      </c>
      <c r="J15" s="25" t="s">
        <v>401</v>
      </c>
    </row>
    <row r="16" s="1" customFormat="1" ht="30" customHeight="1" spans="1:10">
      <c r="A16" s="114" t="s">
        <v>326</v>
      </c>
      <c r="B16" s="25" t="s">
        <v>398</v>
      </c>
      <c r="C16" s="25" t="s">
        <v>362</v>
      </c>
      <c r="D16" s="25" t="s">
        <v>369</v>
      </c>
      <c r="E16" s="25" t="s">
        <v>402</v>
      </c>
      <c r="F16" s="25" t="s">
        <v>382</v>
      </c>
      <c r="G16" s="25" t="s">
        <v>403</v>
      </c>
      <c r="H16" s="25" t="s">
        <v>372</v>
      </c>
      <c r="I16" s="25" t="s">
        <v>367</v>
      </c>
      <c r="J16" s="25" t="s">
        <v>404</v>
      </c>
    </row>
    <row r="17" s="1" customFormat="1" ht="30" customHeight="1" spans="1:10">
      <c r="A17" s="114" t="s">
        <v>326</v>
      </c>
      <c r="B17" s="25" t="s">
        <v>398</v>
      </c>
      <c r="C17" s="25" t="s">
        <v>362</v>
      </c>
      <c r="D17" s="25" t="s">
        <v>373</v>
      </c>
      <c r="E17" s="25" t="s">
        <v>399</v>
      </c>
      <c r="F17" s="25" t="s">
        <v>382</v>
      </c>
      <c r="G17" s="25" t="s">
        <v>197</v>
      </c>
      <c r="H17" s="25" t="s">
        <v>405</v>
      </c>
      <c r="I17" s="25" t="s">
        <v>367</v>
      </c>
      <c r="J17" s="25" t="s">
        <v>406</v>
      </c>
    </row>
    <row r="18" s="1" customFormat="1" ht="30" customHeight="1" spans="1:10">
      <c r="A18" s="114" t="s">
        <v>326</v>
      </c>
      <c r="B18" s="25" t="s">
        <v>398</v>
      </c>
      <c r="C18" s="25" t="s">
        <v>379</v>
      </c>
      <c r="D18" s="25" t="s">
        <v>380</v>
      </c>
      <c r="E18" s="25" t="s">
        <v>407</v>
      </c>
      <c r="F18" s="25" t="s">
        <v>382</v>
      </c>
      <c r="G18" s="25" t="s">
        <v>403</v>
      </c>
      <c r="H18" s="25" t="s">
        <v>372</v>
      </c>
      <c r="I18" s="25" t="s">
        <v>367</v>
      </c>
      <c r="J18" s="25" t="s">
        <v>408</v>
      </c>
    </row>
    <row r="19" s="1" customFormat="1" ht="30" customHeight="1" spans="1:10">
      <c r="A19" s="114" t="s">
        <v>326</v>
      </c>
      <c r="B19" s="25" t="s">
        <v>398</v>
      </c>
      <c r="C19" s="25" t="s">
        <v>379</v>
      </c>
      <c r="D19" s="25" t="s">
        <v>409</v>
      </c>
      <c r="E19" s="25" t="s">
        <v>407</v>
      </c>
      <c r="F19" s="25" t="s">
        <v>382</v>
      </c>
      <c r="G19" s="25" t="s">
        <v>403</v>
      </c>
      <c r="H19" s="25" t="s">
        <v>372</v>
      </c>
      <c r="I19" s="25" t="s">
        <v>367</v>
      </c>
      <c r="J19" s="25" t="s">
        <v>410</v>
      </c>
    </row>
    <row r="20" s="1" customFormat="1" ht="30" customHeight="1" spans="1:10">
      <c r="A20" s="114" t="s">
        <v>326</v>
      </c>
      <c r="B20" s="25" t="s">
        <v>398</v>
      </c>
      <c r="C20" s="25" t="s">
        <v>387</v>
      </c>
      <c r="D20" s="25" t="s">
        <v>388</v>
      </c>
      <c r="E20" s="25" t="s">
        <v>411</v>
      </c>
      <c r="F20" s="25" t="s">
        <v>365</v>
      </c>
      <c r="G20" s="25" t="s">
        <v>371</v>
      </c>
      <c r="H20" s="25" t="s">
        <v>372</v>
      </c>
      <c r="I20" s="25" t="s">
        <v>367</v>
      </c>
      <c r="J20" s="25" t="s">
        <v>412</v>
      </c>
    </row>
    <row r="21" s="1" customFormat="1" ht="30" customHeight="1" spans="1:10">
      <c r="A21" s="114" t="s">
        <v>326</v>
      </c>
      <c r="B21" s="25" t="s">
        <v>398</v>
      </c>
      <c r="C21" s="25" t="s">
        <v>392</v>
      </c>
      <c r="D21" s="25" t="s">
        <v>393</v>
      </c>
      <c r="E21" s="25" t="s">
        <v>413</v>
      </c>
      <c r="F21" s="25" t="s">
        <v>382</v>
      </c>
      <c r="G21" s="25" t="s">
        <v>414</v>
      </c>
      <c r="H21" s="25" t="s">
        <v>415</v>
      </c>
      <c r="I21" s="25" t="s">
        <v>367</v>
      </c>
      <c r="J21" s="25" t="s">
        <v>416</v>
      </c>
    </row>
    <row r="22" s="1" customFormat="1" ht="30" customHeight="1" spans="1:10">
      <c r="A22" s="114" t="s">
        <v>328</v>
      </c>
      <c r="B22" s="25" t="s">
        <v>417</v>
      </c>
      <c r="C22" s="25" t="s">
        <v>362</v>
      </c>
      <c r="D22" s="25" t="s">
        <v>363</v>
      </c>
      <c r="E22" s="25" t="s">
        <v>418</v>
      </c>
      <c r="F22" s="25" t="s">
        <v>365</v>
      </c>
      <c r="G22" s="25" t="s">
        <v>419</v>
      </c>
      <c r="H22" s="25" t="s">
        <v>420</v>
      </c>
      <c r="I22" s="25" t="s">
        <v>367</v>
      </c>
      <c r="J22" s="25" t="s">
        <v>421</v>
      </c>
    </row>
    <row r="23" s="1" customFormat="1" ht="30" customHeight="1" spans="1:10">
      <c r="A23" s="114" t="s">
        <v>328</v>
      </c>
      <c r="B23" s="25" t="s">
        <v>417</v>
      </c>
      <c r="C23" s="25" t="s">
        <v>362</v>
      </c>
      <c r="D23" s="25" t="s">
        <v>369</v>
      </c>
      <c r="E23" s="25" t="s">
        <v>422</v>
      </c>
      <c r="F23" s="25" t="s">
        <v>382</v>
      </c>
      <c r="G23" s="25" t="s">
        <v>423</v>
      </c>
      <c r="H23" s="25" t="s">
        <v>384</v>
      </c>
      <c r="I23" s="25" t="s">
        <v>367</v>
      </c>
      <c r="J23" s="25" t="s">
        <v>421</v>
      </c>
    </row>
    <row r="24" s="1" customFormat="1" ht="30" customHeight="1" spans="1:10">
      <c r="A24" s="114" t="s">
        <v>328</v>
      </c>
      <c r="B24" s="25" t="s">
        <v>417</v>
      </c>
      <c r="C24" s="25" t="s">
        <v>362</v>
      </c>
      <c r="D24" s="25" t="s">
        <v>373</v>
      </c>
      <c r="E24" s="25" t="s">
        <v>424</v>
      </c>
      <c r="F24" s="25" t="s">
        <v>382</v>
      </c>
      <c r="G24" s="25" t="s">
        <v>425</v>
      </c>
      <c r="H24" s="25" t="s">
        <v>384</v>
      </c>
      <c r="I24" s="25" t="s">
        <v>367</v>
      </c>
      <c r="J24" s="25" t="s">
        <v>421</v>
      </c>
    </row>
    <row r="25" s="1" customFormat="1" ht="30" customHeight="1" spans="1:10">
      <c r="A25" s="114" t="s">
        <v>328</v>
      </c>
      <c r="B25" s="25" t="s">
        <v>417</v>
      </c>
      <c r="C25" s="25" t="s">
        <v>362</v>
      </c>
      <c r="D25" s="25" t="s">
        <v>373</v>
      </c>
      <c r="E25" s="25" t="s">
        <v>424</v>
      </c>
      <c r="F25" s="25" t="s">
        <v>382</v>
      </c>
      <c r="G25" s="25" t="s">
        <v>426</v>
      </c>
      <c r="H25" s="25" t="s">
        <v>384</v>
      </c>
      <c r="I25" s="25" t="s">
        <v>367</v>
      </c>
      <c r="J25" s="25" t="s">
        <v>427</v>
      </c>
    </row>
    <row r="26" s="1" customFormat="1" ht="30" customHeight="1" spans="1:10">
      <c r="A26" s="114" t="s">
        <v>328</v>
      </c>
      <c r="B26" s="25" t="s">
        <v>417</v>
      </c>
      <c r="C26" s="25" t="s">
        <v>362</v>
      </c>
      <c r="D26" s="25" t="s">
        <v>373</v>
      </c>
      <c r="E26" s="25" t="s">
        <v>428</v>
      </c>
      <c r="F26" s="25" t="s">
        <v>375</v>
      </c>
      <c r="G26" s="25" t="s">
        <v>429</v>
      </c>
      <c r="H26" s="25" t="s">
        <v>384</v>
      </c>
      <c r="I26" s="25" t="s">
        <v>367</v>
      </c>
      <c r="J26" s="25" t="s">
        <v>427</v>
      </c>
    </row>
    <row r="27" s="1" customFormat="1" ht="30" customHeight="1" spans="1:10">
      <c r="A27" s="114" t="s">
        <v>328</v>
      </c>
      <c r="B27" s="25" t="s">
        <v>417</v>
      </c>
      <c r="C27" s="25" t="s">
        <v>379</v>
      </c>
      <c r="D27" s="25" t="s">
        <v>380</v>
      </c>
      <c r="E27" s="25" t="s">
        <v>430</v>
      </c>
      <c r="F27" s="25" t="s">
        <v>382</v>
      </c>
      <c r="G27" s="25" t="s">
        <v>403</v>
      </c>
      <c r="H27" s="25" t="s">
        <v>372</v>
      </c>
      <c r="I27" s="25" t="s">
        <v>367</v>
      </c>
      <c r="J27" s="25" t="s">
        <v>431</v>
      </c>
    </row>
    <row r="28" s="1" customFormat="1" ht="30" customHeight="1" spans="1:10">
      <c r="A28" s="114" t="s">
        <v>328</v>
      </c>
      <c r="B28" s="25" t="s">
        <v>417</v>
      </c>
      <c r="C28" s="25" t="s">
        <v>387</v>
      </c>
      <c r="D28" s="25" t="s">
        <v>388</v>
      </c>
      <c r="E28" s="25" t="s">
        <v>432</v>
      </c>
      <c r="F28" s="25" t="s">
        <v>365</v>
      </c>
      <c r="G28" s="25" t="s">
        <v>371</v>
      </c>
      <c r="H28" s="25" t="s">
        <v>372</v>
      </c>
      <c r="I28" s="25" t="s">
        <v>367</v>
      </c>
      <c r="J28" s="25" t="s">
        <v>433</v>
      </c>
    </row>
    <row r="29" s="1" customFormat="1" ht="30" customHeight="1" spans="1:10">
      <c r="A29" s="114" t="s">
        <v>328</v>
      </c>
      <c r="B29" s="25" t="s">
        <v>417</v>
      </c>
      <c r="C29" s="25" t="s">
        <v>392</v>
      </c>
      <c r="D29" s="25" t="s">
        <v>393</v>
      </c>
      <c r="E29" s="25" t="s">
        <v>393</v>
      </c>
      <c r="F29" s="25" t="s">
        <v>382</v>
      </c>
      <c r="G29" s="25" t="s">
        <v>195</v>
      </c>
      <c r="H29" s="25" t="s">
        <v>434</v>
      </c>
      <c r="I29" s="25" t="s">
        <v>367</v>
      </c>
      <c r="J29" s="25" t="s">
        <v>435</v>
      </c>
    </row>
    <row r="30" s="1" customFormat="1" ht="30" customHeight="1" spans="1:10">
      <c r="A30" s="114" t="s">
        <v>339</v>
      </c>
      <c r="B30" s="25" t="s">
        <v>436</v>
      </c>
      <c r="C30" s="25" t="s">
        <v>362</v>
      </c>
      <c r="D30" s="25" t="s">
        <v>363</v>
      </c>
      <c r="E30" s="25" t="s">
        <v>437</v>
      </c>
      <c r="F30" s="25" t="s">
        <v>382</v>
      </c>
      <c r="G30" s="25" t="s">
        <v>419</v>
      </c>
      <c r="H30" s="25" t="s">
        <v>366</v>
      </c>
      <c r="I30" s="25" t="s">
        <v>367</v>
      </c>
      <c r="J30" s="25" t="s">
        <v>438</v>
      </c>
    </row>
    <row r="31" s="1" customFormat="1" ht="30" customHeight="1" spans="1:10">
      <c r="A31" s="114" t="s">
        <v>339</v>
      </c>
      <c r="B31" s="25" t="s">
        <v>436</v>
      </c>
      <c r="C31" s="25" t="s">
        <v>362</v>
      </c>
      <c r="D31" s="25" t="s">
        <v>363</v>
      </c>
      <c r="E31" s="25" t="s">
        <v>439</v>
      </c>
      <c r="F31" s="25" t="s">
        <v>382</v>
      </c>
      <c r="G31" s="25" t="s">
        <v>419</v>
      </c>
      <c r="H31" s="25" t="s">
        <v>366</v>
      </c>
      <c r="I31" s="25" t="s">
        <v>367</v>
      </c>
      <c r="J31" s="25" t="s">
        <v>438</v>
      </c>
    </row>
    <row r="32" s="1" customFormat="1" ht="30" customHeight="1" spans="1:10">
      <c r="A32" s="114" t="s">
        <v>339</v>
      </c>
      <c r="B32" s="25" t="s">
        <v>436</v>
      </c>
      <c r="C32" s="25" t="s">
        <v>362</v>
      </c>
      <c r="D32" s="25" t="s">
        <v>363</v>
      </c>
      <c r="E32" s="25" t="s">
        <v>440</v>
      </c>
      <c r="F32" s="25" t="s">
        <v>382</v>
      </c>
      <c r="G32" s="25" t="s">
        <v>419</v>
      </c>
      <c r="H32" s="25" t="s">
        <v>366</v>
      </c>
      <c r="I32" s="25" t="s">
        <v>367</v>
      </c>
      <c r="J32" s="25" t="s">
        <v>438</v>
      </c>
    </row>
    <row r="33" s="1" customFormat="1" ht="30" customHeight="1" spans="1:10">
      <c r="A33" s="114" t="s">
        <v>339</v>
      </c>
      <c r="B33" s="25" t="s">
        <v>436</v>
      </c>
      <c r="C33" s="25" t="s">
        <v>362</v>
      </c>
      <c r="D33" s="25" t="s">
        <v>363</v>
      </c>
      <c r="E33" s="25" t="s">
        <v>441</v>
      </c>
      <c r="F33" s="25" t="s">
        <v>382</v>
      </c>
      <c r="G33" s="25" t="s">
        <v>419</v>
      </c>
      <c r="H33" s="25" t="s">
        <v>366</v>
      </c>
      <c r="I33" s="25" t="s">
        <v>367</v>
      </c>
      <c r="J33" s="25" t="s">
        <v>438</v>
      </c>
    </row>
    <row r="34" s="1" customFormat="1" ht="30" customHeight="1" spans="1:10">
      <c r="A34" s="114" t="s">
        <v>339</v>
      </c>
      <c r="B34" s="25" t="s">
        <v>436</v>
      </c>
      <c r="C34" s="25" t="s">
        <v>362</v>
      </c>
      <c r="D34" s="25" t="s">
        <v>373</v>
      </c>
      <c r="E34" s="25" t="s">
        <v>442</v>
      </c>
      <c r="F34" s="25" t="s">
        <v>375</v>
      </c>
      <c r="G34" s="25" t="s">
        <v>443</v>
      </c>
      <c r="H34" s="25" t="s">
        <v>384</v>
      </c>
      <c r="I34" s="25" t="s">
        <v>367</v>
      </c>
      <c r="J34" s="25" t="s">
        <v>444</v>
      </c>
    </row>
    <row r="35" s="1" customFormat="1" ht="30" customHeight="1" spans="1:10">
      <c r="A35" s="114" t="s">
        <v>339</v>
      </c>
      <c r="B35" s="25" t="s">
        <v>436</v>
      </c>
      <c r="C35" s="25" t="s">
        <v>379</v>
      </c>
      <c r="D35" s="25" t="s">
        <v>380</v>
      </c>
      <c r="E35" s="25" t="s">
        <v>445</v>
      </c>
      <c r="F35" s="25" t="s">
        <v>382</v>
      </c>
      <c r="G35" s="25" t="s">
        <v>383</v>
      </c>
      <c r="H35" s="25" t="s">
        <v>384</v>
      </c>
      <c r="I35" s="25" t="s">
        <v>385</v>
      </c>
      <c r="J35" s="25" t="s">
        <v>446</v>
      </c>
    </row>
    <row r="36" s="1" customFormat="1" ht="30" customHeight="1" spans="1:10">
      <c r="A36" s="114" t="s">
        <v>339</v>
      </c>
      <c r="B36" s="25" t="s">
        <v>436</v>
      </c>
      <c r="C36" s="25" t="s">
        <v>387</v>
      </c>
      <c r="D36" s="25" t="s">
        <v>388</v>
      </c>
      <c r="E36" s="25" t="s">
        <v>447</v>
      </c>
      <c r="F36" s="25" t="s">
        <v>365</v>
      </c>
      <c r="G36" s="25" t="s">
        <v>390</v>
      </c>
      <c r="H36" s="25" t="s">
        <v>372</v>
      </c>
      <c r="I36" s="25" t="s">
        <v>367</v>
      </c>
      <c r="J36" s="25" t="s">
        <v>448</v>
      </c>
    </row>
    <row r="37" s="1" customFormat="1" ht="30" customHeight="1" spans="1:10">
      <c r="A37" s="114" t="s">
        <v>344</v>
      </c>
      <c r="B37" s="25" t="s">
        <v>449</v>
      </c>
      <c r="C37" s="25" t="s">
        <v>362</v>
      </c>
      <c r="D37" s="25" t="s">
        <v>363</v>
      </c>
      <c r="E37" s="25" t="s">
        <v>450</v>
      </c>
      <c r="F37" s="25" t="s">
        <v>365</v>
      </c>
      <c r="G37" s="25" t="s">
        <v>197</v>
      </c>
      <c r="H37" s="25" t="s">
        <v>420</v>
      </c>
      <c r="I37" s="25" t="s">
        <v>367</v>
      </c>
      <c r="J37" s="25" t="s">
        <v>451</v>
      </c>
    </row>
    <row r="38" s="1" customFormat="1" ht="30" customHeight="1" spans="1:10">
      <c r="A38" s="114" t="s">
        <v>344</v>
      </c>
      <c r="B38" s="25" t="s">
        <v>449</v>
      </c>
      <c r="C38" s="25" t="s">
        <v>362</v>
      </c>
      <c r="D38" s="25" t="s">
        <v>369</v>
      </c>
      <c r="E38" s="25" t="s">
        <v>452</v>
      </c>
      <c r="F38" s="25" t="s">
        <v>382</v>
      </c>
      <c r="G38" s="25" t="s">
        <v>403</v>
      </c>
      <c r="H38" s="25" t="s">
        <v>372</v>
      </c>
      <c r="I38" s="25" t="s">
        <v>367</v>
      </c>
      <c r="J38" s="25" t="s">
        <v>453</v>
      </c>
    </row>
    <row r="39" s="1" customFormat="1" ht="30" customHeight="1" spans="1:10">
      <c r="A39" s="114" t="s">
        <v>344</v>
      </c>
      <c r="B39" s="25" t="s">
        <v>449</v>
      </c>
      <c r="C39" s="25" t="s">
        <v>362</v>
      </c>
      <c r="D39" s="25" t="s">
        <v>373</v>
      </c>
      <c r="E39" s="25" t="s">
        <v>454</v>
      </c>
      <c r="F39" s="25" t="s">
        <v>375</v>
      </c>
      <c r="G39" s="25" t="s">
        <v>195</v>
      </c>
      <c r="H39" s="25" t="s">
        <v>377</v>
      </c>
      <c r="I39" s="25" t="s">
        <v>367</v>
      </c>
      <c r="J39" s="25" t="s">
        <v>455</v>
      </c>
    </row>
    <row r="40" s="1" customFormat="1" ht="30" customHeight="1" spans="1:10">
      <c r="A40" s="114" t="s">
        <v>344</v>
      </c>
      <c r="B40" s="25" t="s">
        <v>449</v>
      </c>
      <c r="C40" s="25" t="s">
        <v>379</v>
      </c>
      <c r="D40" s="25" t="s">
        <v>380</v>
      </c>
      <c r="E40" s="25" t="s">
        <v>380</v>
      </c>
      <c r="F40" s="25" t="s">
        <v>365</v>
      </c>
      <c r="G40" s="25" t="s">
        <v>197</v>
      </c>
      <c r="H40" s="25" t="s">
        <v>420</v>
      </c>
      <c r="I40" s="25" t="s">
        <v>367</v>
      </c>
      <c r="J40" s="25" t="s">
        <v>456</v>
      </c>
    </row>
    <row r="41" s="1" customFormat="1" ht="30" customHeight="1" spans="1:10">
      <c r="A41" s="114" t="s">
        <v>344</v>
      </c>
      <c r="B41" s="25" t="s">
        <v>449</v>
      </c>
      <c r="C41" s="25" t="s">
        <v>387</v>
      </c>
      <c r="D41" s="25" t="s">
        <v>388</v>
      </c>
      <c r="E41" s="25" t="s">
        <v>457</v>
      </c>
      <c r="F41" s="25" t="s">
        <v>365</v>
      </c>
      <c r="G41" s="25" t="s">
        <v>371</v>
      </c>
      <c r="H41" s="25" t="s">
        <v>372</v>
      </c>
      <c r="I41" s="25" t="s">
        <v>367</v>
      </c>
      <c r="J41" s="25" t="s">
        <v>458</v>
      </c>
    </row>
    <row r="42" s="1" customFormat="1" ht="30" customHeight="1" spans="1:10">
      <c r="A42" s="114" t="s">
        <v>344</v>
      </c>
      <c r="B42" s="25" t="s">
        <v>449</v>
      </c>
      <c r="C42" s="25" t="s">
        <v>392</v>
      </c>
      <c r="D42" s="25" t="s">
        <v>393</v>
      </c>
      <c r="E42" s="25" t="s">
        <v>344</v>
      </c>
      <c r="F42" s="25" t="s">
        <v>382</v>
      </c>
      <c r="G42" s="25" t="s">
        <v>459</v>
      </c>
      <c r="H42" s="25" t="s">
        <v>415</v>
      </c>
      <c r="I42" s="25" t="s">
        <v>367</v>
      </c>
      <c r="J42" s="25" t="s">
        <v>460</v>
      </c>
    </row>
    <row r="43" s="1" customFormat="1" ht="30" customHeight="1" spans="1:10">
      <c r="A43" s="114" t="s">
        <v>312</v>
      </c>
      <c r="B43" s="25" t="s">
        <v>461</v>
      </c>
      <c r="C43" s="25" t="s">
        <v>362</v>
      </c>
      <c r="D43" s="25" t="s">
        <v>363</v>
      </c>
      <c r="E43" s="25" t="s">
        <v>462</v>
      </c>
      <c r="F43" s="25" t="s">
        <v>365</v>
      </c>
      <c r="G43" s="25" t="s">
        <v>463</v>
      </c>
      <c r="H43" s="25" t="s">
        <v>464</v>
      </c>
      <c r="I43" s="25" t="s">
        <v>367</v>
      </c>
      <c r="J43" s="25" t="s">
        <v>465</v>
      </c>
    </row>
    <row r="44" s="1" customFormat="1" ht="30" customHeight="1" spans="1:10">
      <c r="A44" s="114" t="s">
        <v>312</v>
      </c>
      <c r="B44" s="25" t="s">
        <v>461</v>
      </c>
      <c r="C44" s="25" t="s">
        <v>362</v>
      </c>
      <c r="D44" s="25" t="s">
        <v>369</v>
      </c>
      <c r="E44" s="25" t="s">
        <v>466</v>
      </c>
      <c r="F44" s="25" t="s">
        <v>365</v>
      </c>
      <c r="G44" s="25" t="s">
        <v>371</v>
      </c>
      <c r="H44" s="25" t="s">
        <v>372</v>
      </c>
      <c r="I44" s="25" t="s">
        <v>367</v>
      </c>
      <c r="J44" s="25" t="s">
        <v>467</v>
      </c>
    </row>
    <row r="45" s="1" customFormat="1" ht="30" customHeight="1" spans="1:10">
      <c r="A45" s="114" t="s">
        <v>312</v>
      </c>
      <c r="B45" s="25" t="s">
        <v>461</v>
      </c>
      <c r="C45" s="25" t="s">
        <v>362</v>
      </c>
      <c r="D45" s="25" t="s">
        <v>369</v>
      </c>
      <c r="E45" s="25" t="s">
        <v>468</v>
      </c>
      <c r="F45" s="25" t="s">
        <v>382</v>
      </c>
      <c r="G45" s="25" t="s">
        <v>469</v>
      </c>
      <c r="H45" s="25" t="s">
        <v>384</v>
      </c>
      <c r="I45" s="25" t="s">
        <v>385</v>
      </c>
      <c r="J45" s="25" t="s">
        <v>470</v>
      </c>
    </row>
    <row r="46" s="1" customFormat="1" ht="30" customHeight="1" spans="1:10">
      <c r="A46" s="114" t="s">
        <v>312</v>
      </c>
      <c r="B46" s="25" t="s">
        <v>461</v>
      </c>
      <c r="C46" s="25" t="s">
        <v>362</v>
      </c>
      <c r="D46" s="25" t="s">
        <v>373</v>
      </c>
      <c r="E46" s="25" t="s">
        <v>471</v>
      </c>
      <c r="F46" s="25" t="s">
        <v>375</v>
      </c>
      <c r="G46" s="25" t="s">
        <v>199</v>
      </c>
      <c r="H46" s="25" t="s">
        <v>377</v>
      </c>
      <c r="I46" s="25" t="s">
        <v>367</v>
      </c>
      <c r="J46" s="25" t="s">
        <v>472</v>
      </c>
    </row>
    <row r="47" s="1" customFormat="1" ht="30" customHeight="1" spans="1:10">
      <c r="A47" s="114" t="s">
        <v>312</v>
      </c>
      <c r="B47" s="25" t="s">
        <v>461</v>
      </c>
      <c r="C47" s="25" t="s">
        <v>362</v>
      </c>
      <c r="D47" s="25" t="s">
        <v>373</v>
      </c>
      <c r="E47" s="25" t="s">
        <v>473</v>
      </c>
      <c r="F47" s="25" t="s">
        <v>375</v>
      </c>
      <c r="G47" s="25" t="s">
        <v>376</v>
      </c>
      <c r="H47" s="25" t="s">
        <v>377</v>
      </c>
      <c r="I47" s="25" t="s">
        <v>367</v>
      </c>
      <c r="J47" s="25" t="s">
        <v>474</v>
      </c>
    </row>
    <row r="48" s="1" customFormat="1" ht="30" customHeight="1" spans="1:10">
      <c r="A48" s="114" t="s">
        <v>312</v>
      </c>
      <c r="B48" s="25" t="s">
        <v>461</v>
      </c>
      <c r="C48" s="25" t="s">
        <v>379</v>
      </c>
      <c r="D48" s="25" t="s">
        <v>380</v>
      </c>
      <c r="E48" s="25" t="s">
        <v>475</v>
      </c>
      <c r="F48" s="25" t="s">
        <v>365</v>
      </c>
      <c r="G48" s="25" t="s">
        <v>371</v>
      </c>
      <c r="H48" s="25" t="s">
        <v>372</v>
      </c>
      <c r="I48" s="25" t="s">
        <v>385</v>
      </c>
      <c r="J48" s="25" t="s">
        <v>476</v>
      </c>
    </row>
    <row r="49" s="1" customFormat="1" ht="30" customHeight="1" spans="1:10">
      <c r="A49" s="114" t="s">
        <v>312</v>
      </c>
      <c r="B49" s="25" t="s">
        <v>461</v>
      </c>
      <c r="C49" s="25" t="s">
        <v>387</v>
      </c>
      <c r="D49" s="25" t="s">
        <v>388</v>
      </c>
      <c r="E49" s="25" t="s">
        <v>477</v>
      </c>
      <c r="F49" s="25" t="s">
        <v>365</v>
      </c>
      <c r="G49" s="25" t="s">
        <v>390</v>
      </c>
      <c r="H49" s="25" t="s">
        <v>372</v>
      </c>
      <c r="I49" s="25" t="s">
        <v>367</v>
      </c>
      <c r="J49" s="25" t="s">
        <v>478</v>
      </c>
    </row>
    <row r="50" s="1" customFormat="1" ht="30" customHeight="1" spans="1:10">
      <c r="A50" s="114" t="s">
        <v>312</v>
      </c>
      <c r="B50" s="25" t="s">
        <v>461</v>
      </c>
      <c r="C50" s="25" t="s">
        <v>392</v>
      </c>
      <c r="D50" s="25" t="s">
        <v>393</v>
      </c>
      <c r="E50" s="25" t="s">
        <v>479</v>
      </c>
      <c r="F50" s="25" t="s">
        <v>382</v>
      </c>
      <c r="G50" s="25" t="s">
        <v>397</v>
      </c>
      <c r="H50" s="25" t="s">
        <v>372</v>
      </c>
      <c r="I50" s="25" t="s">
        <v>367</v>
      </c>
      <c r="J50" s="25" t="s">
        <v>397</v>
      </c>
    </row>
    <row r="51" s="1" customFormat="1" ht="30" customHeight="1" spans="1:10">
      <c r="A51" s="114" t="s">
        <v>312</v>
      </c>
      <c r="B51" s="25" t="s">
        <v>461</v>
      </c>
      <c r="C51" s="25" t="s">
        <v>392</v>
      </c>
      <c r="D51" s="25" t="s">
        <v>393</v>
      </c>
      <c r="E51" s="25" t="s">
        <v>480</v>
      </c>
      <c r="F51" s="25" t="s">
        <v>382</v>
      </c>
      <c r="G51" s="25" t="s">
        <v>397</v>
      </c>
      <c r="H51" s="25" t="s">
        <v>372</v>
      </c>
      <c r="I51" s="25" t="s">
        <v>385</v>
      </c>
      <c r="J51" s="25" t="s">
        <v>397</v>
      </c>
    </row>
    <row r="52" s="1" customFormat="1" ht="30" customHeight="1" spans="1:10">
      <c r="A52" s="114" t="s">
        <v>316</v>
      </c>
      <c r="B52" s="25" t="s">
        <v>481</v>
      </c>
      <c r="C52" s="25" t="s">
        <v>362</v>
      </c>
      <c r="D52" s="25" t="s">
        <v>363</v>
      </c>
      <c r="E52" s="25" t="s">
        <v>482</v>
      </c>
      <c r="F52" s="25" t="s">
        <v>365</v>
      </c>
      <c r="G52" s="25" t="s">
        <v>483</v>
      </c>
      <c r="H52" s="25" t="s">
        <v>366</v>
      </c>
      <c r="I52" s="25" t="s">
        <v>367</v>
      </c>
      <c r="J52" s="25" t="s">
        <v>484</v>
      </c>
    </row>
    <row r="53" s="1" customFormat="1" ht="30" customHeight="1" spans="1:10">
      <c r="A53" s="114" t="s">
        <v>316</v>
      </c>
      <c r="B53" s="25" t="s">
        <v>481</v>
      </c>
      <c r="C53" s="25" t="s">
        <v>362</v>
      </c>
      <c r="D53" s="25" t="s">
        <v>363</v>
      </c>
      <c r="E53" s="25" t="s">
        <v>485</v>
      </c>
      <c r="F53" s="25" t="s">
        <v>365</v>
      </c>
      <c r="G53" s="25" t="s">
        <v>486</v>
      </c>
      <c r="H53" s="25" t="s">
        <v>366</v>
      </c>
      <c r="I53" s="25" t="s">
        <v>367</v>
      </c>
      <c r="J53" s="25" t="s">
        <v>487</v>
      </c>
    </row>
    <row r="54" s="1" customFormat="1" ht="30" customHeight="1" spans="1:10">
      <c r="A54" s="114" t="s">
        <v>316</v>
      </c>
      <c r="B54" s="25" t="s">
        <v>481</v>
      </c>
      <c r="C54" s="25" t="s">
        <v>362</v>
      </c>
      <c r="D54" s="25" t="s">
        <v>363</v>
      </c>
      <c r="E54" s="25" t="s">
        <v>488</v>
      </c>
      <c r="F54" s="25" t="s">
        <v>365</v>
      </c>
      <c r="G54" s="25" t="s">
        <v>195</v>
      </c>
      <c r="H54" s="25" t="s">
        <v>366</v>
      </c>
      <c r="I54" s="25" t="s">
        <v>367</v>
      </c>
      <c r="J54" s="25" t="s">
        <v>489</v>
      </c>
    </row>
    <row r="55" s="1" customFormat="1" ht="30" customHeight="1" spans="1:10">
      <c r="A55" s="114" t="s">
        <v>316</v>
      </c>
      <c r="B55" s="25" t="s">
        <v>481</v>
      </c>
      <c r="C55" s="25" t="s">
        <v>362</v>
      </c>
      <c r="D55" s="25" t="s">
        <v>369</v>
      </c>
      <c r="E55" s="25" t="s">
        <v>490</v>
      </c>
      <c r="F55" s="25" t="s">
        <v>365</v>
      </c>
      <c r="G55" s="25" t="s">
        <v>371</v>
      </c>
      <c r="H55" s="25" t="s">
        <v>372</v>
      </c>
      <c r="I55" s="25" t="s">
        <v>367</v>
      </c>
      <c r="J55" s="25" t="s">
        <v>491</v>
      </c>
    </row>
    <row r="56" s="1" customFormat="1" ht="30" customHeight="1" spans="1:10">
      <c r="A56" s="114" t="s">
        <v>316</v>
      </c>
      <c r="B56" s="25" t="s">
        <v>481</v>
      </c>
      <c r="C56" s="25" t="s">
        <v>362</v>
      </c>
      <c r="D56" s="25" t="s">
        <v>373</v>
      </c>
      <c r="E56" s="25" t="s">
        <v>492</v>
      </c>
      <c r="F56" s="25" t="s">
        <v>375</v>
      </c>
      <c r="G56" s="25" t="s">
        <v>376</v>
      </c>
      <c r="H56" s="25" t="s">
        <v>377</v>
      </c>
      <c r="I56" s="25" t="s">
        <v>367</v>
      </c>
      <c r="J56" s="25" t="s">
        <v>493</v>
      </c>
    </row>
    <row r="57" s="1" customFormat="1" ht="30" customHeight="1" spans="1:10">
      <c r="A57" s="114" t="s">
        <v>316</v>
      </c>
      <c r="B57" s="25" t="s">
        <v>481</v>
      </c>
      <c r="C57" s="25" t="s">
        <v>379</v>
      </c>
      <c r="D57" s="25" t="s">
        <v>380</v>
      </c>
      <c r="E57" s="25" t="s">
        <v>494</v>
      </c>
      <c r="F57" s="25" t="s">
        <v>382</v>
      </c>
      <c r="G57" s="25" t="s">
        <v>383</v>
      </c>
      <c r="H57" s="25" t="s">
        <v>384</v>
      </c>
      <c r="I57" s="25" t="s">
        <v>385</v>
      </c>
      <c r="J57" s="25" t="s">
        <v>495</v>
      </c>
    </row>
    <row r="58" s="1" customFormat="1" ht="30" customHeight="1" spans="1:10">
      <c r="A58" s="114" t="s">
        <v>316</v>
      </c>
      <c r="B58" s="25" t="s">
        <v>481</v>
      </c>
      <c r="C58" s="25" t="s">
        <v>379</v>
      </c>
      <c r="D58" s="25" t="s">
        <v>380</v>
      </c>
      <c r="E58" s="25" t="s">
        <v>496</v>
      </c>
      <c r="F58" s="25" t="s">
        <v>382</v>
      </c>
      <c r="G58" s="25" t="s">
        <v>383</v>
      </c>
      <c r="H58" s="25" t="s">
        <v>384</v>
      </c>
      <c r="I58" s="25" t="s">
        <v>385</v>
      </c>
      <c r="J58" s="25" t="s">
        <v>497</v>
      </c>
    </row>
    <row r="59" s="1" customFormat="1" ht="30" customHeight="1" spans="1:10">
      <c r="A59" s="114" t="s">
        <v>316</v>
      </c>
      <c r="B59" s="25" t="s">
        <v>481</v>
      </c>
      <c r="C59" s="25" t="s">
        <v>387</v>
      </c>
      <c r="D59" s="25" t="s">
        <v>388</v>
      </c>
      <c r="E59" s="25" t="s">
        <v>447</v>
      </c>
      <c r="F59" s="25" t="s">
        <v>365</v>
      </c>
      <c r="G59" s="25" t="s">
        <v>390</v>
      </c>
      <c r="H59" s="25" t="s">
        <v>372</v>
      </c>
      <c r="I59" s="25" t="s">
        <v>367</v>
      </c>
      <c r="J59" s="25" t="s">
        <v>448</v>
      </c>
    </row>
    <row r="60" s="1" customFormat="1" ht="30" customHeight="1" spans="1:10">
      <c r="A60" s="114" t="s">
        <v>316</v>
      </c>
      <c r="B60" s="25" t="s">
        <v>481</v>
      </c>
      <c r="C60" s="25" t="s">
        <v>392</v>
      </c>
      <c r="D60" s="25" t="s">
        <v>393</v>
      </c>
      <c r="E60" s="25" t="s">
        <v>498</v>
      </c>
      <c r="F60" s="25" t="s">
        <v>365</v>
      </c>
      <c r="G60" s="25" t="s">
        <v>395</v>
      </c>
      <c r="H60" s="25" t="s">
        <v>366</v>
      </c>
      <c r="I60" s="25" t="s">
        <v>367</v>
      </c>
      <c r="J60" s="25" t="s">
        <v>395</v>
      </c>
    </row>
    <row r="61" s="1" customFormat="1" ht="30" customHeight="1" spans="1:10">
      <c r="A61" s="114" t="s">
        <v>316</v>
      </c>
      <c r="B61" s="25" t="s">
        <v>481</v>
      </c>
      <c r="C61" s="25" t="s">
        <v>392</v>
      </c>
      <c r="D61" s="25" t="s">
        <v>393</v>
      </c>
      <c r="E61" s="25" t="s">
        <v>499</v>
      </c>
      <c r="F61" s="25" t="s">
        <v>365</v>
      </c>
      <c r="G61" s="25" t="s">
        <v>500</v>
      </c>
      <c r="H61" s="25" t="s">
        <v>420</v>
      </c>
      <c r="I61" s="25" t="s">
        <v>367</v>
      </c>
      <c r="J61" s="25" t="s">
        <v>500</v>
      </c>
    </row>
    <row r="62" s="1" customFormat="1" ht="30" customHeight="1" spans="1:10">
      <c r="A62" s="114" t="s">
        <v>348</v>
      </c>
      <c r="B62" s="25" t="s">
        <v>501</v>
      </c>
      <c r="C62" s="25" t="s">
        <v>362</v>
      </c>
      <c r="D62" s="25" t="s">
        <v>363</v>
      </c>
      <c r="E62" s="25" t="s">
        <v>502</v>
      </c>
      <c r="F62" s="25" t="s">
        <v>365</v>
      </c>
      <c r="G62" s="25" t="s">
        <v>503</v>
      </c>
      <c r="H62" s="25" t="s">
        <v>504</v>
      </c>
      <c r="I62" s="25" t="s">
        <v>367</v>
      </c>
      <c r="J62" s="25" t="s">
        <v>502</v>
      </c>
    </row>
    <row r="63" s="1" customFormat="1" ht="30" customHeight="1" spans="1:10">
      <c r="A63" s="114" t="s">
        <v>348</v>
      </c>
      <c r="B63" s="25" t="s">
        <v>501</v>
      </c>
      <c r="C63" s="25" t="s">
        <v>362</v>
      </c>
      <c r="D63" s="25" t="s">
        <v>373</v>
      </c>
      <c r="E63" s="25" t="s">
        <v>505</v>
      </c>
      <c r="F63" s="25" t="s">
        <v>382</v>
      </c>
      <c r="G63" s="25" t="s">
        <v>397</v>
      </c>
      <c r="H63" s="25" t="s">
        <v>372</v>
      </c>
      <c r="I63" s="25" t="s">
        <v>385</v>
      </c>
      <c r="J63" s="25" t="s">
        <v>506</v>
      </c>
    </row>
    <row r="64" s="1" customFormat="1" ht="30" customHeight="1" spans="1:10">
      <c r="A64" s="114" t="s">
        <v>348</v>
      </c>
      <c r="B64" s="25" t="s">
        <v>501</v>
      </c>
      <c r="C64" s="25" t="s">
        <v>379</v>
      </c>
      <c r="D64" s="25" t="s">
        <v>380</v>
      </c>
      <c r="E64" s="25" t="s">
        <v>507</v>
      </c>
      <c r="F64" s="25" t="s">
        <v>382</v>
      </c>
      <c r="G64" s="25" t="s">
        <v>397</v>
      </c>
      <c r="H64" s="25" t="s">
        <v>372</v>
      </c>
      <c r="I64" s="25" t="s">
        <v>385</v>
      </c>
      <c r="J64" s="25" t="s">
        <v>508</v>
      </c>
    </row>
    <row r="65" s="1" customFormat="1" ht="30" customHeight="1" spans="1:10">
      <c r="A65" s="114" t="s">
        <v>348</v>
      </c>
      <c r="B65" s="25" t="s">
        <v>501</v>
      </c>
      <c r="C65" s="25" t="s">
        <v>387</v>
      </c>
      <c r="D65" s="25" t="s">
        <v>388</v>
      </c>
      <c r="E65" s="25" t="s">
        <v>509</v>
      </c>
      <c r="F65" s="25" t="s">
        <v>365</v>
      </c>
      <c r="G65" s="25" t="s">
        <v>510</v>
      </c>
      <c r="H65" s="25" t="s">
        <v>372</v>
      </c>
      <c r="I65" s="25" t="s">
        <v>385</v>
      </c>
      <c r="J65" s="25" t="s">
        <v>509</v>
      </c>
    </row>
    <row r="66" s="1" customFormat="1" ht="30" customHeight="1" spans="1:10">
      <c r="A66" s="114" t="s">
        <v>320</v>
      </c>
      <c r="B66" s="25" t="s">
        <v>511</v>
      </c>
      <c r="C66" s="25" t="s">
        <v>362</v>
      </c>
      <c r="D66" s="25" t="s">
        <v>363</v>
      </c>
      <c r="E66" s="25" t="s">
        <v>512</v>
      </c>
      <c r="F66" s="25" t="s">
        <v>365</v>
      </c>
      <c r="G66" s="25" t="s">
        <v>195</v>
      </c>
      <c r="H66" s="25" t="s">
        <v>366</v>
      </c>
      <c r="I66" s="25" t="s">
        <v>367</v>
      </c>
      <c r="J66" s="25" t="s">
        <v>513</v>
      </c>
    </row>
    <row r="67" s="1" customFormat="1" ht="30" customHeight="1" spans="1:10">
      <c r="A67" s="114" t="s">
        <v>320</v>
      </c>
      <c r="B67" s="25" t="s">
        <v>511</v>
      </c>
      <c r="C67" s="25" t="s">
        <v>362</v>
      </c>
      <c r="D67" s="25" t="s">
        <v>369</v>
      </c>
      <c r="E67" s="25" t="s">
        <v>514</v>
      </c>
      <c r="F67" s="25" t="s">
        <v>365</v>
      </c>
      <c r="G67" s="25" t="s">
        <v>403</v>
      </c>
      <c r="H67" s="25" t="s">
        <v>372</v>
      </c>
      <c r="I67" s="25" t="s">
        <v>367</v>
      </c>
      <c r="J67" s="25" t="s">
        <v>515</v>
      </c>
    </row>
    <row r="68" s="1" customFormat="1" ht="30" customHeight="1" spans="1:10">
      <c r="A68" s="114" t="s">
        <v>320</v>
      </c>
      <c r="B68" s="25" t="s">
        <v>511</v>
      </c>
      <c r="C68" s="25" t="s">
        <v>362</v>
      </c>
      <c r="D68" s="25" t="s">
        <v>373</v>
      </c>
      <c r="E68" s="25" t="s">
        <v>516</v>
      </c>
      <c r="F68" s="25" t="s">
        <v>382</v>
      </c>
      <c r="G68" s="25" t="s">
        <v>517</v>
      </c>
      <c r="H68" s="25" t="s">
        <v>384</v>
      </c>
      <c r="I68" s="25" t="s">
        <v>367</v>
      </c>
      <c r="J68" s="25" t="s">
        <v>518</v>
      </c>
    </row>
    <row r="69" s="1" customFormat="1" ht="30" customHeight="1" spans="1:10">
      <c r="A69" s="114" t="s">
        <v>320</v>
      </c>
      <c r="B69" s="25" t="s">
        <v>511</v>
      </c>
      <c r="C69" s="25" t="s">
        <v>362</v>
      </c>
      <c r="D69" s="25" t="s">
        <v>373</v>
      </c>
      <c r="E69" s="25" t="s">
        <v>519</v>
      </c>
      <c r="F69" s="25" t="s">
        <v>382</v>
      </c>
      <c r="G69" s="25" t="s">
        <v>376</v>
      </c>
      <c r="H69" s="25" t="s">
        <v>377</v>
      </c>
      <c r="I69" s="25" t="s">
        <v>367</v>
      </c>
      <c r="J69" s="25" t="s">
        <v>518</v>
      </c>
    </row>
    <row r="70" s="1" customFormat="1" ht="30" customHeight="1" spans="1:10">
      <c r="A70" s="114" t="s">
        <v>320</v>
      </c>
      <c r="B70" s="25" t="s">
        <v>511</v>
      </c>
      <c r="C70" s="25" t="s">
        <v>379</v>
      </c>
      <c r="D70" s="25" t="s">
        <v>380</v>
      </c>
      <c r="E70" s="25" t="s">
        <v>520</v>
      </c>
      <c r="F70" s="25" t="s">
        <v>365</v>
      </c>
      <c r="G70" s="25" t="s">
        <v>383</v>
      </c>
      <c r="H70" s="25" t="s">
        <v>384</v>
      </c>
      <c r="I70" s="25" t="s">
        <v>385</v>
      </c>
      <c r="J70" s="25" t="s">
        <v>521</v>
      </c>
    </row>
    <row r="71" s="1" customFormat="1" ht="30" customHeight="1" spans="1:10">
      <c r="A71" s="114" t="s">
        <v>320</v>
      </c>
      <c r="B71" s="25" t="s">
        <v>511</v>
      </c>
      <c r="C71" s="25" t="s">
        <v>387</v>
      </c>
      <c r="D71" s="25" t="s">
        <v>388</v>
      </c>
      <c r="E71" s="25" t="s">
        <v>522</v>
      </c>
      <c r="F71" s="25" t="s">
        <v>365</v>
      </c>
      <c r="G71" s="25" t="s">
        <v>390</v>
      </c>
      <c r="H71" s="25" t="s">
        <v>372</v>
      </c>
      <c r="I71" s="25" t="s">
        <v>367</v>
      </c>
      <c r="J71" s="25" t="s">
        <v>523</v>
      </c>
    </row>
    <row r="72" s="1" customFormat="1" ht="30" customHeight="1" spans="1:10">
      <c r="A72" s="114" t="s">
        <v>320</v>
      </c>
      <c r="B72" s="25" t="s">
        <v>511</v>
      </c>
      <c r="C72" s="25" t="s">
        <v>392</v>
      </c>
      <c r="D72" s="25" t="s">
        <v>393</v>
      </c>
      <c r="E72" s="25" t="s">
        <v>524</v>
      </c>
      <c r="F72" s="25" t="s">
        <v>382</v>
      </c>
      <c r="G72" s="25" t="s">
        <v>397</v>
      </c>
      <c r="H72" s="25" t="s">
        <v>372</v>
      </c>
      <c r="I72" s="25" t="s">
        <v>385</v>
      </c>
      <c r="J72" s="25" t="s">
        <v>397</v>
      </c>
    </row>
    <row r="73" s="1" customFormat="1" ht="30" customHeight="1" spans="1:10">
      <c r="A73" s="114" t="s">
        <v>346</v>
      </c>
      <c r="B73" s="25" t="s">
        <v>525</v>
      </c>
      <c r="C73" s="25" t="s">
        <v>362</v>
      </c>
      <c r="D73" s="25" t="s">
        <v>363</v>
      </c>
      <c r="E73" s="25" t="s">
        <v>526</v>
      </c>
      <c r="F73" s="25" t="s">
        <v>382</v>
      </c>
      <c r="G73" s="25" t="s">
        <v>419</v>
      </c>
      <c r="H73" s="25" t="s">
        <v>527</v>
      </c>
      <c r="I73" s="25" t="s">
        <v>367</v>
      </c>
      <c r="J73" s="25" t="s">
        <v>438</v>
      </c>
    </row>
    <row r="74" s="1" customFormat="1" ht="30" customHeight="1" spans="1:10">
      <c r="A74" s="114" t="s">
        <v>346</v>
      </c>
      <c r="B74" s="25" t="s">
        <v>525</v>
      </c>
      <c r="C74" s="25" t="s">
        <v>362</v>
      </c>
      <c r="D74" s="25" t="s">
        <v>363</v>
      </c>
      <c r="E74" s="25" t="s">
        <v>528</v>
      </c>
      <c r="F74" s="25" t="s">
        <v>382</v>
      </c>
      <c r="G74" s="25" t="s">
        <v>419</v>
      </c>
      <c r="H74" s="25" t="s">
        <v>366</v>
      </c>
      <c r="I74" s="25" t="s">
        <v>367</v>
      </c>
      <c r="J74" s="25" t="s">
        <v>529</v>
      </c>
    </row>
    <row r="75" s="1" customFormat="1" ht="30" customHeight="1" spans="1:10">
      <c r="A75" s="114" t="s">
        <v>346</v>
      </c>
      <c r="B75" s="25" t="s">
        <v>525</v>
      </c>
      <c r="C75" s="25" t="s">
        <v>362</v>
      </c>
      <c r="D75" s="25" t="s">
        <v>363</v>
      </c>
      <c r="E75" s="25" t="s">
        <v>530</v>
      </c>
      <c r="F75" s="25" t="s">
        <v>382</v>
      </c>
      <c r="G75" s="25" t="s">
        <v>419</v>
      </c>
      <c r="H75" s="25" t="s">
        <v>366</v>
      </c>
      <c r="I75" s="25" t="s">
        <v>367</v>
      </c>
      <c r="J75" s="25" t="s">
        <v>531</v>
      </c>
    </row>
    <row r="76" s="1" customFormat="1" ht="30" customHeight="1" spans="1:10">
      <c r="A76" s="114" t="s">
        <v>346</v>
      </c>
      <c r="B76" s="25" t="s">
        <v>525</v>
      </c>
      <c r="C76" s="25" t="s">
        <v>362</v>
      </c>
      <c r="D76" s="25" t="s">
        <v>369</v>
      </c>
      <c r="E76" s="25" t="s">
        <v>532</v>
      </c>
      <c r="F76" s="25" t="s">
        <v>365</v>
      </c>
      <c r="G76" s="25" t="s">
        <v>533</v>
      </c>
      <c r="H76" s="25" t="s">
        <v>372</v>
      </c>
      <c r="I76" s="25" t="s">
        <v>367</v>
      </c>
      <c r="J76" s="25" t="s">
        <v>534</v>
      </c>
    </row>
    <row r="77" s="1" customFormat="1" ht="30" customHeight="1" spans="1:10">
      <c r="A77" s="114" t="s">
        <v>346</v>
      </c>
      <c r="B77" s="25" t="s">
        <v>525</v>
      </c>
      <c r="C77" s="25" t="s">
        <v>362</v>
      </c>
      <c r="D77" s="25" t="s">
        <v>373</v>
      </c>
      <c r="E77" s="25" t="s">
        <v>535</v>
      </c>
      <c r="F77" s="25" t="s">
        <v>365</v>
      </c>
      <c r="G77" s="25" t="s">
        <v>376</v>
      </c>
      <c r="H77" s="25" t="s">
        <v>377</v>
      </c>
      <c r="I77" s="25" t="s">
        <v>367</v>
      </c>
      <c r="J77" s="25" t="s">
        <v>536</v>
      </c>
    </row>
    <row r="78" s="1" customFormat="1" ht="30" customHeight="1" spans="1:10">
      <c r="A78" s="114" t="s">
        <v>346</v>
      </c>
      <c r="B78" s="25" t="s">
        <v>525</v>
      </c>
      <c r="C78" s="25" t="s">
        <v>379</v>
      </c>
      <c r="D78" s="25" t="s">
        <v>380</v>
      </c>
      <c r="E78" s="25" t="s">
        <v>537</v>
      </c>
      <c r="F78" s="25" t="s">
        <v>365</v>
      </c>
      <c r="G78" s="25" t="s">
        <v>533</v>
      </c>
      <c r="H78" s="25" t="s">
        <v>372</v>
      </c>
      <c r="I78" s="25" t="s">
        <v>367</v>
      </c>
      <c r="J78" s="25" t="s">
        <v>538</v>
      </c>
    </row>
    <row r="79" s="1" customFormat="1" ht="30" customHeight="1" spans="1:10">
      <c r="A79" s="114" t="s">
        <v>346</v>
      </c>
      <c r="B79" s="25" t="s">
        <v>525</v>
      </c>
      <c r="C79" s="25" t="s">
        <v>387</v>
      </c>
      <c r="D79" s="25" t="s">
        <v>388</v>
      </c>
      <c r="E79" s="25" t="s">
        <v>388</v>
      </c>
      <c r="F79" s="25" t="s">
        <v>365</v>
      </c>
      <c r="G79" s="25" t="s">
        <v>371</v>
      </c>
      <c r="H79" s="25" t="s">
        <v>372</v>
      </c>
      <c r="I79" s="25" t="s">
        <v>367</v>
      </c>
      <c r="J79" s="25" t="s">
        <v>539</v>
      </c>
    </row>
    <row r="80" s="1" customFormat="1" ht="30" customHeight="1" spans="1:10">
      <c r="A80" s="114" t="s">
        <v>346</v>
      </c>
      <c r="B80" s="25" t="s">
        <v>525</v>
      </c>
      <c r="C80" s="25" t="s">
        <v>392</v>
      </c>
      <c r="D80" s="25" t="s">
        <v>393</v>
      </c>
      <c r="E80" s="25" t="s">
        <v>540</v>
      </c>
      <c r="F80" s="25" t="s">
        <v>382</v>
      </c>
      <c r="G80" s="25" t="s">
        <v>419</v>
      </c>
      <c r="H80" s="25" t="s">
        <v>372</v>
      </c>
      <c r="I80" s="25" t="s">
        <v>367</v>
      </c>
      <c r="J80" s="25" t="s">
        <v>541</v>
      </c>
    </row>
    <row r="81" s="1" customFormat="1" ht="30" customHeight="1" spans="1:10">
      <c r="A81" s="114" t="s">
        <v>336</v>
      </c>
      <c r="B81" s="25" t="s">
        <v>542</v>
      </c>
      <c r="C81" s="25" t="s">
        <v>362</v>
      </c>
      <c r="D81" s="25" t="s">
        <v>363</v>
      </c>
      <c r="E81" s="25" t="s">
        <v>543</v>
      </c>
      <c r="F81" s="25" t="s">
        <v>382</v>
      </c>
      <c r="G81" s="25" t="s">
        <v>419</v>
      </c>
      <c r="H81" s="25" t="s">
        <v>544</v>
      </c>
      <c r="I81" s="25" t="s">
        <v>367</v>
      </c>
      <c r="J81" s="25" t="s">
        <v>545</v>
      </c>
    </row>
    <row r="82" s="1" customFormat="1" ht="30" customHeight="1" spans="1:10">
      <c r="A82" s="114" t="s">
        <v>336</v>
      </c>
      <c r="B82" s="25" t="s">
        <v>542</v>
      </c>
      <c r="C82" s="25" t="s">
        <v>362</v>
      </c>
      <c r="D82" s="25" t="s">
        <v>369</v>
      </c>
      <c r="E82" s="25" t="s">
        <v>546</v>
      </c>
      <c r="F82" s="25" t="s">
        <v>365</v>
      </c>
      <c r="G82" s="25" t="s">
        <v>371</v>
      </c>
      <c r="H82" s="25" t="s">
        <v>372</v>
      </c>
      <c r="I82" s="25" t="s">
        <v>385</v>
      </c>
      <c r="J82" s="25" t="s">
        <v>547</v>
      </c>
    </row>
    <row r="83" s="1" customFormat="1" ht="30" customHeight="1" spans="1:10">
      <c r="A83" s="114" t="s">
        <v>336</v>
      </c>
      <c r="B83" s="25" t="s">
        <v>542</v>
      </c>
      <c r="C83" s="25" t="s">
        <v>362</v>
      </c>
      <c r="D83" s="25" t="s">
        <v>373</v>
      </c>
      <c r="E83" s="25" t="s">
        <v>548</v>
      </c>
      <c r="F83" s="25" t="s">
        <v>365</v>
      </c>
      <c r="G83" s="25" t="s">
        <v>371</v>
      </c>
      <c r="H83" s="25" t="s">
        <v>372</v>
      </c>
      <c r="I83" s="25" t="s">
        <v>367</v>
      </c>
      <c r="J83" s="25" t="s">
        <v>549</v>
      </c>
    </row>
    <row r="84" s="1" customFormat="1" ht="30" customHeight="1" spans="1:10">
      <c r="A84" s="114" t="s">
        <v>336</v>
      </c>
      <c r="B84" s="25" t="s">
        <v>542</v>
      </c>
      <c r="C84" s="25" t="s">
        <v>379</v>
      </c>
      <c r="D84" s="25" t="s">
        <v>380</v>
      </c>
      <c r="E84" s="25" t="s">
        <v>550</v>
      </c>
      <c r="F84" s="25" t="s">
        <v>365</v>
      </c>
      <c r="G84" s="25" t="s">
        <v>371</v>
      </c>
      <c r="H84" s="25" t="s">
        <v>372</v>
      </c>
      <c r="I84" s="25" t="s">
        <v>385</v>
      </c>
      <c r="J84" s="25" t="s">
        <v>551</v>
      </c>
    </row>
    <row r="85" s="1" customFormat="1" ht="30" customHeight="1" spans="1:10">
      <c r="A85" s="114" t="s">
        <v>336</v>
      </c>
      <c r="B85" s="25" t="s">
        <v>542</v>
      </c>
      <c r="C85" s="25" t="s">
        <v>387</v>
      </c>
      <c r="D85" s="25" t="s">
        <v>388</v>
      </c>
      <c r="E85" s="25" t="s">
        <v>552</v>
      </c>
      <c r="F85" s="25" t="s">
        <v>365</v>
      </c>
      <c r="G85" s="25" t="s">
        <v>371</v>
      </c>
      <c r="H85" s="25" t="s">
        <v>372</v>
      </c>
      <c r="I85" s="25" t="s">
        <v>367</v>
      </c>
      <c r="J85" s="25" t="s">
        <v>553</v>
      </c>
    </row>
    <row r="86" s="1" customFormat="1" ht="30" customHeight="1" spans="1:10">
      <c r="A86" s="114" t="s">
        <v>336</v>
      </c>
      <c r="B86" s="25" t="s">
        <v>542</v>
      </c>
      <c r="C86" s="25" t="s">
        <v>392</v>
      </c>
      <c r="D86" s="25" t="s">
        <v>393</v>
      </c>
      <c r="E86" s="25" t="s">
        <v>554</v>
      </c>
      <c r="F86" s="25" t="s">
        <v>382</v>
      </c>
      <c r="G86" s="25" t="s">
        <v>555</v>
      </c>
      <c r="H86" s="25" t="s">
        <v>415</v>
      </c>
      <c r="I86" s="25" t="s">
        <v>367</v>
      </c>
      <c r="J86" s="25" t="s">
        <v>556</v>
      </c>
    </row>
    <row r="87" s="1" customFormat="1" ht="30" customHeight="1" spans="1:10">
      <c r="A87" s="114" t="s">
        <v>342</v>
      </c>
      <c r="B87" s="25" t="s">
        <v>557</v>
      </c>
      <c r="C87" s="25" t="s">
        <v>362</v>
      </c>
      <c r="D87" s="25" t="s">
        <v>363</v>
      </c>
      <c r="E87" s="25" t="s">
        <v>558</v>
      </c>
      <c r="F87" s="25" t="s">
        <v>382</v>
      </c>
      <c r="G87" s="25" t="s">
        <v>419</v>
      </c>
      <c r="H87" s="25" t="s">
        <v>464</v>
      </c>
      <c r="I87" s="25" t="s">
        <v>367</v>
      </c>
      <c r="J87" s="25" t="s">
        <v>559</v>
      </c>
    </row>
    <row r="88" s="1" customFormat="1" ht="30" customHeight="1" spans="1:10">
      <c r="A88" s="114" t="s">
        <v>342</v>
      </c>
      <c r="B88" s="25" t="s">
        <v>557</v>
      </c>
      <c r="C88" s="25" t="s">
        <v>379</v>
      </c>
      <c r="D88" s="25" t="s">
        <v>380</v>
      </c>
      <c r="E88" s="25" t="s">
        <v>560</v>
      </c>
      <c r="F88" s="25" t="s">
        <v>382</v>
      </c>
      <c r="G88" s="25" t="s">
        <v>561</v>
      </c>
      <c r="H88" s="25" t="s">
        <v>464</v>
      </c>
      <c r="I88" s="25" t="s">
        <v>385</v>
      </c>
      <c r="J88" s="25" t="s">
        <v>562</v>
      </c>
    </row>
    <row r="89" s="1" customFormat="1" ht="30" customHeight="1" spans="1:10">
      <c r="A89" s="114" t="s">
        <v>342</v>
      </c>
      <c r="B89" s="25" t="s">
        <v>557</v>
      </c>
      <c r="C89" s="25" t="s">
        <v>379</v>
      </c>
      <c r="D89" s="25" t="s">
        <v>380</v>
      </c>
      <c r="E89" s="25" t="s">
        <v>563</v>
      </c>
      <c r="F89" s="25" t="s">
        <v>365</v>
      </c>
      <c r="G89" s="25" t="s">
        <v>371</v>
      </c>
      <c r="H89" s="25" t="s">
        <v>372</v>
      </c>
      <c r="I89" s="25" t="s">
        <v>367</v>
      </c>
      <c r="J89" s="25" t="s">
        <v>564</v>
      </c>
    </row>
    <row r="90" s="1" customFormat="1" ht="30" customHeight="1" spans="1:10">
      <c r="A90" s="114" t="s">
        <v>324</v>
      </c>
      <c r="B90" s="25" t="s">
        <v>565</v>
      </c>
      <c r="C90" s="25" t="s">
        <v>362</v>
      </c>
      <c r="D90" s="25" t="s">
        <v>363</v>
      </c>
      <c r="E90" s="25" t="s">
        <v>566</v>
      </c>
      <c r="F90" s="25" t="s">
        <v>382</v>
      </c>
      <c r="G90" s="25" t="s">
        <v>195</v>
      </c>
      <c r="H90" s="25" t="s">
        <v>420</v>
      </c>
      <c r="I90" s="25" t="s">
        <v>367</v>
      </c>
      <c r="J90" s="25" t="s">
        <v>567</v>
      </c>
    </row>
    <row r="91" s="1" customFormat="1" ht="30" customHeight="1" spans="1:10">
      <c r="A91" s="114" t="s">
        <v>324</v>
      </c>
      <c r="B91" s="25" t="s">
        <v>565</v>
      </c>
      <c r="C91" s="25" t="s">
        <v>362</v>
      </c>
      <c r="D91" s="25" t="s">
        <v>369</v>
      </c>
      <c r="E91" s="25" t="s">
        <v>568</v>
      </c>
      <c r="F91" s="25" t="s">
        <v>382</v>
      </c>
      <c r="G91" s="25" t="s">
        <v>403</v>
      </c>
      <c r="H91" s="25" t="s">
        <v>372</v>
      </c>
      <c r="I91" s="25" t="s">
        <v>367</v>
      </c>
      <c r="J91" s="25" t="s">
        <v>569</v>
      </c>
    </row>
    <row r="92" s="1" customFormat="1" ht="30" customHeight="1" spans="1:10">
      <c r="A92" s="114" t="s">
        <v>324</v>
      </c>
      <c r="B92" s="25" t="s">
        <v>565</v>
      </c>
      <c r="C92" s="25" t="s">
        <v>362</v>
      </c>
      <c r="D92" s="25" t="s">
        <v>373</v>
      </c>
      <c r="E92" s="25" t="s">
        <v>570</v>
      </c>
      <c r="F92" s="25" t="s">
        <v>382</v>
      </c>
      <c r="G92" s="25" t="s">
        <v>195</v>
      </c>
      <c r="H92" s="25" t="s">
        <v>420</v>
      </c>
      <c r="I92" s="25" t="s">
        <v>367</v>
      </c>
      <c r="J92" s="25" t="s">
        <v>571</v>
      </c>
    </row>
    <row r="93" s="1" customFormat="1" ht="30" customHeight="1" spans="1:10">
      <c r="A93" s="114" t="s">
        <v>324</v>
      </c>
      <c r="B93" s="25" t="s">
        <v>565</v>
      </c>
      <c r="C93" s="25" t="s">
        <v>379</v>
      </c>
      <c r="D93" s="25" t="s">
        <v>380</v>
      </c>
      <c r="E93" s="25" t="s">
        <v>572</v>
      </c>
      <c r="F93" s="25" t="s">
        <v>382</v>
      </c>
      <c r="G93" s="25" t="s">
        <v>403</v>
      </c>
      <c r="H93" s="25" t="s">
        <v>372</v>
      </c>
      <c r="I93" s="25" t="s">
        <v>385</v>
      </c>
      <c r="J93" s="25" t="s">
        <v>573</v>
      </c>
    </row>
    <row r="94" s="1" customFormat="1" ht="30" customHeight="1" spans="1:10">
      <c r="A94" s="114" t="s">
        <v>324</v>
      </c>
      <c r="B94" s="25" t="s">
        <v>565</v>
      </c>
      <c r="C94" s="25" t="s">
        <v>379</v>
      </c>
      <c r="D94" s="25" t="s">
        <v>409</v>
      </c>
      <c r="E94" s="25" t="s">
        <v>574</v>
      </c>
      <c r="F94" s="25" t="s">
        <v>382</v>
      </c>
      <c r="G94" s="25" t="s">
        <v>403</v>
      </c>
      <c r="H94" s="25" t="s">
        <v>372</v>
      </c>
      <c r="I94" s="25" t="s">
        <v>367</v>
      </c>
      <c r="J94" s="25" t="s">
        <v>569</v>
      </c>
    </row>
    <row r="95" s="1" customFormat="1" ht="30" customHeight="1" spans="1:10">
      <c r="A95" s="114" t="s">
        <v>324</v>
      </c>
      <c r="B95" s="25" t="s">
        <v>565</v>
      </c>
      <c r="C95" s="25" t="s">
        <v>387</v>
      </c>
      <c r="D95" s="25" t="s">
        <v>388</v>
      </c>
      <c r="E95" s="25" t="s">
        <v>575</v>
      </c>
      <c r="F95" s="25" t="s">
        <v>365</v>
      </c>
      <c r="G95" s="25" t="s">
        <v>371</v>
      </c>
      <c r="H95" s="25" t="s">
        <v>372</v>
      </c>
      <c r="I95" s="25" t="s">
        <v>367</v>
      </c>
      <c r="J95" s="25" t="s">
        <v>575</v>
      </c>
    </row>
    <row r="96" s="1" customFormat="1" ht="30" customHeight="1" spans="1:10">
      <c r="A96" s="114" t="s">
        <v>324</v>
      </c>
      <c r="B96" s="25" t="s">
        <v>565</v>
      </c>
      <c r="C96" s="25" t="s">
        <v>392</v>
      </c>
      <c r="D96" s="25" t="s">
        <v>393</v>
      </c>
      <c r="E96" s="25" t="s">
        <v>576</v>
      </c>
      <c r="F96" s="25" t="s">
        <v>382</v>
      </c>
      <c r="G96" s="25" t="s">
        <v>195</v>
      </c>
      <c r="H96" s="25" t="s">
        <v>420</v>
      </c>
      <c r="I96" s="25" t="s">
        <v>367</v>
      </c>
      <c r="J96" s="25" t="s">
        <v>577</v>
      </c>
    </row>
    <row r="97" s="1" customFormat="1" ht="30" customHeight="1" spans="1:10">
      <c r="A97" s="114" t="s">
        <v>330</v>
      </c>
      <c r="B97" s="25" t="s">
        <v>578</v>
      </c>
      <c r="C97" s="25" t="s">
        <v>362</v>
      </c>
      <c r="D97" s="25" t="s">
        <v>363</v>
      </c>
      <c r="E97" s="25" t="s">
        <v>330</v>
      </c>
      <c r="F97" s="25" t="s">
        <v>382</v>
      </c>
      <c r="G97" s="25" t="s">
        <v>579</v>
      </c>
      <c r="H97" s="25" t="s">
        <v>415</v>
      </c>
      <c r="I97" s="25" t="s">
        <v>367</v>
      </c>
      <c r="J97" s="25" t="s">
        <v>580</v>
      </c>
    </row>
    <row r="98" s="1" customFormat="1" ht="30" customHeight="1" spans="1:10">
      <c r="A98" s="114" t="s">
        <v>330</v>
      </c>
      <c r="B98" s="25" t="s">
        <v>578</v>
      </c>
      <c r="C98" s="25" t="s">
        <v>362</v>
      </c>
      <c r="D98" s="25" t="s">
        <v>369</v>
      </c>
      <c r="E98" s="25" t="s">
        <v>581</v>
      </c>
      <c r="F98" s="25" t="s">
        <v>382</v>
      </c>
      <c r="G98" s="25" t="s">
        <v>582</v>
      </c>
      <c r="H98" s="25" t="s">
        <v>384</v>
      </c>
      <c r="I98" s="25" t="s">
        <v>385</v>
      </c>
      <c r="J98" s="25" t="s">
        <v>569</v>
      </c>
    </row>
    <row r="99" s="1" customFormat="1" ht="30" customHeight="1" spans="1:10">
      <c r="A99" s="114" t="s">
        <v>330</v>
      </c>
      <c r="B99" s="25" t="s">
        <v>578</v>
      </c>
      <c r="C99" s="25" t="s">
        <v>362</v>
      </c>
      <c r="D99" s="25" t="s">
        <v>373</v>
      </c>
      <c r="E99" s="25" t="s">
        <v>583</v>
      </c>
      <c r="F99" s="25" t="s">
        <v>382</v>
      </c>
      <c r="G99" s="25" t="s">
        <v>197</v>
      </c>
      <c r="H99" s="25" t="s">
        <v>405</v>
      </c>
      <c r="I99" s="25" t="s">
        <v>367</v>
      </c>
      <c r="J99" s="25" t="s">
        <v>569</v>
      </c>
    </row>
    <row r="100" s="1" customFormat="1" ht="30" customHeight="1" spans="1:10">
      <c r="A100" s="114" t="s">
        <v>330</v>
      </c>
      <c r="B100" s="25" t="s">
        <v>578</v>
      </c>
      <c r="C100" s="25" t="s">
        <v>379</v>
      </c>
      <c r="D100" s="25" t="s">
        <v>380</v>
      </c>
      <c r="E100" s="25" t="s">
        <v>583</v>
      </c>
      <c r="F100" s="25" t="s">
        <v>382</v>
      </c>
      <c r="G100" s="25" t="s">
        <v>584</v>
      </c>
      <c r="H100" s="25" t="s">
        <v>384</v>
      </c>
      <c r="I100" s="25" t="s">
        <v>385</v>
      </c>
      <c r="J100" s="25" t="s">
        <v>569</v>
      </c>
    </row>
    <row r="101" s="1" customFormat="1" ht="30" customHeight="1" spans="1:10">
      <c r="A101" s="114" t="s">
        <v>330</v>
      </c>
      <c r="B101" s="25" t="s">
        <v>578</v>
      </c>
      <c r="C101" s="25" t="s">
        <v>387</v>
      </c>
      <c r="D101" s="25" t="s">
        <v>388</v>
      </c>
      <c r="E101" s="25" t="s">
        <v>585</v>
      </c>
      <c r="F101" s="25" t="s">
        <v>365</v>
      </c>
      <c r="G101" s="25" t="s">
        <v>371</v>
      </c>
      <c r="H101" s="25" t="s">
        <v>372</v>
      </c>
      <c r="I101" s="25" t="s">
        <v>367</v>
      </c>
      <c r="J101" s="25" t="s">
        <v>586</v>
      </c>
    </row>
    <row r="102" s="1" customFormat="1" ht="30" customHeight="1" spans="1:10">
      <c r="A102" s="114" t="s">
        <v>330</v>
      </c>
      <c r="B102" s="25" t="s">
        <v>578</v>
      </c>
      <c r="C102" s="25" t="s">
        <v>392</v>
      </c>
      <c r="D102" s="25" t="s">
        <v>393</v>
      </c>
      <c r="E102" s="25" t="s">
        <v>587</v>
      </c>
      <c r="F102" s="25" t="s">
        <v>382</v>
      </c>
      <c r="G102" s="25" t="s">
        <v>588</v>
      </c>
      <c r="H102" s="25" t="s">
        <v>415</v>
      </c>
      <c r="I102" s="25" t="s">
        <v>367</v>
      </c>
      <c r="J102" s="25" t="s">
        <v>589</v>
      </c>
    </row>
    <row r="103" s="1" customFormat="1" ht="30" customHeight="1" spans="1:10">
      <c r="A103" s="114" t="s">
        <v>322</v>
      </c>
      <c r="B103" s="25" t="s">
        <v>590</v>
      </c>
      <c r="C103" s="25" t="s">
        <v>362</v>
      </c>
      <c r="D103" s="25" t="s">
        <v>363</v>
      </c>
      <c r="E103" s="25" t="s">
        <v>591</v>
      </c>
      <c r="F103" s="25" t="s">
        <v>382</v>
      </c>
      <c r="G103" s="25" t="s">
        <v>592</v>
      </c>
      <c r="H103" s="25" t="s">
        <v>366</v>
      </c>
      <c r="I103" s="25" t="s">
        <v>367</v>
      </c>
      <c r="J103" s="25" t="s">
        <v>593</v>
      </c>
    </row>
    <row r="104" s="1" customFormat="1" ht="30" customHeight="1" spans="1:10">
      <c r="A104" s="114" t="s">
        <v>322</v>
      </c>
      <c r="B104" s="25" t="s">
        <v>590</v>
      </c>
      <c r="C104" s="25" t="s">
        <v>362</v>
      </c>
      <c r="D104" s="25" t="s">
        <v>363</v>
      </c>
      <c r="E104" s="25" t="s">
        <v>594</v>
      </c>
      <c r="F104" s="25" t="s">
        <v>365</v>
      </c>
      <c r="G104" s="25" t="s">
        <v>376</v>
      </c>
      <c r="H104" s="25" t="s">
        <v>420</v>
      </c>
      <c r="I104" s="25" t="s">
        <v>367</v>
      </c>
      <c r="J104" s="25" t="s">
        <v>595</v>
      </c>
    </row>
    <row r="105" s="1" customFormat="1" ht="30" customHeight="1" spans="1:10">
      <c r="A105" s="114" t="s">
        <v>322</v>
      </c>
      <c r="B105" s="25" t="s">
        <v>590</v>
      </c>
      <c r="C105" s="25" t="s">
        <v>362</v>
      </c>
      <c r="D105" s="25" t="s">
        <v>369</v>
      </c>
      <c r="E105" s="25" t="s">
        <v>596</v>
      </c>
      <c r="F105" s="25" t="s">
        <v>365</v>
      </c>
      <c r="G105" s="25" t="s">
        <v>403</v>
      </c>
      <c r="H105" s="25" t="s">
        <v>372</v>
      </c>
      <c r="I105" s="25" t="s">
        <v>367</v>
      </c>
      <c r="J105" s="25" t="s">
        <v>597</v>
      </c>
    </row>
    <row r="106" s="1" customFormat="1" ht="30" customHeight="1" spans="1:10">
      <c r="A106" s="114" t="s">
        <v>322</v>
      </c>
      <c r="B106" s="25" t="s">
        <v>590</v>
      </c>
      <c r="C106" s="25" t="s">
        <v>362</v>
      </c>
      <c r="D106" s="25" t="s">
        <v>373</v>
      </c>
      <c r="E106" s="25" t="s">
        <v>598</v>
      </c>
      <c r="F106" s="25" t="s">
        <v>375</v>
      </c>
      <c r="G106" s="25" t="s">
        <v>199</v>
      </c>
      <c r="H106" s="25" t="s">
        <v>377</v>
      </c>
      <c r="I106" s="25" t="s">
        <v>367</v>
      </c>
      <c r="J106" s="25" t="s">
        <v>599</v>
      </c>
    </row>
    <row r="107" s="1" customFormat="1" ht="30" customHeight="1" spans="1:10">
      <c r="A107" s="114" t="s">
        <v>322</v>
      </c>
      <c r="B107" s="25" t="s">
        <v>590</v>
      </c>
      <c r="C107" s="25" t="s">
        <v>362</v>
      </c>
      <c r="D107" s="25" t="s">
        <v>373</v>
      </c>
      <c r="E107" s="25" t="s">
        <v>600</v>
      </c>
      <c r="F107" s="25" t="s">
        <v>375</v>
      </c>
      <c r="G107" s="25" t="s">
        <v>376</v>
      </c>
      <c r="H107" s="25" t="s">
        <v>377</v>
      </c>
      <c r="I107" s="25" t="s">
        <v>367</v>
      </c>
      <c r="J107" s="25" t="s">
        <v>599</v>
      </c>
    </row>
    <row r="108" s="1" customFormat="1" ht="30" customHeight="1" spans="1:10">
      <c r="A108" s="114" t="s">
        <v>322</v>
      </c>
      <c r="B108" s="25" t="s">
        <v>590</v>
      </c>
      <c r="C108" s="25" t="s">
        <v>379</v>
      </c>
      <c r="D108" s="25" t="s">
        <v>380</v>
      </c>
      <c r="E108" s="25" t="s">
        <v>601</v>
      </c>
      <c r="F108" s="25" t="s">
        <v>382</v>
      </c>
      <c r="G108" s="25" t="s">
        <v>383</v>
      </c>
      <c r="H108" s="25" t="s">
        <v>384</v>
      </c>
      <c r="I108" s="25" t="s">
        <v>385</v>
      </c>
      <c r="J108" s="25" t="s">
        <v>602</v>
      </c>
    </row>
    <row r="109" s="1" customFormat="1" ht="30" customHeight="1" spans="1:10">
      <c r="A109" s="114" t="s">
        <v>322</v>
      </c>
      <c r="B109" s="25" t="s">
        <v>590</v>
      </c>
      <c r="C109" s="25" t="s">
        <v>387</v>
      </c>
      <c r="D109" s="25" t="s">
        <v>388</v>
      </c>
      <c r="E109" s="25" t="s">
        <v>603</v>
      </c>
      <c r="F109" s="25" t="s">
        <v>365</v>
      </c>
      <c r="G109" s="25" t="s">
        <v>390</v>
      </c>
      <c r="H109" s="25" t="s">
        <v>372</v>
      </c>
      <c r="I109" s="25" t="s">
        <v>367</v>
      </c>
      <c r="J109" s="25" t="s">
        <v>604</v>
      </c>
    </row>
    <row r="110" s="1" customFormat="1" ht="30" customHeight="1" spans="1:10">
      <c r="A110" s="114" t="s">
        <v>322</v>
      </c>
      <c r="B110" s="25" t="s">
        <v>590</v>
      </c>
      <c r="C110" s="25" t="s">
        <v>392</v>
      </c>
      <c r="D110" s="25" t="s">
        <v>393</v>
      </c>
      <c r="E110" s="25" t="s">
        <v>605</v>
      </c>
      <c r="F110" s="25" t="s">
        <v>382</v>
      </c>
      <c r="G110" s="25" t="s">
        <v>397</v>
      </c>
      <c r="H110" s="25" t="s">
        <v>372</v>
      </c>
      <c r="I110" s="25" t="s">
        <v>385</v>
      </c>
      <c r="J110" s="25" t="s">
        <v>397</v>
      </c>
    </row>
    <row r="111" s="1" customFormat="1" ht="30" customHeight="1" spans="1:10">
      <c r="A111" s="114" t="s">
        <v>322</v>
      </c>
      <c r="B111" s="25" t="s">
        <v>590</v>
      </c>
      <c r="C111" s="25" t="s">
        <v>392</v>
      </c>
      <c r="D111" s="25" t="s">
        <v>393</v>
      </c>
      <c r="E111" s="25" t="s">
        <v>606</v>
      </c>
      <c r="F111" s="25" t="s">
        <v>382</v>
      </c>
      <c r="G111" s="25" t="s">
        <v>397</v>
      </c>
      <c r="H111" s="25" t="s">
        <v>372</v>
      </c>
      <c r="I111" s="25" t="s">
        <v>385</v>
      </c>
      <c r="J111" s="25" t="s">
        <v>397</v>
      </c>
    </row>
    <row r="112" s="1" customFormat="1" ht="30" customHeight="1" spans="1:10">
      <c r="A112" s="114" t="s">
        <v>310</v>
      </c>
      <c r="B112" s="25" t="s">
        <v>607</v>
      </c>
      <c r="C112" s="25" t="s">
        <v>362</v>
      </c>
      <c r="D112" s="25" t="s">
        <v>363</v>
      </c>
      <c r="E112" s="25" t="s">
        <v>608</v>
      </c>
      <c r="F112" s="25" t="s">
        <v>365</v>
      </c>
      <c r="G112" s="25" t="s">
        <v>609</v>
      </c>
      <c r="H112" s="25" t="s">
        <v>420</v>
      </c>
      <c r="I112" s="25" t="s">
        <v>367</v>
      </c>
      <c r="J112" s="25" t="s">
        <v>610</v>
      </c>
    </row>
    <row r="113" s="1" customFormat="1" ht="30" customHeight="1" spans="1:10">
      <c r="A113" s="114" t="s">
        <v>310</v>
      </c>
      <c r="B113" s="25" t="s">
        <v>607</v>
      </c>
      <c r="C113" s="25" t="s">
        <v>362</v>
      </c>
      <c r="D113" s="25" t="s">
        <v>369</v>
      </c>
      <c r="E113" s="25" t="s">
        <v>611</v>
      </c>
      <c r="F113" s="25" t="s">
        <v>382</v>
      </c>
      <c r="G113" s="25" t="s">
        <v>582</v>
      </c>
      <c r="H113" s="25" t="s">
        <v>384</v>
      </c>
      <c r="I113" s="25" t="s">
        <v>385</v>
      </c>
      <c r="J113" s="25" t="s">
        <v>612</v>
      </c>
    </row>
    <row r="114" s="1" customFormat="1" ht="30" customHeight="1" spans="1:10">
      <c r="A114" s="114" t="s">
        <v>310</v>
      </c>
      <c r="B114" s="25" t="s">
        <v>607</v>
      </c>
      <c r="C114" s="25" t="s">
        <v>362</v>
      </c>
      <c r="D114" s="25" t="s">
        <v>373</v>
      </c>
      <c r="E114" s="25" t="s">
        <v>613</v>
      </c>
      <c r="F114" s="25" t="s">
        <v>382</v>
      </c>
      <c r="G114" s="25" t="s">
        <v>376</v>
      </c>
      <c r="H114" s="25" t="s">
        <v>377</v>
      </c>
      <c r="I114" s="25" t="s">
        <v>367</v>
      </c>
      <c r="J114" s="25" t="s">
        <v>614</v>
      </c>
    </row>
    <row r="115" s="1" customFormat="1" ht="30" customHeight="1" spans="1:10">
      <c r="A115" s="114" t="s">
        <v>310</v>
      </c>
      <c r="B115" s="25" t="s">
        <v>607</v>
      </c>
      <c r="C115" s="25" t="s">
        <v>379</v>
      </c>
      <c r="D115" s="25" t="s">
        <v>380</v>
      </c>
      <c r="E115" s="25" t="s">
        <v>615</v>
      </c>
      <c r="F115" s="25" t="s">
        <v>382</v>
      </c>
      <c r="G115" s="25" t="s">
        <v>383</v>
      </c>
      <c r="H115" s="25" t="s">
        <v>384</v>
      </c>
      <c r="I115" s="25" t="s">
        <v>385</v>
      </c>
      <c r="J115" s="25" t="s">
        <v>616</v>
      </c>
    </row>
    <row r="116" s="1" customFormat="1" ht="30" customHeight="1" spans="1:10">
      <c r="A116" s="114" t="s">
        <v>310</v>
      </c>
      <c r="B116" s="25" t="s">
        <v>607</v>
      </c>
      <c r="C116" s="25" t="s">
        <v>379</v>
      </c>
      <c r="D116" s="25" t="s">
        <v>380</v>
      </c>
      <c r="E116" s="25" t="s">
        <v>617</v>
      </c>
      <c r="F116" s="25" t="s">
        <v>382</v>
      </c>
      <c r="G116" s="25" t="s">
        <v>383</v>
      </c>
      <c r="H116" s="25" t="s">
        <v>384</v>
      </c>
      <c r="I116" s="25" t="s">
        <v>385</v>
      </c>
      <c r="J116" s="25" t="s">
        <v>618</v>
      </c>
    </row>
    <row r="117" s="1" customFormat="1" ht="30" customHeight="1" spans="1:10">
      <c r="A117" s="114" t="s">
        <v>310</v>
      </c>
      <c r="B117" s="25" t="s">
        <v>607</v>
      </c>
      <c r="C117" s="25" t="s">
        <v>387</v>
      </c>
      <c r="D117" s="25" t="s">
        <v>388</v>
      </c>
      <c r="E117" s="25" t="s">
        <v>619</v>
      </c>
      <c r="F117" s="25" t="s">
        <v>365</v>
      </c>
      <c r="G117" s="25" t="s">
        <v>390</v>
      </c>
      <c r="H117" s="25" t="s">
        <v>372</v>
      </c>
      <c r="I117" s="25" t="s">
        <v>367</v>
      </c>
      <c r="J117" s="25" t="s">
        <v>620</v>
      </c>
    </row>
    <row r="118" s="1" customFormat="1" ht="30" customHeight="1" spans="1:10">
      <c r="A118" s="114" t="s">
        <v>310</v>
      </c>
      <c r="B118" s="25" t="s">
        <v>607</v>
      </c>
      <c r="C118" s="25" t="s">
        <v>392</v>
      </c>
      <c r="D118" s="25" t="s">
        <v>393</v>
      </c>
      <c r="E118" s="25" t="s">
        <v>621</v>
      </c>
      <c r="F118" s="25" t="s">
        <v>382</v>
      </c>
      <c r="G118" s="25" t="s">
        <v>397</v>
      </c>
      <c r="H118" s="25" t="s">
        <v>372</v>
      </c>
      <c r="I118" s="25" t="s">
        <v>385</v>
      </c>
      <c r="J118" s="25" t="s">
        <v>397</v>
      </c>
    </row>
    <row r="119" s="1" customFormat="1" ht="30" customHeight="1" spans="1:10">
      <c r="A119" s="114" t="s">
        <v>334</v>
      </c>
      <c r="B119" s="25" t="s">
        <v>622</v>
      </c>
      <c r="C119" s="25" t="s">
        <v>362</v>
      </c>
      <c r="D119" s="25" t="s">
        <v>363</v>
      </c>
      <c r="E119" s="25" t="s">
        <v>623</v>
      </c>
      <c r="F119" s="25" t="s">
        <v>382</v>
      </c>
      <c r="G119" s="25" t="s">
        <v>624</v>
      </c>
      <c r="H119" s="25" t="s">
        <v>420</v>
      </c>
      <c r="I119" s="25" t="s">
        <v>367</v>
      </c>
      <c r="J119" s="25" t="s">
        <v>625</v>
      </c>
    </row>
    <row r="120" s="1" customFormat="1" ht="30" customHeight="1" spans="1:10">
      <c r="A120" s="114" t="s">
        <v>334</v>
      </c>
      <c r="B120" s="25" t="s">
        <v>622</v>
      </c>
      <c r="C120" s="25" t="s">
        <v>362</v>
      </c>
      <c r="D120" s="25" t="s">
        <v>369</v>
      </c>
      <c r="E120" s="25" t="s">
        <v>334</v>
      </c>
      <c r="F120" s="25" t="s">
        <v>382</v>
      </c>
      <c r="G120" s="25" t="s">
        <v>626</v>
      </c>
      <c r="H120" s="25" t="s">
        <v>415</v>
      </c>
      <c r="I120" s="25" t="s">
        <v>367</v>
      </c>
      <c r="J120" s="25" t="s">
        <v>625</v>
      </c>
    </row>
    <row r="121" s="1" customFormat="1" ht="30" customHeight="1" spans="1:10">
      <c r="A121" s="114" t="s">
        <v>334</v>
      </c>
      <c r="B121" s="25" t="s">
        <v>622</v>
      </c>
      <c r="C121" s="25" t="s">
        <v>362</v>
      </c>
      <c r="D121" s="25" t="s">
        <v>373</v>
      </c>
      <c r="E121" s="25" t="s">
        <v>627</v>
      </c>
      <c r="F121" s="25" t="s">
        <v>375</v>
      </c>
      <c r="G121" s="25" t="s">
        <v>376</v>
      </c>
      <c r="H121" s="25" t="s">
        <v>377</v>
      </c>
      <c r="I121" s="25" t="s">
        <v>367</v>
      </c>
      <c r="J121" s="25" t="s">
        <v>628</v>
      </c>
    </row>
    <row r="122" s="1" customFormat="1" ht="30" customHeight="1" spans="1:10">
      <c r="A122" s="114" t="s">
        <v>334</v>
      </c>
      <c r="B122" s="25" t="s">
        <v>622</v>
      </c>
      <c r="C122" s="25" t="s">
        <v>379</v>
      </c>
      <c r="D122" s="25" t="s">
        <v>380</v>
      </c>
      <c r="E122" s="25" t="s">
        <v>629</v>
      </c>
      <c r="F122" s="25" t="s">
        <v>382</v>
      </c>
      <c r="G122" s="25" t="s">
        <v>371</v>
      </c>
      <c r="H122" s="25" t="s">
        <v>372</v>
      </c>
      <c r="I122" s="25" t="s">
        <v>385</v>
      </c>
      <c r="J122" s="25" t="s">
        <v>625</v>
      </c>
    </row>
    <row r="123" s="1" customFormat="1" ht="30" customHeight="1" spans="1:10">
      <c r="A123" s="114" t="s">
        <v>334</v>
      </c>
      <c r="B123" s="25" t="s">
        <v>622</v>
      </c>
      <c r="C123" s="25" t="s">
        <v>387</v>
      </c>
      <c r="D123" s="25" t="s">
        <v>388</v>
      </c>
      <c r="E123" s="25" t="s">
        <v>630</v>
      </c>
      <c r="F123" s="25" t="s">
        <v>382</v>
      </c>
      <c r="G123" s="25" t="s">
        <v>533</v>
      </c>
      <c r="H123" s="25" t="s">
        <v>372</v>
      </c>
      <c r="I123" s="25" t="s">
        <v>385</v>
      </c>
      <c r="J123" s="25" t="s">
        <v>631</v>
      </c>
    </row>
    <row r="124" s="1" customFormat="1" ht="30" customHeight="1" spans="1:10">
      <c r="A124" s="114" t="s">
        <v>306</v>
      </c>
      <c r="B124" s="25" t="s">
        <v>632</v>
      </c>
      <c r="C124" s="25" t="s">
        <v>362</v>
      </c>
      <c r="D124" s="25" t="s">
        <v>363</v>
      </c>
      <c r="E124" s="25" t="s">
        <v>633</v>
      </c>
      <c r="F124" s="25" t="s">
        <v>382</v>
      </c>
      <c r="G124" s="25" t="s">
        <v>194</v>
      </c>
      <c r="H124" s="25" t="s">
        <v>544</v>
      </c>
      <c r="I124" s="25" t="s">
        <v>367</v>
      </c>
      <c r="J124" s="25" t="s">
        <v>634</v>
      </c>
    </row>
    <row r="125" s="1" customFormat="1" ht="30" customHeight="1" spans="1:10">
      <c r="A125" s="114" t="s">
        <v>306</v>
      </c>
      <c r="B125" s="25" t="s">
        <v>632</v>
      </c>
      <c r="C125" s="25" t="s">
        <v>362</v>
      </c>
      <c r="D125" s="25" t="s">
        <v>369</v>
      </c>
      <c r="E125" s="25" t="s">
        <v>635</v>
      </c>
      <c r="F125" s="25" t="s">
        <v>382</v>
      </c>
      <c r="G125" s="25" t="s">
        <v>376</v>
      </c>
      <c r="H125" s="25" t="s">
        <v>377</v>
      </c>
      <c r="I125" s="25" t="s">
        <v>367</v>
      </c>
      <c r="J125" s="25" t="s">
        <v>636</v>
      </c>
    </row>
    <row r="126" s="1" customFormat="1" ht="30" customHeight="1" spans="1:10">
      <c r="A126" s="114" t="s">
        <v>306</v>
      </c>
      <c r="B126" s="25" t="s">
        <v>632</v>
      </c>
      <c r="C126" s="25" t="s">
        <v>362</v>
      </c>
      <c r="D126" s="25" t="s">
        <v>369</v>
      </c>
      <c r="E126" s="25" t="s">
        <v>637</v>
      </c>
      <c r="F126" s="25" t="s">
        <v>382</v>
      </c>
      <c r="G126" s="25" t="s">
        <v>582</v>
      </c>
      <c r="H126" s="25" t="s">
        <v>384</v>
      </c>
      <c r="I126" s="25" t="s">
        <v>385</v>
      </c>
      <c r="J126" s="25" t="s">
        <v>638</v>
      </c>
    </row>
    <row r="127" s="1" customFormat="1" ht="30" customHeight="1" spans="1:10">
      <c r="A127" s="114" t="s">
        <v>306</v>
      </c>
      <c r="B127" s="25" t="s">
        <v>632</v>
      </c>
      <c r="C127" s="25" t="s">
        <v>362</v>
      </c>
      <c r="D127" s="25" t="s">
        <v>373</v>
      </c>
      <c r="E127" s="25" t="s">
        <v>639</v>
      </c>
      <c r="F127" s="25" t="s">
        <v>382</v>
      </c>
      <c r="G127" s="25" t="s">
        <v>376</v>
      </c>
      <c r="H127" s="25" t="s">
        <v>377</v>
      </c>
      <c r="I127" s="25" t="s">
        <v>367</v>
      </c>
      <c r="J127" s="25" t="s">
        <v>640</v>
      </c>
    </row>
    <row r="128" s="1" customFormat="1" ht="30" customHeight="1" spans="1:10">
      <c r="A128" s="114" t="s">
        <v>306</v>
      </c>
      <c r="B128" s="25" t="s">
        <v>632</v>
      </c>
      <c r="C128" s="25" t="s">
        <v>379</v>
      </c>
      <c r="D128" s="25" t="s">
        <v>380</v>
      </c>
      <c r="E128" s="25" t="s">
        <v>641</v>
      </c>
      <c r="F128" s="25" t="s">
        <v>382</v>
      </c>
      <c r="G128" s="25" t="s">
        <v>371</v>
      </c>
      <c r="H128" s="25" t="s">
        <v>372</v>
      </c>
      <c r="I128" s="25" t="s">
        <v>385</v>
      </c>
      <c r="J128" s="25" t="s">
        <v>642</v>
      </c>
    </row>
    <row r="129" s="1" customFormat="1" ht="30" customHeight="1" spans="1:10">
      <c r="A129" s="114" t="s">
        <v>306</v>
      </c>
      <c r="B129" s="25" t="s">
        <v>632</v>
      </c>
      <c r="C129" s="25" t="s">
        <v>387</v>
      </c>
      <c r="D129" s="25" t="s">
        <v>388</v>
      </c>
      <c r="E129" s="25" t="s">
        <v>643</v>
      </c>
      <c r="F129" s="25" t="s">
        <v>365</v>
      </c>
      <c r="G129" s="25" t="s">
        <v>644</v>
      </c>
      <c r="H129" s="25" t="s">
        <v>372</v>
      </c>
      <c r="I129" s="25" t="s">
        <v>367</v>
      </c>
      <c r="J129" s="25" t="s">
        <v>645</v>
      </c>
    </row>
    <row r="130" s="1" customFormat="1" ht="30" customHeight="1" spans="1:10">
      <c r="A130" s="114" t="s">
        <v>306</v>
      </c>
      <c r="B130" s="25" t="s">
        <v>632</v>
      </c>
      <c r="C130" s="25" t="s">
        <v>392</v>
      </c>
      <c r="D130" s="25" t="s">
        <v>393</v>
      </c>
      <c r="E130" s="25" t="s">
        <v>646</v>
      </c>
      <c r="F130" s="25" t="s">
        <v>382</v>
      </c>
      <c r="G130" s="25" t="s">
        <v>397</v>
      </c>
      <c r="H130" s="25" t="s">
        <v>372</v>
      </c>
      <c r="I130" s="25" t="s">
        <v>385</v>
      </c>
      <c r="J130" s="25" t="s">
        <v>397</v>
      </c>
    </row>
    <row r="131" s="1" customFormat="1" ht="30" customHeight="1" spans="1:10">
      <c r="A131" s="114" t="s">
        <v>318</v>
      </c>
      <c r="B131" s="25" t="s">
        <v>647</v>
      </c>
      <c r="C131" s="25" t="s">
        <v>362</v>
      </c>
      <c r="D131" s="25" t="s">
        <v>363</v>
      </c>
      <c r="E131" s="25" t="s">
        <v>648</v>
      </c>
      <c r="F131" s="25" t="s">
        <v>365</v>
      </c>
      <c r="G131" s="25" t="s">
        <v>197</v>
      </c>
      <c r="H131" s="25" t="s">
        <v>366</v>
      </c>
      <c r="I131" s="25" t="s">
        <v>367</v>
      </c>
      <c r="J131" s="25" t="s">
        <v>649</v>
      </c>
    </row>
    <row r="132" s="1" customFormat="1" ht="30" customHeight="1" spans="1:10">
      <c r="A132" s="114" t="s">
        <v>318</v>
      </c>
      <c r="B132" s="25" t="s">
        <v>647</v>
      </c>
      <c r="C132" s="25" t="s">
        <v>362</v>
      </c>
      <c r="D132" s="25" t="s">
        <v>363</v>
      </c>
      <c r="E132" s="25" t="s">
        <v>650</v>
      </c>
      <c r="F132" s="25" t="s">
        <v>365</v>
      </c>
      <c r="G132" s="25" t="s">
        <v>195</v>
      </c>
      <c r="H132" s="25" t="s">
        <v>420</v>
      </c>
      <c r="I132" s="25" t="s">
        <v>367</v>
      </c>
      <c r="J132" s="25" t="s">
        <v>651</v>
      </c>
    </row>
    <row r="133" s="1" customFormat="1" ht="30" customHeight="1" spans="1:10">
      <c r="A133" s="114" t="s">
        <v>318</v>
      </c>
      <c r="B133" s="25" t="s">
        <v>647</v>
      </c>
      <c r="C133" s="25" t="s">
        <v>362</v>
      </c>
      <c r="D133" s="25" t="s">
        <v>369</v>
      </c>
      <c r="E133" s="25" t="s">
        <v>652</v>
      </c>
      <c r="F133" s="25" t="s">
        <v>365</v>
      </c>
      <c r="G133" s="25" t="s">
        <v>371</v>
      </c>
      <c r="H133" s="25" t="s">
        <v>372</v>
      </c>
      <c r="I133" s="25" t="s">
        <v>367</v>
      </c>
      <c r="J133" s="25" t="s">
        <v>653</v>
      </c>
    </row>
    <row r="134" s="1" customFormat="1" ht="30" customHeight="1" spans="1:10">
      <c r="A134" s="114" t="s">
        <v>318</v>
      </c>
      <c r="B134" s="25" t="s">
        <v>647</v>
      </c>
      <c r="C134" s="25" t="s">
        <v>362</v>
      </c>
      <c r="D134" s="25" t="s">
        <v>373</v>
      </c>
      <c r="E134" s="25" t="s">
        <v>654</v>
      </c>
      <c r="F134" s="25" t="s">
        <v>365</v>
      </c>
      <c r="G134" s="25" t="s">
        <v>371</v>
      </c>
      <c r="H134" s="25" t="s">
        <v>372</v>
      </c>
      <c r="I134" s="25" t="s">
        <v>367</v>
      </c>
      <c r="J134" s="25" t="s">
        <v>655</v>
      </c>
    </row>
    <row r="135" s="1" customFormat="1" ht="30" customHeight="1" spans="1:10">
      <c r="A135" s="114" t="s">
        <v>318</v>
      </c>
      <c r="B135" s="25" t="s">
        <v>647</v>
      </c>
      <c r="C135" s="25" t="s">
        <v>379</v>
      </c>
      <c r="D135" s="25" t="s">
        <v>380</v>
      </c>
      <c r="E135" s="25" t="s">
        <v>656</v>
      </c>
      <c r="F135" s="25" t="s">
        <v>382</v>
      </c>
      <c r="G135" s="25" t="s">
        <v>383</v>
      </c>
      <c r="H135" s="25" t="s">
        <v>384</v>
      </c>
      <c r="I135" s="25" t="s">
        <v>385</v>
      </c>
      <c r="J135" s="25" t="s">
        <v>657</v>
      </c>
    </row>
    <row r="136" s="1" customFormat="1" ht="30" customHeight="1" spans="1:10">
      <c r="A136" s="114" t="s">
        <v>318</v>
      </c>
      <c r="B136" s="25" t="s">
        <v>647</v>
      </c>
      <c r="C136" s="25" t="s">
        <v>387</v>
      </c>
      <c r="D136" s="25" t="s">
        <v>388</v>
      </c>
      <c r="E136" s="25" t="s">
        <v>658</v>
      </c>
      <c r="F136" s="25" t="s">
        <v>365</v>
      </c>
      <c r="G136" s="25" t="s">
        <v>390</v>
      </c>
      <c r="H136" s="25" t="s">
        <v>372</v>
      </c>
      <c r="I136" s="25" t="s">
        <v>367</v>
      </c>
      <c r="J136" s="25" t="s">
        <v>659</v>
      </c>
    </row>
    <row r="137" s="1" customFormat="1" ht="30" customHeight="1" spans="1:10">
      <c r="A137" s="114" t="s">
        <v>318</v>
      </c>
      <c r="B137" s="25" t="s">
        <v>647</v>
      </c>
      <c r="C137" s="25" t="s">
        <v>392</v>
      </c>
      <c r="D137" s="25" t="s">
        <v>393</v>
      </c>
      <c r="E137" s="25" t="s">
        <v>660</v>
      </c>
      <c r="F137" s="25" t="s">
        <v>382</v>
      </c>
      <c r="G137" s="25" t="s">
        <v>397</v>
      </c>
      <c r="H137" s="25" t="s">
        <v>372</v>
      </c>
      <c r="I137" s="25" t="s">
        <v>385</v>
      </c>
      <c r="J137" s="25" t="s">
        <v>397</v>
      </c>
    </row>
    <row r="138" s="1" customFormat="1" ht="30" customHeight="1" spans="1:10">
      <c r="A138" s="114" t="s">
        <v>318</v>
      </c>
      <c r="B138" s="25" t="s">
        <v>647</v>
      </c>
      <c r="C138" s="25" t="s">
        <v>392</v>
      </c>
      <c r="D138" s="25" t="s">
        <v>393</v>
      </c>
      <c r="E138" s="25" t="s">
        <v>661</v>
      </c>
      <c r="F138" s="25" t="s">
        <v>382</v>
      </c>
      <c r="G138" s="25" t="s">
        <v>397</v>
      </c>
      <c r="H138" s="25" t="s">
        <v>372</v>
      </c>
      <c r="I138" s="25" t="s">
        <v>385</v>
      </c>
      <c r="J138" s="25" t="s">
        <v>397</v>
      </c>
    </row>
    <row r="139" s="1" customFormat="1" ht="30" customHeight="1" spans="1:10">
      <c r="A139" s="114" t="s">
        <v>314</v>
      </c>
      <c r="B139" s="25" t="s">
        <v>662</v>
      </c>
      <c r="C139" s="25" t="s">
        <v>362</v>
      </c>
      <c r="D139" s="25" t="s">
        <v>363</v>
      </c>
      <c r="E139" s="25" t="s">
        <v>663</v>
      </c>
      <c r="F139" s="25" t="s">
        <v>365</v>
      </c>
      <c r="G139" s="25" t="s">
        <v>194</v>
      </c>
      <c r="H139" s="25" t="s">
        <v>366</v>
      </c>
      <c r="I139" s="25" t="s">
        <v>367</v>
      </c>
      <c r="J139" s="25" t="s">
        <v>664</v>
      </c>
    </row>
    <row r="140" s="1" customFormat="1" ht="30" customHeight="1" spans="1:10">
      <c r="A140" s="114" t="s">
        <v>314</v>
      </c>
      <c r="B140" s="25" t="s">
        <v>662</v>
      </c>
      <c r="C140" s="25" t="s">
        <v>362</v>
      </c>
      <c r="D140" s="25" t="s">
        <v>369</v>
      </c>
      <c r="E140" s="25" t="s">
        <v>665</v>
      </c>
      <c r="F140" s="25" t="s">
        <v>365</v>
      </c>
      <c r="G140" s="25" t="s">
        <v>371</v>
      </c>
      <c r="H140" s="25" t="s">
        <v>372</v>
      </c>
      <c r="I140" s="25" t="s">
        <v>367</v>
      </c>
      <c r="J140" s="25" t="s">
        <v>666</v>
      </c>
    </row>
    <row r="141" s="1" customFormat="1" ht="30" customHeight="1" spans="1:10">
      <c r="A141" s="114" t="s">
        <v>314</v>
      </c>
      <c r="B141" s="25" t="s">
        <v>662</v>
      </c>
      <c r="C141" s="25" t="s">
        <v>362</v>
      </c>
      <c r="D141" s="25" t="s">
        <v>373</v>
      </c>
      <c r="E141" s="25" t="s">
        <v>667</v>
      </c>
      <c r="F141" s="25" t="s">
        <v>375</v>
      </c>
      <c r="G141" s="25" t="s">
        <v>376</v>
      </c>
      <c r="H141" s="25" t="s">
        <v>377</v>
      </c>
      <c r="I141" s="25" t="s">
        <v>367</v>
      </c>
      <c r="J141" s="25" t="s">
        <v>668</v>
      </c>
    </row>
    <row r="142" s="1" customFormat="1" ht="30" customHeight="1" spans="1:10">
      <c r="A142" s="114" t="s">
        <v>314</v>
      </c>
      <c r="B142" s="25" t="s">
        <v>662</v>
      </c>
      <c r="C142" s="25" t="s">
        <v>379</v>
      </c>
      <c r="D142" s="25" t="s">
        <v>380</v>
      </c>
      <c r="E142" s="25" t="s">
        <v>669</v>
      </c>
      <c r="F142" s="25" t="s">
        <v>382</v>
      </c>
      <c r="G142" s="25" t="s">
        <v>383</v>
      </c>
      <c r="H142" s="25" t="s">
        <v>384</v>
      </c>
      <c r="I142" s="25" t="s">
        <v>385</v>
      </c>
      <c r="J142" s="25" t="s">
        <v>521</v>
      </c>
    </row>
    <row r="143" s="1" customFormat="1" ht="30" customHeight="1" spans="1:10">
      <c r="A143" s="114" t="s">
        <v>314</v>
      </c>
      <c r="B143" s="25" t="s">
        <v>662</v>
      </c>
      <c r="C143" s="25" t="s">
        <v>387</v>
      </c>
      <c r="D143" s="25" t="s">
        <v>388</v>
      </c>
      <c r="E143" s="25" t="s">
        <v>670</v>
      </c>
      <c r="F143" s="25" t="s">
        <v>365</v>
      </c>
      <c r="G143" s="25" t="s">
        <v>390</v>
      </c>
      <c r="H143" s="25" t="s">
        <v>372</v>
      </c>
      <c r="I143" s="25" t="s">
        <v>367</v>
      </c>
      <c r="J143" s="25" t="s">
        <v>671</v>
      </c>
    </row>
    <row r="144" s="1" customFormat="1" ht="30" customHeight="1" spans="1:10">
      <c r="A144" s="114" t="s">
        <v>314</v>
      </c>
      <c r="B144" s="25" t="s">
        <v>662</v>
      </c>
      <c r="C144" s="25" t="s">
        <v>392</v>
      </c>
      <c r="D144" s="25" t="s">
        <v>393</v>
      </c>
      <c r="E144" s="25" t="s">
        <v>672</v>
      </c>
      <c r="F144" s="25" t="s">
        <v>382</v>
      </c>
      <c r="G144" s="25" t="s">
        <v>397</v>
      </c>
      <c r="H144" s="25" t="s">
        <v>372</v>
      </c>
      <c r="I144" s="25" t="s">
        <v>385</v>
      </c>
      <c r="J144" s="25" t="s">
        <v>397</v>
      </c>
    </row>
    <row r="145" s="1" customFormat="1" ht="30" customHeight="1" spans="1:10">
      <c r="A145" s="114" t="s">
        <v>314</v>
      </c>
      <c r="B145" s="25" t="s">
        <v>662</v>
      </c>
      <c r="C145" s="25" t="s">
        <v>392</v>
      </c>
      <c r="D145" s="25" t="s">
        <v>393</v>
      </c>
      <c r="E145" s="25" t="s">
        <v>673</v>
      </c>
      <c r="F145" s="25" t="s">
        <v>382</v>
      </c>
      <c r="G145" s="25" t="s">
        <v>397</v>
      </c>
      <c r="H145" s="25" t="s">
        <v>372</v>
      </c>
      <c r="I145" s="25" t="s">
        <v>385</v>
      </c>
      <c r="J145" s="25" t="s">
        <v>397</v>
      </c>
    </row>
    <row r="146" s="1" customFormat="1" ht="30" customHeight="1" spans="1:10">
      <c r="A146" s="114" t="s">
        <v>314</v>
      </c>
      <c r="B146" s="25" t="s">
        <v>662</v>
      </c>
      <c r="C146" s="25" t="s">
        <v>392</v>
      </c>
      <c r="D146" s="25" t="s">
        <v>393</v>
      </c>
      <c r="E146" s="25" t="s">
        <v>674</v>
      </c>
      <c r="F146" s="25" t="s">
        <v>382</v>
      </c>
      <c r="G146" s="25" t="s">
        <v>397</v>
      </c>
      <c r="H146" s="25" t="s">
        <v>372</v>
      </c>
      <c r="I146" s="25" t="s">
        <v>385</v>
      </c>
      <c r="J146" s="25" t="s">
        <v>397</v>
      </c>
    </row>
  </sheetData>
  <mergeCells count="42">
    <mergeCell ref="A3:J3"/>
    <mergeCell ref="A4:H4"/>
    <mergeCell ref="A8:A14"/>
    <mergeCell ref="A15:A21"/>
    <mergeCell ref="A22:A29"/>
    <mergeCell ref="A30:A36"/>
    <mergeCell ref="A37:A42"/>
    <mergeCell ref="A43:A51"/>
    <mergeCell ref="A52:A61"/>
    <mergeCell ref="A62:A65"/>
    <mergeCell ref="A66:A72"/>
    <mergeCell ref="A73:A80"/>
    <mergeCell ref="A81:A86"/>
    <mergeCell ref="A87:A89"/>
    <mergeCell ref="A90:A96"/>
    <mergeCell ref="A97:A102"/>
    <mergeCell ref="A103:A111"/>
    <mergeCell ref="A112:A118"/>
    <mergeCell ref="A119:A123"/>
    <mergeCell ref="A124:A130"/>
    <mergeCell ref="A131:A138"/>
    <mergeCell ref="A139:A146"/>
    <mergeCell ref="B8:B14"/>
    <mergeCell ref="B15:B21"/>
    <mergeCell ref="B22:B29"/>
    <mergeCell ref="B30:B36"/>
    <mergeCell ref="B37:B42"/>
    <mergeCell ref="B43:B51"/>
    <mergeCell ref="B52:B61"/>
    <mergeCell ref="B62:B65"/>
    <mergeCell ref="B66:B72"/>
    <mergeCell ref="B73:B80"/>
    <mergeCell ref="B81:B86"/>
    <mergeCell ref="B87:B89"/>
    <mergeCell ref="B90:B96"/>
    <mergeCell ref="B97:B102"/>
    <mergeCell ref="B103:B111"/>
    <mergeCell ref="B112:B118"/>
    <mergeCell ref="B119:B123"/>
    <mergeCell ref="B124:B130"/>
    <mergeCell ref="B131:B138"/>
    <mergeCell ref="B139:B14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2026-05-07T17:09:31Z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KSOReadingLayout">
    <vt:bool>true</vt:bool>
  </property>
  <property fmtid="{D5CDD505-2E9C-101B-9397-08002B2CF9AE}" pid="5" name="CalculationRule">
    <vt:i4>0</vt:i4>
  </property>
</Properties>
</file>