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33"/>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<sst xmlns="http://schemas.openxmlformats.org/spreadsheetml/2006/main" count="3486" uniqueCount="755">
  <si>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</si>
  <si>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</si>
  <si>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</si>
  <si>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</si>
  <si>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</si>
  <si>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</si>
  <si>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</si>
  <si>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</si>
  <si>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</si>
  <si>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</si>
  <si>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</si>
  <si>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</si>
  <si>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</si>
  <si>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</si>
  <si>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</si>
  <si>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</si>
  <si>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</si>
  <si>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</si>
  <si>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</si>
  <si>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</si>
  <si>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</si>
  <si>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</si>
  <si>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</si>
  <si>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</si>
  <si>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</si>
  <si>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</si>
  <si>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</si>
  <si>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</si>
  <si>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</si>
  <si>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</si>
  <si>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</si>
  <si>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</si>
  <si>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</si>
  <si>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</si>
  <si>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</si>
  <si>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</si>
  <si>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</si>
  <si>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</si>
  <si>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</si>
  <si>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</si>
  <si>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</si>
  <si>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</si>
  <si>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</si>
  <si>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</si>
  <si>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</si>
  <si>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</si>
  <si>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</si>
  <si>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</si>
  <si>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</si>
  <si>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</si>
  <si>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</si>
  <si>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</si>
  <si>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</si>
  <si>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</si>
  <si>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</si>
  <si>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</si>
  <si>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</si>
  <si>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</si>
  <si>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</si>
  <si>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</si>
  <si>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</si>
  <si>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</si>
  <si>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</si>
  <si>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</si>
  <si>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</si>
  <si>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</si>
  <si>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</si>
  <si>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</si>
  <si>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</si>
  <si>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</si>
  <si>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</si>
  <si>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昆明市西山区福海社区卫生服务中心</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</si>
  <si>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</si>
  <si>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</si>
  <si>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</si>
  <si>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</si>
  <si>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</si>
  <si>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</si>
  <si>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</si>
  <si>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</si>
  <si>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</si>
  <si>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</si>
  <si>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</si>
  <si>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</si>
  <si>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</si>
  <si>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</si>
  <si>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</si>
  <si>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</si>
  <si>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</si>
  <si>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2080505</t>
  </si>
  <si>
    <t>机关事业单位基本养老保险缴费支出</t>
  </si>
  <si>
    <t>2080599</t>
  </si>
  <si>
    <t>其他行政事业单位养老支出</t>
  </si>
  <si>
    <t>210</t>
  </si>
  <si>
    <t>卫生健康支出</t>
  </si>
  <si>
    <t>21001</t>
  </si>
  <si>
    <t>卫生健康管理事务</t>
  </si>
  <si>
    <t>2100199</t>
  </si>
  <si>
    <t>其他卫生健康管理事务支出</t>
  </si>
  <si>
    <t>21003</t>
  </si>
  <si>
    <t>基层医疗卫生机构</t>
  </si>
  <si>
    <t>2100301</t>
  </si>
  <si>
    <t>城市社区卫生机构</t>
  </si>
  <si>
    <t>2100399</t>
  </si>
  <si>
    <t>其他基层医疗卫生机构支出</t>
  </si>
  <si>
    <t>21004</t>
  </si>
  <si>
    <t>公共卫生</t>
  </si>
  <si>
    <t>2100408</t>
  </si>
  <si>
    <t>基本公共卫生服务</t>
  </si>
  <si>
    <t>2100409</t>
  </si>
  <si>
    <t>重大公共卫生服务</t>
  </si>
  <si>
    <t>2100499</t>
  </si>
  <si>
    <t>其他公共卫生支出</t>
  </si>
  <si>
    <t>21007</t>
  </si>
  <si>
    <t>计划生育事务</t>
  </si>
  <si>
    <t>2100799</t>
  </si>
  <si>
    <t>其他计划生育事务支出</t>
  </si>
  <si>
    <t>21011</t>
  </si>
  <si>
    <t>行政事业单位医疗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</si>
  <si>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</si>
  <si>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</si>
  <si>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</si>
  <si>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</si>
  <si>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</si>
  <si>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</si>
  <si>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</si>
  <si>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</si>
  <si>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</si>
  <si>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</si>
  <si>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</si>
  <si>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</si>
  <si>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</si>
  <si>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</si>
  <si>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</si>
  <si>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</si>
  <si>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</si>
  <si>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</si>
  <si>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</si>
  <si>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</si>
  <si>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</si>
  <si>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</si>
  <si>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</si>
  <si>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</si>
  <si>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</si>
  <si>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</si>
  <si>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</si>
  <si>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</si>
  <si>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</si>
  <si>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</si>
  <si>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</si>
  <si>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</si>
  <si>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</si>
  <si>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</si>
  <si>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</si>
  <si>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</si>
  <si>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</si>
  <si>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</si>
  <si>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</si>
  <si>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</si>
  <si>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</si>
  <si>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</si>
  <si>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</si>
  <si>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</si>
  <si>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</si>
  <si>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</si>
  <si>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</si>
  <si>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</si>
  <si>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</si>
  <si>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</si>
  <si>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</si>
  <si>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</si>
  <si>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</si>
  <si>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</si>
  <si>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</si>
  <si>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</si>
  <si>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</si>
  <si>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</si>
  <si>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</si>
  <si>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</si>
  <si>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</si>
  <si>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</si>
  <si>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</si>
  <si>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</si>
  <si>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</si>
  <si>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</si>
  <si>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</si>
  <si>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</si>
  <si>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</si>
  <si>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</si>
  <si>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</si>
  <si>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</si>
  <si>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</si>
  <si>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空表说明：昆明市西山区福海社区卫生服务中心无“三公”经费支出预算，此表无数据。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</si>
  <si>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</si>
  <si>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</si>
  <si>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</si>
  <si>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</si>
  <si>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</si>
  <si>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</si>
  <si>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</si>
  <si>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</si>
  <si>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</si>
  <si>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</si>
  <si>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</si>
  <si>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</si>
  <si>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</si>
  <si>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</si>
  <si>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</si>
  <si>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</si>
  <si>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</si>
  <si>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530112231100001360523</t>
  </si>
  <si>
    <t>离退休人员支出</t>
  </si>
  <si>
    <t>30305</t>
  </si>
  <si>
    <t>生活补助</t>
  </si>
  <si>
    <t>530112210000000003071</t>
  </si>
  <si>
    <t>30113</t>
  </si>
  <si>
    <t>530112241100002198652</t>
  </si>
  <si>
    <t>编外聘用人员支出</t>
  </si>
  <si>
    <t>30199</t>
  </si>
  <si>
    <t>其他工资福利支出</t>
  </si>
  <si>
    <t>530112210000000003069</t>
  </si>
  <si>
    <t>事业人员工资支出</t>
  </si>
  <si>
    <t>30101</t>
  </si>
  <si>
    <t>基本工资</t>
  </si>
  <si>
    <t>30102</t>
  </si>
  <si>
    <t>津贴补贴</t>
  </si>
  <si>
    <t>30103</t>
  </si>
  <si>
    <t>奖金</t>
  </si>
  <si>
    <t>30107</t>
  </si>
  <si>
    <t>绩效工资</t>
  </si>
  <si>
    <t>530112231100001457194</t>
  </si>
  <si>
    <t>事业人员绩效奖励</t>
  </si>
  <si>
    <t>530112210000000003070</t>
  </si>
  <si>
    <t>社会保障缴费</t>
  </si>
  <si>
    <t>30108</t>
  </si>
  <si>
    <t>机关事业单位基本养老保险缴费</t>
  </si>
  <si>
    <t>30110</t>
  </si>
  <si>
    <t>职工基本医疗保险缴费</t>
  </si>
  <si>
    <t>30111</t>
  </si>
  <si>
    <t>公务员医疗补助缴费</t>
  </si>
  <si>
    <t>30112</t>
  </si>
  <si>
    <t>其他社会保障缴费</t>
  </si>
  <si>
    <t>预算05-1表</t>
  </si>
  <si>
    <t>2026年部门项目支出预算表</t>
  </si>
  <si>
    <t>项目分类</t>
  </si>
  <si>
    <t>项目单位</t>
  </si>
  <si>
    <t>本年拨款</t>
  </si>
  <si>
    <t>其中：本次下达</t>
  </si>
  <si>
    <t>民生类</t>
  </si>
  <si>
    <t>530112231100001325031</t>
  </si>
  <si>
    <t>西山区福海社区卫生服务中心基本公共卫生服务项目区级补助资金</t>
  </si>
  <si>
    <t>30227</t>
  </si>
  <si>
    <t>委托业务费</t>
  </si>
  <si>
    <t>专项业务类</t>
  </si>
  <si>
    <t>530112231100001422325</t>
  </si>
  <si>
    <t>疾病预防控制（重精以奖代补）县区专项资金</t>
  </si>
  <si>
    <t>530112231100001641571</t>
  </si>
  <si>
    <t>度假区基本公共卫生服务项目区级补助资金</t>
  </si>
  <si>
    <t>30226</t>
  </si>
  <si>
    <t>劳务费</t>
  </si>
  <si>
    <t>其他公用支出</t>
  </si>
  <si>
    <t>530112251100003706537</t>
  </si>
  <si>
    <t>（自有资金）公用经费</t>
  </si>
  <si>
    <t>30201</t>
  </si>
  <si>
    <t>办公费</t>
  </si>
  <si>
    <t>30206</t>
  </si>
  <si>
    <t>电费</t>
  </si>
  <si>
    <t>30239</t>
  </si>
  <si>
    <t>其他交通费用</t>
  </si>
  <si>
    <t>30211</t>
  </si>
  <si>
    <t>差旅费</t>
  </si>
  <si>
    <t>30204</t>
  </si>
  <si>
    <t>手续费</t>
  </si>
  <si>
    <t>30207</t>
  </si>
  <si>
    <t>邮电费</t>
  </si>
  <si>
    <t>30202</t>
  </si>
  <si>
    <t>印刷费</t>
  </si>
  <si>
    <t>30205</t>
  </si>
  <si>
    <t>水费</t>
  </si>
  <si>
    <t>30299</t>
  </si>
  <si>
    <t>其他商品和服务支出</t>
  </si>
  <si>
    <t>30216</t>
  </si>
  <si>
    <t>培训费</t>
  </si>
  <si>
    <t>530112251100003706759</t>
  </si>
  <si>
    <t>（自有资金）编外人员经费</t>
  </si>
  <si>
    <t>公车购置及运维费</t>
  </si>
  <si>
    <t>530112251100003721650</t>
  </si>
  <si>
    <t>（自有资金）公务用车运行维护经费</t>
  </si>
  <si>
    <t>30231</t>
  </si>
  <si>
    <t>公务用车运行维护费</t>
  </si>
  <si>
    <t>工会经费</t>
  </si>
  <si>
    <t>530112251100003721757</t>
  </si>
  <si>
    <t>（自有资金）工会经费</t>
  </si>
  <si>
    <t>30228</t>
  </si>
  <si>
    <t>530112251100003722028</t>
  </si>
  <si>
    <t>西山区福海社区卫生服务中心预防性健康体检区级工作经费</t>
  </si>
  <si>
    <t>30218</t>
  </si>
  <si>
    <t>专用材料费</t>
  </si>
  <si>
    <t>530112251100003722047</t>
  </si>
  <si>
    <t>度假区职能划转艾滋病防治工作经费</t>
  </si>
  <si>
    <t>530112251100003722112</t>
  </si>
  <si>
    <t>度假区职能划转预防性健康体检工作经费</t>
  </si>
  <si>
    <t>530112251100003722138</t>
  </si>
  <si>
    <t>西山区福海社区卫生服务中心艾滋病防治区级工作经费</t>
  </si>
  <si>
    <t>事业人员支出工资</t>
  </si>
  <si>
    <t>530112251100003733229</t>
  </si>
  <si>
    <t>（自有资金）在编人员经费</t>
  </si>
  <si>
    <t>530112251100003740551</t>
  </si>
  <si>
    <t>（自有资金）残保金经费</t>
  </si>
  <si>
    <t>530112251100003764227</t>
  </si>
  <si>
    <t>（自有资金）专用材料经费</t>
  </si>
  <si>
    <t>530112251100003764229</t>
  </si>
  <si>
    <t>（自有资金）第三方服务项目经费</t>
  </si>
  <si>
    <t>530112251100003764246</t>
  </si>
  <si>
    <t>（自有资金）设备购置经费</t>
  </si>
  <si>
    <t>31003</t>
  </si>
  <si>
    <t>专用设备购置</t>
  </si>
  <si>
    <t>31002</t>
  </si>
  <si>
    <t>办公设备购置</t>
  </si>
  <si>
    <t>530112251100003764259</t>
  </si>
  <si>
    <t>（自有资金）装修改造经费</t>
  </si>
  <si>
    <t>30213</t>
  </si>
  <si>
    <t>维修（护）费</t>
  </si>
  <si>
    <t>530112261100004908907</t>
  </si>
  <si>
    <t>脱贫人口家签服务费个人缴费补助经费</t>
  </si>
  <si>
    <t>事业发展类</t>
  </si>
  <si>
    <t>530112261100004977911</t>
  </si>
  <si>
    <t>（其他收入资金）商品和服务经费</t>
  </si>
  <si>
    <t>530112261100005317847</t>
  </si>
  <si>
    <t>（自有资金）设备购置资金</t>
  </si>
  <si>
    <t>530112261100005317861</t>
  </si>
  <si>
    <t>（自有资金）装修改造资金</t>
  </si>
  <si>
    <t>530112261100005317878</t>
  </si>
  <si>
    <t>（其他收入资金）商品和服务资金</t>
  </si>
  <si>
    <t>530112261100005340291</t>
  </si>
  <si>
    <t>昆财社〔2025〕62、176号重大公共卫生服务结转资金</t>
  </si>
  <si>
    <t>530112261100005341645</t>
  </si>
  <si>
    <t>昆财社〔2025〕92号市级疾病预防控制专项补助结转资金</t>
  </si>
  <si>
    <t>530112261100005341936</t>
  </si>
  <si>
    <t>昆财社〔2025〕54、55、78、84号基本药物制度结转资金</t>
  </si>
  <si>
    <t>530112261100005342088</t>
  </si>
  <si>
    <t>昆财社〔2025〕18、46、47、178、185、187号计划生育项目结转资金</t>
  </si>
  <si>
    <t>530112261100005342149</t>
  </si>
  <si>
    <t>昆财社〔2025〕1、82、98号脱贫人口重点人群和农村低收入人群家庭医生签约服务结转资金</t>
  </si>
  <si>
    <t>530112261100005342515</t>
  </si>
  <si>
    <t>昆财社〔2025〕33、112、129、188、190及〔2024〕187号基本公共卫生结转资金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</si>
  <si>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</si>
  <si>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</si>
  <si>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</si>
  <si>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</si>
  <si>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</si>
  <si>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</si>
  <si>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</si>
  <si>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</si>
  <si>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</si>
  <si>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</si>
  <si>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</si>
  <si>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</si>
  <si>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1.全面实施中国结核病控制策略，减少结核病感染、患病和死亡，切实降低结核病疾病负担，提高人民群众健康水平。
2.开展城市污水监测，及时发现异常情况并进行预警，为传染病防控提供科学依据。
3.开展居民健康素养监测，完成市级培训与现场技术指导，按质按时上报监测数据。
4.开展居民健康素养监测，完成县（市）区级培训与现场调查组织，按质按时上报监测数据。
5.持续巩固艾滋病防治“三个90%”目标，减少艾滋病新发感染，降低艾滋病病死率，有效控制艾滋病疫情。
6.持续推进性病综合防治。
7.落实遏制丙肝流行攻坚三年行动工作任务。
8.按省级工作方案完成2025年包虫病监测任务。
9.户籍人口粗死亡率≥600/10万。
10.持续和巩固提升建设慢综合防控示范区。
11.各项目任务完成率≥100%。
12.按省级工作方案完成2025年昆明市学生常见病与健康影响因素监测与干预工作。
13.开展居民健康素养监测，完成市级培训与现场技术指导，按质按时上报监测数据。
14.指导本辖区0-6岁适龄儿童的国家免疫规划疫苗接种，指导本辖区开展脊灰、麻疹、风疹、乙肝、百日咳等疫苗可预防疾病和乙脑、流行性腮腺炎、甲肝等疾病监测及疑似预防接种异常反应监测工作，保证以乡镇（街道）为单位适龄儿童国家免疫规划疫苗接种率达到90%以上，保证疫苗应用效果评估和疑似预防接种异常反应监测达到国家要求，保护儿童身体健康。
15.按要求完成城市污水重点传染病病原体监测任务。
16.按照2025年学生常见病和健康影响因素监测与干预工作方案，开展学生近视、肥胖、脊柱弯曲异常、心理卫生等学生常见病和健康影响因素监测工作，针对监测中发现的主要问题和影响因素开展干预，强化学生常见病多病共防。</t>
  </si>
  <si>
    <t>产出指标</t>
  </si>
  <si>
    <t>数量指标</t>
  </si>
  <si>
    <t>学生常见病监测</t>
  </si>
  <si>
    <t>=</t>
  </si>
  <si>
    <t>100</t>
  </si>
  <si>
    <t>%</t>
  </si>
  <si>
    <t>定量指标</t>
  </si>
  <si>
    <t>学生常-常见病检测完成率达到100%得满分</t>
  </si>
  <si>
    <t>效益指标</t>
  </si>
  <si>
    <t>可持续影响</t>
  </si>
  <si>
    <t>公共卫生均等化水平</t>
  </si>
  <si>
    <t>逐步提高</t>
  </si>
  <si>
    <t>是否</t>
  </si>
  <si>
    <t>公共卫生均等化水平逐步提高得满分</t>
  </si>
  <si>
    <t>满意度指标</t>
  </si>
  <si>
    <t>服务对象满意度</t>
  </si>
  <si>
    <t>患者满意度</t>
  </si>
  <si>
    <t>&gt;=</t>
  </si>
  <si>
    <t>85</t>
  </si>
  <si>
    <t>患者满意度达到85%得满分</t>
  </si>
  <si>
    <t>通过开展免费艾滋病检测工作，免费艾滋病抽血检测人数达到16000人，免费提供艾滋病咨询人数达到16000人，宣传资料发放数达到223004次，主题活动举办次数达到4次，实现艾滋病防治工作完成率达到90%，艾滋病患者上报率达到100%，一季度资金支付进度达到30%，二季度资金支付进度达到60%，三季度资金支付进度达到80%，四季度资金支付进度达到100%，艾滋病防治总成本不超过48000元，不断提高辖区群众健康水平，保障辖区卫生健康事业持续发展，免费艾滋病检测对象满意度达到95%。</t>
  </si>
  <si>
    <t>免费艾滋病抽血检测人数</t>
  </si>
  <si>
    <t>16000</t>
  </si>
  <si>
    <t>人</t>
  </si>
  <si>
    <t>免费提供艾滋病咨询人数</t>
  </si>
  <si>
    <t>宣传资料发放数</t>
  </si>
  <si>
    <t>223004</t>
  </si>
  <si>
    <t>次</t>
  </si>
  <si>
    <t>主题活动举办次数</t>
  </si>
  <si>
    <t>质量指标</t>
  </si>
  <si>
    <t>艾滋病防治工作完成率</t>
  </si>
  <si>
    <t>90</t>
  </si>
  <si>
    <t>艾滋病患者上报率</t>
  </si>
  <si>
    <t>时效指标</t>
  </si>
  <si>
    <t>艾滋病防治工作任务完成及时率</t>
  </si>
  <si>
    <t>社会效益</t>
  </si>
  <si>
    <t>提高辖区群众健康水平</t>
  </si>
  <si>
    <t>不断提高</t>
  </si>
  <si>
    <t>定性指标</t>
  </si>
  <si>
    <t>保障辖区卫生健康事业持续发展</t>
  </si>
  <si>
    <t>有效提高</t>
  </si>
  <si>
    <t>免费艾滋病检测对象满意度</t>
  </si>
  <si>
    <t>95</t>
  </si>
  <si>
    <t>成本指标</t>
  </si>
  <si>
    <t>经济成本指标</t>
  </si>
  <si>
    <t>总成本</t>
  </si>
  <si>
    <t>&lt;=</t>
  </si>
  <si>
    <t>48000</t>
  </si>
  <si>
    <t>元</t>
  </si>
  <si>
    <t>单位成本</t>
  </si>
  <si>
    <t>元/人</t>
  </si>
  <si>
    <t>通过开展免费艾滋病检测工作，免费艾滋病抽血检测人数达到66667人，免费提供艾滋病咨询人数达到66667人，宣传资料发放数达到66667次，主题活动举办次数达到4次，实现艾滋病防治工作完成率达到90%，艾滋病患者上报率达到100%，一季度资金支付进度达到30%，二季度资金支付进度达到60%，三季度资金支付进度达到80%，四季度资金支付进度达到100%，艾滋病防治总成本不超过200000元，不断提高辖区群众健康水平，保障辖区卫生健康事业持续发展，免费艾滋病检测对象满意度达到95%。为确保按时安置按量完成任务，我中心特制定2026年度工作计划，按照计划完成工作任务。</t>
  </si>
  <si>
    <t>66667</t>
  </si>
  <si>
    <t>200000</t>
  </si>
  <si>
    <t>提供基本医疗服务及基本公共卫生服务人口数达到223004人，基本医疗服务及基本公共卫生服务工作完成率达到90%，经济成本支出不超过225万元，提高辖区群众健康水平达到10%，服务对象满意度达到95%</t>
  </si>
  <si>
    <t>提供基本医疗服务及基本公共卫生服务人口数</t>
  </si>
  <si>
    <t>基本医疗服务及基本公共卫生服务工作完成率</t>
  </si>
  <si>
    <t>10</t>
  </si>
  <si>
    <t>提供基本医疗服务及基本公共卫生服务人口数达到223004人，基本医疗服务及基本公共卫生服务完成率达到90%，经济成本支出不超过470000元，提高辖区群众健康水平不低于10%，服务对象满意度不低于95%</t>
  </si>
  <si>
    <t>基本医疗服务及基本公共卫生服务完成率</t>
  </si>
  <si>
    <t>通过开展免费预防性健康体检工作，免费预防性健康体检工作人数达到11938人，办理健康证人数达到11938人，免费甲肝、丙肝检验人数达到11938人，免费放射检查人数达到11938人，免费HIV检查人数达到11938人，实现预防性健康体检工作完成率达到90%，一季度资金支付进度达到30%，二季度资金支付进度达到60%，三季度资金支付进度达到80%，四季度资金支付进度达到100%，预防性体检工作总成本不超过479650元，群众政策知晓率达到85%，保障辖区卫生健康事业持续发展，接受免费预防性体检服务对象满意度达到95%。</t>
  </si>
  <si>
    <t>提供免费预防性健康体检工作人数</t>
  </si>
  <si>
    <t>9593</t>
  </si>
  <si>
    <t>办理健康证人数</t>
  </si>
  <si>
    <t>50000</t>
  </si>
  <si>
    <t>免费甲肝、丙肝检验人数</t>
  </si>
  <si>
    <t>免费放射检查人数</t>
  </si>
  <si>
    <t>免费HIV检查人数</t>
  </si>
  <si>
    <t>预防性健康体检工作完成率</t>
  </si>
  <si>
    <t>预防性健康体检任务完成及时率</t>
  </si>
  <si>
    <t>群众政策知晓率</t>
  </si>
  <si>
    <t>辖区群众健康水平</t>
  </si>
  <si>
    <t>接受免费预防性体检服务对象满意度</t>
  </si>
  <si>
    <t>596900</t>
  </si>
  <si>
    <t>50</t>
  </si>
  <si>
    <t>辖区服务人口数</t>
  </si>
  <si>
    <t>220104</t>
  </si>
  <si>
    <t>服务覆盖辖区内人口数</t>
  </si>
  <si>
    <t>资金使用及时率</t>
  </si>
  <si>
    <t>&lt;</t>
  </si>
  <si>
    <t>2026年12月31日</t>
  </si>
  <si>
    <t>年</t>
  </si>
  <si>
    <t>在2026年12月31日前使用完成</t>
  </si>
  <si>
    <t>政策知晓率</t>
  </si>
  <si>
    <t>&gt;</t>
  </si>
  <si>
    <t>辖区内服务对象满意度空</t>
  </si>
  <si>
    <t>提供基本医疗服务及基本公共卫生服务人口数达到223004人，基本医疗服务及基本公共卫生服务工作完成率达到90%，经济成本支出不超过75.58万元，提高辖区群众健康水平达到10%，服务对象满意度达到95%。</t>
  </si>
  <si>
    <t>辖区服务人口</t>
  </si>
  <si>
    <t>服务覆盖辖区内人口</t>
  </si>
  <si>
    <t>资金使用完成时限</t>
  </si>
  <si>
    <t>在2026年12月31日前按时使用</t>
  </si>
  <si>
    <t>降低用药成本</t>
  </si>
  <si>
    <t>降低群众医疗成本</t>
  </si>
  <si>
    <t>群众满意</t>
  </si>
  <si>
    <t>群众是否满意</t>
  </si>
  <si>
    <t>提供基本医疗服务及基本公共卫生服务人口数达到223004人，基本医疗服务及基本公共卫生服务完成率达到90%，经济成本支出不超过19630000元，提高辖区群众健康水平不低于10%，服务对象满意度不低于95%</t>
  </si>
  <si>
    <t>提供基本医疗服务及基本公共卫生服务人口数达到223004人，基本医疗服务及基本公共卫生服务完成率达到90%，经济成本支出不超过1180700元，提高辖区群众健康水平不低于10%，服务对象满意度不低于95%</t>
  </si>
  <si>
    <t>提供基本医疗服务及基本公共卫生服务人口数达到223004人，基本医疗服务及基本公共卫生服务完成率达到90%，经济成本支出不超过1148100元，提高辖区群众健康水平不低于10%，服务对象满意度不低于95%</t>
  </si>
  <si>
    <t>完成时限</t>
  </si>
  <si>
    <t>居民用药成本及安全性</t>
  </si>
  <si>
    <t>逐步降低居民医疗费用</t>
  </si>
  <si>
    <t>受益对象满意度</t>
  </si>
  <si>
    <t>群众满意度</t>
  </si>
  <si>
    <t>基本医疗服务及基本公共卫生服务人口数达到224003人，基本医疗服务及基本公共卫生服务工作完成率达到90%，经济成本支出不超过8.5万元，提高辖区群众健康水平达到10%，服务对象满意度达到95%</t>
  </si>
  <si>
    <t>基本医疗服务及基本公共卫生服务服务人口数</t>
  </si>
  <si>
    <t>224003</t>
  </si>
  <si>
    <t>提供基本医疗服务及基本公共卫生服务人口数达到223004人，基本医疗服务及基本公共卫生服务工作完成率达到90%，经济成本支出不超过1.89万元，提高辖区群众健康水平达到10%，服务对象满意度达到95%</t>
  </si>
  <si>
    <t>提供基本医疗服务及基本公共卫生服务人口数达到223004人，基本医疗服务及基本公共卫生服务工作完成率达到90%，经济成本支出不超过20万元，提高辖区群众健康水平达到10%，服务对象满意度达到95%</t>
  </si>
  <si>
    <t>基本公共卫生服务项目（12项），按2024年末人口数161246人计算，人均标准总额99元（其中12项85元，区级配套12.8%为12.67元/人通过开展基本公共卫生服务项目资金拨付使用工作，完成辖区基本公共卫生管理工作，达成国家对基本公共卫生服务项目的资金拨付管理，实现辖区居民对基本公共卫生服务的需求满足。根据2026年福海社区卫生服务中心工作计划，确保每个时间段按时完成相关的工作任务，针对未完成的绩效目标扣减相应得分。</t>
  </si>
  <si>
    <t>辖区基本公共卫生服务管理人口数</t>
  </si>
  <si>
    <t>161246</t>
  </si>
  <si>
    <t>结核病患者管理人数</t>
  </si>
  <si>
    <t>新生儿访视和儿童健康管理人数</t>
  </si>
  <si>
    <t>3000</t>
  </si>
  <si>
    <t>孕产妇健康管理人数</t>
  </si>
  <si>
    <t>健康教育覆盖人数</t>
  </si>
  <si>
    <t>22300</t>
  </si>
  <si>
    <t>传染病报告处理人数</t>
  </si>
  <si>
    <t>居民健康档案建档人数</t>
  </si>
  <si>
    <t>基本公共卫生工作完成率</t>
  </si>
  <si>
    <t>基本公共卫生工作考核得分</t>
  </si>
  <si>
    <t>分</t>
  </si>
  <si>
    <t>一季度资金支付进度</t>
  </si>
  <si>
    <t>30</t>
  </si>
  <si>
    <t>二季度资金支付进度</t>
  </si>
  <si>
    <t>60</t>
  </si>
  <si>
    <t>三季度资金支付进度</t>
  </si>
  <si>
    <t>80</t>
  </si>
  <si>
    <t>四季度资金支付进度</t>
  </si>
  <si>
    <t>保障辖区卫生健康事业发展</t>
  </si>
  <si>
    <t>持续发展</t>
  </si>
  <si>
    <t>接受基本公共卫生服务对象满意度</t>
  </si>
  <si>
    <t>1754356.48</t>
  </si>
  <si>
    <t>10.88</t>
  </si>
  <si>
    <t>提供基本医疗服务及基本公共卫生服务人口数达到223004人，基本医疗服务及基本公共卫生服务完成率达到90%，经济成本支出不超过995478.3元，提高辖区群众健康水平不低于10%，服务对象满意度不低于95%</t>
  </si>
  <si>
    <t>通过开展免费预防性健康体检工作，免费预防性健康体检工作人数达到19888人，办理健康证人数达到19888人，免费甲肝、丙肝检验人数达到19888人，免费放射检查人数达到19888人，免费HIV检查人数达到19888人，实现预防性健康体检工作完成率达到90%，一季度资金支付进度达到30%，二季度资金支付进度达到60%，三季度资金支付进度达到80%，四季度资金支付进度达到100%，群众政策知晓率达到85%，保障辖区卫生健康事业持续发展，接受免费预防性体检服务对象满意度达到95%。本年度通过制定2026年度工作计划，细化工作任务，确保按质按量完成2026年度预防性体检工作任务，确保七小行业就业人员身体状况达标，从源头上杜绝公共卫生事件发生。</t>
  </si>
  <si>
    <t>19888</t>
  </si>
  <si>
    <t>免费办理健康证人数</t>
  </si>
  <si>
    <t>994400</t>
  </si>
  <si>
    <t>提供基本医疗服务及基本公共卫生服务人口数达到223004人，基本医疗服务及基本公共卫生服务工作完成率达到90%，经济成本支出不超过115.2万元，提高辖区群众健康水平达到10%，服务对象满意度达到95%</t>
  </si>
  <si>
    <t>中心加强对整个片区基本医疗服务、国家基本公共卫生服务项目及本机构的组织领导，严格按照基本公共卫生服务（第三版）服务规范要求开展十四项国家基本公共卫生服务项目，完成居民健康档案管理、健康教育、预防接种、0-6岁儿童健康管理、孕产妇健康管理、老年人健康管理、慢性病管理、严重精神障碍患者管理、结核病患者健康管理。</t>
  </si>
  <si>
    <t>人(人次、家)</t>
  </si>
  <si>
    <t>反映获补助人员、企业的数量情况，也适用补贴、资助等形式的补助。</t>
  </si>
  <si>
    <t>兑现准确率</t>
  </si>
  <si>
    <t>反映补助准确发放的情况。
补助兑现准确率=补助兑付额/应付额*100%</t>
  </si>
  <si>
    <t>反映补助政策的宣传效果情况。
政策知晓率=调查中补助政策知晓人数/调查总人数*100%</t>
  </si>
  <si>
    <t>反映获补助受益对象的满意程度。</t>
  </si>
  <si>
    <t>通过开展重性精神病日常管理，每年全额发放重精以奖代补补助，重性精神病患者管理人数达到21人，重性精神病患者管理考核得分达到90分，实现重性精神病患者管理工作完成率达到90%，一季度资金支付进度达到30%，二季度资金支付进度达到60%，三季度资金支付进度达到80%，四季度资金支付进度达到100%，总成本不超过40320元，群众政策知晓率达到85%，保障辖区卫生健康事业持续发展，重性精神病患者及家属满意度达到95%。</t>
  </si>
  <si>
    <t>重性精神病患者管理人数</t>
  </si>
  <si>
    <t>21</t>
  </si>
  <si>
    <t>重性精神病患者管理考核得分</t>
  </si>
  <si>
    <t>重性精神病患者管理工作完成率</t>
  </si>
  <si>
    <t>重性精神病患者及家属满意度</t>
  </si>
  <si>
    <t>40320</t>
  </si>
  <si>
    <t>1920</t>
  </si>
  <si>
    <t>提供基本医疗服务及基本公共卫生服务人口数达到223004人，基本医疗服务及基本公共卫生服务完成率达到90%，经济成本支出不超过292400元，提高辖区群众健康水平不低于10%，服务对象满意度不低于95%.</t>
  </si>
  <si>
    <t>基本公共卫生服务项目，按2025年末福海辖区度假区人口数58658人计算，人均标准总额99元；其中12项人均标准85元，区级配套占比12.8%为10.88元/人，区级配套共计638199.05元。2026年度通过基本公共卫生服务项目工作达到居民规范化电子健康档案覆盖率达61%，适龄儿童国家免疫规划疫苗接种率保持90%以上，65岁以上老年人城乡社区规范健康管理服务率达72%以上，高血压糖尿病患者规范化管理率分别达到61%以上。</t>
  </si>
  <si>
    <t>58658</t>
  </si>
  <si>
    <t>基本公共卫生服务工作任务完成及时率</t>
  </si>
  <si>
    <t>638199.05</t>
  </si>
  <si>
    <t>在时限内完成</t>
  </si>
  <si>
    <t>降低贫困家庭看病成本</t>
  </si>
  <si>
    <t>逐步降低</t>
  </si>
  <si>
    <t>服务对象满意度达到80%</t>
  </si>
  <si>
    <t>经济成本</t>
  </si>
  <si>
    <t>180</t>
  </si>
  <si>
    <t>经济成本在指标范围内</t>
  </si>
  <si>
    <t>通过开展历史脱贫建档立卡户家庭医生签约服务，完成福海辖区历史脱贫建档立卡户家庭医生签约服务指标任务，达成提高历史脱贫建档立卡户生活质量的目的，实现全民健康的生活理念。
脱贫人口家签服务费个人缴费补助经费（12元），按照《云南省巩固拓展健康扶贫成果同乡村振兴有效衔接实施方案》（云卫财务发〔2021〕78号）要求，省级承担20%，剩余部分由市级、区级分别承担20%和80%，及省级配套2.4元/人、市级配套1.92元/人、区级配套7.68元/人，按照2025年6月云南省家庭医生签约服务信息管理系统人数，福海辖区77人进行核核算，区级应配套资金共计591.36元。2026年完成脱贫人口家签服务经费补助，确保脱贫人口能享受到家庭医生签约服务。</t>
  </si>
  <si>
    <t>获补对象数</t>
  </si>
  <si>
    <t>77</t>
  </si>
  <si>
    <t>获补对象准确率</t>
  </si>
  <si>
    <t>反映获补助对象认定的准确性情况。
获补对象准确率=抽检符合标准的补助对象数/抽检实际补助对象数*100%</t>
  </si>
  <si>
    <t>发放及时率</t>
  </si>
  <si>
    <t>补助资金到位后，加强对补助资金的绩效管理和监控，目标任务完成后，第一时间发放该笔资金。</t>
  </si>
  <si>
    <t>任务完成时间</t>
  </si>
  <si>
    <t>2026年12月31日前</t>
  </si>
  <si>
    <t>2026年一季度支付进度</t>
  </si>
  <si>
    <t>2026年二季度支付进度</t>
  </si>
  <si>
    <t>2026年三季度支付进度</t>
  </si>
  <si>
    <t>2026年四季度支付进度</t>
  </si>
  <si>
    <t>补助发放保障措施</t>
  </si>
  <si>
    <t>补助资金到位后及时通知对应科室开展补助发放前期人员信息统计工作，确保银行账号与人员相对应，资料齐全后做好补助的后续发放工作，确保补助按时发放至获补对象手中。</t>
  </si>
  <si>
    <t>按照《云南省巩固拓展健康扶贫成果同乡村振兴有效衔接实施方案》（云卫财务发〔2021〕78号）要求，省级承担20%，剩余部分由市级、区级分别承担20%和80%，及省级配套2.4元/人、市级配套1.92元/人、区级配套7.68元/人，按照2025年6月云南省家庭医生签约服务信息管理系统人数，福海辖区77人进行核核算，区级应配套资金共计591.36元。</t>
  </si>
  <si>
    <t>591.36</t>
  </si>
  <si>
    <t>7.68</t>
  </si>
  <si>
    <t>为做好辖区内12项基本公卫生服务工作，服务好辖区群众，根据昆财社〔2025〕33、112、129、188、190及〔2024〕187号基本公共卫生结转资金。</t>
  </si>
  <si>
    <t>片区公卫管理人口数</t>
  </si>
  <si>
    <t>支付完成期限</t>
  </si>
  <si>
    <t>2025年12月31日</t>
  </si>
  <si>
    <t>年月日</t>
  </si>
  <si>
    <t>辖区居民基本公卫政策知晓率</t>
  </si>
  <si>
    <t>99</t>
  </si>
  <si>
    <t>受益对象（0-6岁儿童健康管理、孕产妇健康管理、老年人健康管理、慢性病健康管理（高血压、糖尿病患者健康管理服务）、重性精神病患者健康管理、）满意度</t>
  </si>
  <si>
    <t>预算06表</t>
  </si>
  <si>
    <t>2026年部门政府性基金预算支出预算表</t>
  </si>
  <si>
    <t>政府性基金预算支出</t>
  </si>
  <si>
    <t>空表说明：昆明市西山区福海社区卫生服务中心无政府性基金支出预算，此表无数据。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</si>
  <si>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</si>
  <si>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</si>
  <si>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</si>
  <si>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</si>
  <si>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</si>
  <si>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</si>
  <si>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</si>
  <si>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</si>
  <si>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</si>
  <si>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</si>
  <si>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</si>
  <si>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</si>
  <si>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复印纸采购医疗分摊</t>
  </si>
  <si>
    <t>A05040101 复印纸</t>
  </si>
  <si>
    <t>印刷服务采购</t>
  </si>
  <si>
    <t>C2309019999 其他印刷服务</t>
  </si>
  <si>
    <t>网络接入服务采购</t>
  </si>
  <si>
    <t>C17010200 网络接入服务</t>
  </si>
  <si>
    <t>车辆加油服务医疗分摊</t>
  </si>
  <si>
    <t>C23120302 车辆加油、添加燃料服务</t>
  </si>
  <si>
    <t>车辆维修服务医疗分摊</t>
  </si>
  <si>
    <t>C23120301 车辆维修和保养服务</t>
  </si>
  <si>
    <t>车辆保险服务医疗分摊</t>
  </si>
  <si>
    <t>C1804010201 机动车保险服务</t>
  </si>
  <si>
    <t>预防性体检印刷服务</t>
  </si>
  <si>
    <t>批</t>
  </si>
  <si>
    <t>艾滋病防治印刷服务</t>
  </si>
  <si>
    <t>化验试剂配送服务采购</t>
  </si>
  <si>
    <t>C99000000 其他服务</t>
  </si>
  <si>
    <t>项</t>
  </si>
  <si>
    <t>普通卫生材料配送服务采购</t>
  </si>
  <si>
    <t>中药颗粒配送服务</t>
  </si>
  <si>
    <t>中药饮片配送服务采购</t>
  </si>
  <si>
    <t>中医卫生材料配送服务采购</t>
  </si>
  <si>
    <t>保安保洁采购服务医疗分摊</t>
  </si>
  <si>
    <t>C21040001 物业管理服务</t>
  </si>
  <si>
    <t>黑白打印机采购</t>
  </si>
  <si>
    <t>A02021003 A4黑白打印机</t>
  </si>
  <si>
    <t>台</t>
  </si>
  <si>
    <t>智慧电子屏采购</t>
  </si>
  <si>
    <t>A02021103 LED显示屏</t>
  </si>
  <si>
    <t>块</t>
  </si>
  <si>
    <t>办公椅采购</t>
  </si>
  <si>
    <t>A05010301 办公椅</t>
  </si>
  <si>
    <t>张</t>
  </si>
  <si>
    <t>办公桌采购</t>
  </si>
  <si>
    <t>A05010201 办公桌</t>
  </si>
  <si>
    <t>储备电源（ups）采购</t>
  </si>
  <si>
    <t>A02061504 不间断电源</t>
  </si>
  <si>
    <t>个</t>
  </si>
  <si>
    <t>口腔科采购设备一批</t>
  </si>
  <si>
    <t>A02323300 口腔设备及器械</t>
  </si>
  <si>
    <t>病床采购</t>
  </si>
  <si>
    <t>A05010199 其他床类</t>
  </si>
  <si>
    <t>医疗设备采购</t>
  </si>
  <si>
    <t>A02329900 其他医疗设备</t>
  </si>
  <si>
    <t>凳子采购</t>
  </si>
  <si>
    <t>A05010399 其他椅凳类</t>
  </si>
  <si>
    <t>候诊条凳采购</t>
  </si>
  <si>
    <t>台式电脑采购</t>
  </si>
  <si>
    <t>A02010105 台式计算机</t>
  </si>
  <si>
    <t>药品追溯码批量扫码器采购</t>
  </si>
  <si>
    <t>A02021119 条码扫描器</t>
  </si>
  <si>
    <t>文件柜采购</t>
  </si>
  <si>
    <t>A05010502 文件柜</t>
  </si>
  <si>
    <t>采购复印纸（项目资金）</t>
  </si>
  <si>
    <t>采购印刷服务</t>
  </si>
  <si>
    <t>办公桌</t>
  </si>
  <si>
    <t>多功能一体机</t>
  </si>
  <si>
    <t>A02020400 多功能一体机</t>
  </si>
  <si>
    <t>多功能病床（含床头柜）</t>
  </si>
  <si>
    <t>病人等候条凳</t>
  </si>
  <si>
    <t>台式电脑</t>
  </si>
  <si>
    <t>文件柜</t>
  </si>
  <si>
    <t>采购复印纸（公卫）</t>
  </si>
  <si>
    <t>采购信息网络及软件购置更新</t>
  </si>
  <si>
    <t>预算08表</t>
  </si>
  <si>
    <t>2026年部门政府购买服务预算表</t>
  </si>
  <si>
    <t>政府购买服务项目</t>
  </si>
  <si>
    <t>政府购买服务目录</t>
  </si>
  <si>
    <t>空表说明：昆明市西山区福海社区卫生服务中心无政府购买服务支出预算，此表无数据。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</si>
  <si>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</si>
  <si>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</si>
  <si>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</si>
  <si>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</si>
  <si>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</si>
  <si>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</si>
  <si>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</si>
  <si>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</si>
  <si>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</si>
  <si>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</si>
  <si>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</si>
  <si>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</si>
  <si>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</si>
  <si>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</si>
  <si>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</si>
  <si>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</si>
  <si>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</si>
  <si>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</si>
  <si>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</si>
  <si>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</si>
  <si>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</si>
  <si>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</si>
  <si>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</si>
  <si>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</si>
  <si>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空表说明：昆明市西山区福海社区卫生服务中心无对下转移支付支出预算，此表无数据。</t>
  </si>
  <si>
    <t>预算09-2表</t>
  </si>
  <si>
    <t>2026年对下转移支付绩效目标表</t>
  </si>
  <si>
    <t>空表说明：昆明市西山区福海社区卫生服务中心无对下转移支付绩效目标，此表无数据。</t>
  </si>
  <si>
    <t>预算10表</t>
  </si>
  <si>
    <t>2026年新增资产配置表</t>
  </si>
  <si>
    <t>资产类别</t>
  </si>
  <si>
    <t>资产分类代码.名称</t>
  </si>
  <si>
    <t>资产名称</t>
  </si>
  <si>
    <t>计量单位</t>
  </si>
  <si>
    <t>财政部门批复数（元）</t>
  </si>
  <si>
    <t>单价</t>
  </si>
  <si>
    <t>金额</t>
  </si>
  <si>
    <t>7</t>
  </si>
  <si>
    <t>8</t>
  </si>
  <si>
    <t>设备</t>
  </si>
  <si>
    <t>黑白打印机</t>
  </si>
  <si>
    <t>药品追溯码批量扫码器</t>
  </si>
  <si>
    <t>A02021199 其他输入输出设备</t>
  </si>
  <si>
    <t>打卡机</t>
  </si>
  <si>
    <t>智慧电子屏</t>
  </si>
  <si>
    <t>A02029900 其他办公设备</t>
  </si>
  <si>
    <t>保险柜</t>
  </si>
  <si>
    <t>验钞机</t>
  </si>
  <si>
    <t>A02052399 其他制冷空调设备</t>
  </si>
  <si>
    <t>立式空调</t>
  </si>
  <si>
    <t>A02320500 医用超声波仪器及设备</t>
  </si>
  <si>
    <t>彩色超声诊断仪</t>
  </si>
  <si>
    <t>A02320900 中医器械设备</t>
  </si>
  <si>
    <t>特定电磁波治疗仪</t>
  </si>
  <si>
    <t>电针机</t>
  </si>
  <si>
    <t>电子灸治疗仪</t>
  </si>
  <si>
    <t>A02321900 临床检验设备</t>
  </si>
  <si>
    <t>免疫荧光检测仪</t>
  </si>
  <si>
    <t>A02322800 消毒灭菌设备及器具</t>
  </si>
  <si>
    <t>床单元臭氧型消毒机</t>
  </si>
  <si>
    <t>空气消毒机</t>
  </si>
  <si>
    <t>紫外线消毒柜</t>
  </si>
  <si>
    <t>A02322900 医用低温、冷疗设备</t>
  </si>
  <si>
    <t>冰箱</t>
  </si>
  <si>
    <t>超声波清洗机</t>
  </si>
  <si>
    <t>牙周治疗仪</t>
  </si>
  <si>
    <t>牙科综合治疗椅</t>
  </si>
  <si>
    <t>口腔CBCT</t>
  </si>
  <si>
    <t>可移动技工台</t>
  </si>
  <si>
    <t>疫苗智慧系统</t>
  </si>
  <si>
    <t>套</t>
  </si>
  <si>
    <t>甘露醇加热恒温箱</t>
  </si>
  <si>
    <t>机械全胸震荡排痰仪（背心式）</t>
  </si>
  <si>
    <t>便携式吸痰仪</t>
  </si>
  <si>
    <t>微量震荡器</t>
  </si>
  <si>
    <t>微量注射泵</t>
  </si>
  <si>
    <t>无创呼吸机及配件</t>
  </si>
  <si>
    <t>机械背心式全胸震荡排痰仪</t>
  </si>
  <si>
    <t>防血栓气压治疗仪</t>
  </si>
  <si>
    <t>输液泵</t>
  </si>
  <si>
    <t>除颤仪</t>
  </si>
  <si>
    <t>护士站呼叫系统</t>
  </si>
  <si>
    <t>心电图机</t>
  </si>
  <si>
    <t>医用臭氧治疗机</t>
  </si>
  <si>
    <t>红光治疗仪</t>
  </si>
  <si>
    <t>微波治疗仪</t>
  </si>
  <si>
    <t>血气分析仪</t>
  </si>
  <si>
    <t>家具和用品</t>
  </si>
  <si>
    <t>ABS多功能抢救车</t>
  </si>
  <si>
    <t>病床</t>
  </si>
  <si>
    <t>气垫床</t>
  </si>
  <si>
    <t>抢救车</t>
  </si>
  <si>
    <t>办公椅</t>
  </si>
  <si>
    <t>凳子</t>
  </si>
  <si>
    <t>候诊条凳</t>
  </si>
  <si>
    <t>档案柜</t>
  </si>
  <si>
    <t>A05010699 其他架类</t>
  </si>
  <si>
    <t>置物架</t>
  </si>
  <si>
    <t>A05029900 其他用具</t>
  </si>
  <si>
    <t>可升降移动餐桌</t>
  </si>
  <si>
    <t>移动不锈钢治疗车</t>
  </si>
  <si>
    <t>移动输液架</t>
  </si>
  <si>
    <t>助行器</t>
  </si>
  <si>
    <t>不锈钢移动病历车</t>
  </si>
  <si>
    <t>预算11表</t>
  </si>
  <si>
    <t>2026年上级转移支付补助项目支出预算表</t>
  </si>
  <si>
    <t>上级补助</t>
  </si>
  <si>
    <t>空表说明：昆明市西山区福海社区卫生服务中心无上级转移支付补助项目支出预算，此表无数据。</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</si>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</sst>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_ "/>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sz val="11.25"/>
      <color rgb="FF000000"/>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4" borderId="17" applyNumberFormat="0" applyAlignment="0" applyProtection="0">
      <alignment vertical="center"/>
    </xf>
    <xf numFmtId="0" fontId="32" fillId="5" borderId="18" applyNumberFormat="0" applyAlignment="0" applyProtection="0">
      <alignment vertical="center"/>
    </xf>
    <xf numFmtId="0" fontId="33" fillId="5" borderId="17" applyNumberFormat="0" applyAlignment="0" applyProtection="0">
      <alignment vertical="center"/>
    </xf>
    <xf numFmtId="0" fontId="34" fillId="6"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199">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0" fontId="3" fillId="0" borderId="7" xfId="0" applyNumberFormat="1" applyFont="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0" fontId="8" fillId="0" borderId="0" xfId="53" applyNumberFormat="1" applyFont="1" applyBorder="1">
      <alignment horizontal="left"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0" fontId="12" fillId="0" borderId="7" xfId="0" applyFont="1" applyBorder="1" applyAlignment="1" applyProtection="1">
      <alignment horizontal="left" wrapText="1"/>
      <protection locked="0"/>
    </xf>
    <xf numFmtId="0" fontId="12" fillId="0" borderId="7" xfId="0" applyFont="1" applyBorder="1" applyAlignment="1">
      <alignment horizontal="left" wrapText="1"/>
    </xf>
    <xf numFmtId="0" fontId="12" fillId="2" borderId="7" xfId="0" applyFont="1" applyFill="1" applyBorder="1" applyAlignment="1" applyProtection="1">
      <alignment horizontal="left" vertical="center" wrapText="1"/>
      <protection locked="0"/>
    </xf>
    <xf numFmtId="0" fontId="12" fillId="2" borderId="7" xfId="0" applyFont="1" applyFill="1" applyBorder="1" applyAlignment="1" applyProtection="1">
      <alignment horizontal="center" vertical="center" wrapText="1"/>
      <protection locked="0"/>
    </xf>
    <xf numFmtId="3" fontId="12" fillId="2" borderId="7" xfId="0" applyNumberFormat="1" applyFont="1" applyFill="1" applyBorder="1" applyAlignment="1" applyProtection="1">
      <alignment horizontal="center" vertical="center"/>
      <protection locked="0"/>
    </xf>
    <xf numFmtId="4" fontId="12" fillId="2" borderId="7" xfId="0" applyNumberFormat="1" applyFont="1" applyFill="1" applyBorder="1" applyAlignment="1" applyProtection="1">
      <alignment horizontal="right" vertical="center"/>
      <protection locked="0"/>
    </xf>
    <xf numFmtId="0" fontId="3"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0" fontId="3" fillId="0" borderId="7" xfId="0" applyFont="1" applyFill="1" applyBorder="1" applyAlignment="1">
      <alignment horizontal="center" vertical="center" wrapText="1"/>
    </xf>
    <xf numFmtId="3" fontId="3" fillId="0" borderId="7" xfId="0" applyNumberFormat="1" applyFont="1" applyFill="1" applyBorder="1" applyAlignment="1">
      <alignment horizontal="center" vertical="center"/>
    </xf>
    <xf numFmtId="4" fontId="3" fillId="0" borderId="7" xfId="0" applyNumberFormat="1" applyFont="1" applyFill="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181" fontId="5" fillId="0" borderId="7" xfId="54" applyNumberFormat="1" applyFont="1" applyBorder="1">
      <alignment horizontal="right" vertical="center"/>
    </xf>
    <xf numFmtId="0" fontId="3" fillId="0" borderId="12" xfId="0" applyFont="1" applyBorder="1" applyAlignment="1">
      <alignment horizontal="right" vertical="center"/>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lignment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49" fontId="5" fillId="0" borderId="7" xfId="53" applyFont="1">
      <alignment horizontal="left"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5" fillId="0" borderId="7" xfId="0" applyFont="1" applyBorder="1" applyAlignment="1">
      <alignment horizontal="center" vertical="center" wrapText="1"/>
    </xf>
    <xf numFmtId="0" fontId="16" fillId="0" borderId="7" xfId="0" applyFont="1" applyBorder="1" applyAlignment="1">
      <alignment horizontal="center"/>
    </xf>
    <xf numFmtId="0" fontId="8" fillId="0" borderId="7" xfId="0" applyFont="1" applyFill="1" applyBorder="1" applyAlignment="1" applyProtection="1">
      <alignment horizontal="left" vertical="center"/>
      <protection locked="0"/>
    </xf>
    <xf numFmtId="178" fontId="8" fillId="0" borderId="7" xfId="54" applyProtection="1">
      <alignment horizontal="right" vertical="center"/>
      <protection locked="0"/>
    </xf>
    <xf numFmtId="0" fontId="1" fillId="0" borderId="0" xfId="0" applyFont="1" applyBorder="1" applyAlignment="1">
      <alignment horizontal="center"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7" xfId="0" applyFont="1" applyFill="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49" fontId="21"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Fill="1" applyBorder="1" applyAlignment="1" applyProtection="1">
      <alignment vertical="center" wrapText="1"/>
      <protection locked="0"/>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Fill="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3" fillId="0" borderId="7" xfId="0" applyFont="1" applyFill="1" applyBorder="1" applyAlignment="1">
      <alignment horizontal="right" vertical="center"/>
    </xf>
    <xf numFmtId="0" fontId="21" fillId="0" borderId="7" xfId="0" applyFont="1" applyBorder="1" applyAlignment="1">
      <alignment horizontal="center" vertical="center"/>
    </xf>
    <xf numFmtId="4" fontId="21" fillId="0" borderId="7" xfId="0" applyNumberFormat="1" applyFont="1" applyFill="1" applyBorder="1" applyAlignment="1" applyProtection="1">
      <alignment horizontal="right" vertical="center"/>
      <protection locked="0"/>
    </xf>
    <xf numFmtId="0" fontId="3" fillId="0" borderId="0" xfId="0" applyFont="1" applyBorder="1" applyAlignment="1" applyProtection="1">
      <alignment horizontal="left" vertical="center" wrapText="1"/>
      <protection locked="0"/>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1" fillId="0" borderId="0" xfId="0" applyFont="1" applyBorder="1" applyProtection="1">
      <protection locked="0"/>
    </xf>
    <xf numFmtId="0" fontId="13"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8"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xf numFmtId="4" fontId="21" fillId="0" borderId="7" xfId="0" applyNumberFormat="1" applyFont="1" applyBorder="1" applyAlignment="1" applyProtection="1">
      <alignment horizontal="righ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8"/>
  <sheetViews>
    <sheetView showZeros="0" tabSelected="1" workbookViewId="0">
      <pane ySplit="1" topLeftCell="A2" activePane="bottomLeft" state="frozen"/>
      <selection/>
      <selection pane="bottomLeft" activeCell="G9" sqref="G9"/>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1:4">
      <c r="D2" s="98" t="s">
        <v>0</v>
      </c>
    </row>
    <row r="3" ht="36" customHeight="1" spans="1:4">
      <c r="A3" s="50" t="s">
        <v>1</v>
      </c>
      <c r="B3" s="188"/>
      <c r="C3" s="188"/>
      <c r="D3" s="188"/>
    </row>
    <row r="4" ht="21" customHeight="1" spans="1:4">
      <c r="A4" s="97" t="str">
        <f>"单位名称："&amp;"昆明市西山区福海社区卫生服务中心"</f>
        <v>单位名称：昆明市西山区福海社区卫生服务中心</v>
      </c>
      <c r="B4" s="145"/>
      <c r="C4" s="145"/>
      <c r="D4" s="96" t="s">
        <v>2</v>
      </c>
    </row>
    <row r="5" ht="19.5" customHeight="1" spans="1:4">
      <c r="A5" s="11" t="s">
        <v>3</v>
      </c>
      <c r="B5" s="13"/>
      <c r="C5" s="11" t="s">
        <v>4</v>
      </c>
      <c r="D5" s="13"/>
    </row>
    <row r="6" ht="19.5" customHeight="1" spans="1:4">
      <c r="A6" s="27" t="s">
        <v>5</v>
      </c>
      <c r="B6" s="27" t="s">
        <v>6</v>
      </c>
      <c r="C6" s="27" t="s">
        <v>7</v>
      </c>
      <c r="D6" s="27" t="s">
        <v>6</v>
      </c>
    </row>
    <row r="7" ht="19.5" customHeight="1" spans="1:4">
      <c r="A7" s="29"/>
      <c r="B7" s="29"/>
      <c r="C7" s="29"/>
      <c r="D7" s="29"/>
    </row>
    <row r="8" ht="25.4" customHeight="1" spans="1:4">
      <c r="A8" s="157" t="s">
        <v>8</v>
      </c>
      <c r="B8" s="131">
        <v>18140553.56</v>
      </c>
      <c r="C8" s="157" t="s">
        <v>9</v>
      </c>
      <c r="D8" s="131"/>
    </row>
    <row r="9" ht="25.4" customHeight="1" spans="1:4">
      <c r="A9" s="157" t="s">
        <v>10</v>
      </c>
      <c r="B9" s="131"/>
      <c r="C9" s="151" t="s">
        <v>11</v>
      </c>
      <c r="D9" s="131"/>
    </row>
    <row r="10" ht="25.4" customHeight="1" spans="1:4">
      <c r="A10" s="157" t="s">
        <v>12</v>
      </c>
      <c r="B10" s="131"/>
      <c r="C10" s="189" t="s">
        <v>13</v>
      </c>
      <c r="D10" s="131"/>
    </row>
    <row r="11" ht="25.4" customHeight="1" spans="1:4">
      <c r="A11" s="157" t="s">
        <v>14</v>
      </c>
      <c r="B11" s="92"/>
      <c r="C11" s="189" t="s">
        <v>15</v>
      </c>
      <c r="D11" s="131"/>
    </row>
    <row r="12" ht="25.4" customHeight="1" spans="1:4">
      <c r="A12" s="157" t="s">
        <v>16</v>
      </c>
      <c r="B12" s="148">
        <v>28488358.3</v>
      </c>
      <c r="C12" s="189" t="s">
        <v>17</v>
      </c>
      <c r="D12" s="131"/>
    </row>
    <row r="13" ht="25.4" customHeight="1" spans="1:4">
      <c r="A13" s="157" t="s">
        <v>18</v>
      </c>
      <c r="B13" s="148">
        <v>28178358.3</v>
      </c>
      <c r="C13" s="189" t="s">
        <v>19</v>
      </c>
      <c r="D13" s="131"/>
    </row>
    <row r="14" ht="25.4" customHeight="1" spans="1:4">
      <c r="A14" s="157" t="s">
        <v>20</v>
      </c>
      <c r="B14" s="92"/>
      <c r="C14" s="190" t="s">
        <v>21</v>
      </c>
      <c r="D14" s="131"/>
    </row>
    <row r="15" ht="25.4" customHeight="1" spans="1:4">
      <c r="A15" s="157" t="s">
        <v>22</v>
      </c>
      <c r="B15" s="92"/>
      <c r="C15" s="190" t="s">
        <v>23</v>
      </c>
      <c r="D15" s="148">
        <v>1858944</v>
      </c>
    </row>
    <row r="16" ht="25.4" customHeight="1" spans="1:4">
      <c r="A16" s="191" t="s">
        <v>24</v>
      </c>
      <c r="B16" s="92"/>
      <c r="C16" s="190" t="s">
        <v>25</v>
      </c>
      <c r="D16" s="148">
        <v>43629235.86</v>
      </c>
    </row>
    <row r="17" ht="25.4" customHeight="1" spans="1:4">
      <c r="A17" s="191" t="s">
        <v>26</v>
      </c>
      <c r="B17" s="148">
        <v>310000</v>
      </c>
      <c r="C17" s="190" t="s">
        <v>27</v>
      </c>
      <c r="D17" s="131"/>
    </row>
    <row r="18" ht="25.4" customHeight="1" spans="1:4">
      <c r="A18" s="191"/>
      <c r="B18" s="148"/>
      <c r="C18" s="190" t="s">
        <v>28</v>
      </c>
      <c r="D18" s="131"/>
    </row>
    <row r="19" ht="25.4" customHeight="1" spans="1:4">
      <c r="A19" s="191"/>
      <c r="B19" s="148"/>
      <c r="C19" s="190" t="s">
        <v>29</v>
      </c>
      <c r="D19" s="131"/>
    </row>
    <row r="20" ht="25.4" customHeight="1" spans="1:4">
      <c r="A20" s="191"/>
      <c r="B20" s="148"/>
      <c r="C20" s="190" t="s">
        <v>30</v>
      </c>
      <c r="D20" s="131"/>
    </row>
    <row r="21" ht="25.4" customHeight="1" spans="1:4">
      <c r="A21" s="191"/>
      <c r="B21" s="148"/>
      <c r="C21" s="190" t="s">
        <v>31</v>
      </c>
      <c r="D21" s="131"/>
    </row>
    <row r="22" ht="25.4" customHeight="1" spans="1:4">
      <c r="A22" s="191"/>
      <c r="B22" s="148"/>
      <c r="C22" s="190" t="s">
        <v>32</v>
      </c>
      <c r="D22" s="131"/>
    </row>
    <row r="23" ht="25.4" customHeight="1" spans="1:4">
      <c r="A23" s="191"/>
      <c r="B23" s="148"/>
      <c r="C23" s="190" t="s">
        <v>33</v>
      </c>
      <c r="D23" s="131"/>
    </row>
    <row r="24" ht="25.4" customHeight="1" spans="1:4">
      <c r="A24" s="191"/>
      <c r="B24" s="148"/>
      <c r="C24" s="190" t="s">
        <v>34</v>
      </c>
      <c r="D24" s="131"/>
    </row>
    <row r="25" ht="25.4" customHeight="1" spans="1:4">
      <c r="A25" s="191"/>
      <c r="B25" s="148"/>
      <c r="C25" s="190" t="s">
        <v>35</v>
      </c>
      <c r="D25" s="131"/>
    </row>
    <row r="26" ht="25.4" customHeight="1" spans="1:4">
      <c r="A26" s="191"/>
      <c r="B26" s="148"/>
      <c r="C26" s="190" t="s">
        <v>36</v>
      </c>
      <c r="D26" s="105">
        <v>1140732</v>
      </c>
    </row>
    <row r="27" ht="25.4" customHeight="1" spans="1:4">
      <c r="A27" s="191"/>
      <c r="B27" s="148"/>
      <c r="C27" s="190" t="s">
        <v>37</v>
      </c>
      <c r="D27" s="131"/>
    </row>
    <row r="28" ht="25.4" customHeight="1" spans="1:4">
      <c r="A28" s="191"/>
      <c r="B28" s="148"/>
      <c r="C28" s="155" t="s">
        <v>38</v>
      </c>
      <c r="D28" s="131"/>
    </row>
    <row r="29" ht="25.4" customHeight="1" spans="1:4">
      <c r="A29" s="191"/>
      <c r="B29" s="148"/>
      <c r="C29" s="190" t="s">
        <v>39</v>
      </c>
      <c r="D29" s="131"/>
    </row>
    <row r="30" ht="25.4" customHeight="1" spans="1:4">
      <c r="A30" s="191"/>
      <c r="B30" s="148"/>
      <c r="C30" s="190" t="s">
        <v>40</v>
      </c>
      <c r="D30" s="131"/>
    </row>
    <row r="31" ht="25.4" customHeight="1" spans="1:4">
      <c r="A31" s="191"/>
      <c r="B31" s="148"/>
      <c r="C31" s="155" t="s">
        <v>41</v>
      </c>
      <c r="D31" s="131"/>
    </row>
    <row r="32" ht="25.4" customHeight="1" spans="1:4">
      <c r="A32" s="191"/>
      <c r="B32" s="148"/>
      <c r="C32" s="155" t="s">
        <v>42</v>
      </c>
      <c r="D32" s="131"/>
    </row>
    <row r="33" ht="25.4" customHeight="1" spans="1:4">
      <c r="A33" s="191"/>
      <c r="B33" s="148"/>
      <c r="C33" s="190" t="s">
        <v>43</v>
      </c>
      <c r="D33" s="131"/>
    </row>
    <row r="34" ht="25.4" customHeight="1" spans="1:4">
      <c r="A34" s="192" t="s">
        <v>44</v>
      </c>
      <c r="B34" s="153">
        <v>46628911.86</v>
      </c>
      <c r="C34" s="159" t="s">
        <v>45</v>
      </c>
      <c r="D34" s="153">
        <v>46628911.86</v>
      </c>
    </row>
    <row r="35" ht="25.4" customHeight="1" spans="1:4">
      <c r="A35" s="193" t="s">
        <v>46</v>
      </c>
      <c r="B35" s="153"/>
      <c r="C35" s="194" t="s">
        <v>47</v>
      </c>
      <c r="D35" s="195"/>
    </row>
    <row r="36" ht="25.4" customHeight="1" spans="1:4">
      <c r="A36" s="196" t="s">
        <v>48</v>
      </c>
      <c r="B36" s="131"/>
      <c r="C36" s="154" t="s">
        <v>48</v>
      </c>
      <c r="D36" s="92"/>
    </row>
    <row r="37" ht="25.4" customHeight="1" spans="1:4">
      <c r="A37" s="196" t="s">
        <v>49</v>
      </c>
      <c r="B37" s="131"/>
      <c r="C37" s="154" t="s">
        <v>50</v>
      </c>
      <c r="D37" s="92"/>
    </row>
    <row r="38" ht="25.4" customHeight="1" spans="1:4">
      <c r="A38" s="197" t="s">
        <v>51</v>
      </c>
      <c r="B38" s="153">
        <v>46628911.86</v>
      </c>
      <c r="C38" s="159" t="s">
        <v>52</v>
      </c>
      <c r="D38" s="198">
        <v>46628911.86</v>
      </c>
    </row>
  </sheetData>
  <mergeCells count="8">
    <mergeCell ref="A3:D3"/>
    <mergeCell ref="A4:B4"/>
    <mergeCell ref="A5:B5"/>
    <mergeCell ref="C5:D5"/>
    <mergeCell ref="A6:A7"/>
    <mergeCell ref="B6:B7"/>
    <mergeCell ref="C6:C7"/>
    <mergeCell ref="D6:D7"/>
  </mergeCells>
  <pageMargins left="0.75" right="0.75" top="1" bottom="1" header="0.5" footer="0.5"/>
  <pageSetup paperSize="9" scale="7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D19" sqref="D19"/>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1:6">
      <c r="F2" s="59" t="s">
        <v>552</v>
      </c>
    </row>
    <row r="3" ht="28.5" customHeight="1" spans="1:6">
      <c r="A3" s="26" t="s">
        <v>553</v>
      </c>
      <c r="B3" s="26"/>
      <c r="C3" s="26"/>
      <c r="D3" s="26"/>
      <c r="E3" s="26"/>
      <c r="F3" s="26"/>
    </row>
    <row r="4" ht="15" customHeight="1" spans="1:6">
      <c r="A4" s="5" t="str">
        <f>"单位名称："&amp;"昆明市西山区福海社区卫生服务中心"</f>
        <v>单位名称：昆明市西山区福海社区卫生服务中心</v>
      </c>
      <c r="B4" s="109"/>
      <c r="C4" s="109"/>
      <c r="D4" s="62"/>
      <c r="E4" s="62"/>
      <c r="F4" s="110" t="s">
        <v>2</v>
      </c>
    </row>
    <row r="5" ht="18.75" customHeight="1" spans="1:6">
      <c r="A5" s="10" t="s">
        <v>195</v>
      </c>
      <c r="B5" s="10" t="s">
        <v>74</v>
      </c>
      <c r="C5" s="10" t="s">
        <v>75</v>
      </c>
      <c r="D5" s="27" t="s">
        <v>554</v>
      </c>
      <c r="E5" s="67"/>
      <c r="F5" s="67"/>
    </row>
    <row r="6" ht="30" customHeight="1" spans="1:6">
      <c r="A6" s="29"/>
      <c r="B6" s="29"/>
      <c r="C6" s="29"/>
      <c r="D6" s="27" t="s">
        <v>57</v>
      </c>
      <c r="E6" s="67" t="s">
        <v>83</v>
      </c>
      <c r="F6" s="67" t="s">
        <v>84</v>
      </c>
    </row>
    <row r="7" ht="16.5" customHeight="1" spans="1:6">
      <c r="A7" s="67">
        <v>1</v>
      </c>
      <c r="B7" s="67">
        <v>2</v>
      </c>
      <c r="C7" s="67">
        <v>3</v>
      </c>
      <c r="D7" s="67">
        <v>4</v>
      </c>
      <c r="E7" s="67">
        <v>5</v>
      </c>
      <c r="F7" s="67">
        <v>6</v>
      </c>
    </row>
    <row r="8" ht="20.25" customHeight="1" spans="1:6">
      <c r="A8" s="31"/>
      <c r="B8" s="31"/>
      <c r="C8" s="31"/>
      <c r="D8" s="68"/>
      <c r="E8" s="68"/>
      <c r="F8" s="68"/>
    </row>
    <row r="9" ht="17.25" customHeight="1" spans="1:6">
      <c r="A9" s="111" t="s">
        <v>134</v>
      </c>
      <c r="B9" s="112"/>
      <c r="C9" s="112" t="s">
        <v>134</v>
      </c>
      <c r="D9" s="68"/>
      <c r="E9" s="68"/>
      <c r="F9" s="68"/>
    </row>
    <row r="10" customHeight="1" spans="1:6">
      <c r="A10" t="s">
        <v>555</v>
      </c>
    </row>
  </sheetData>
  <mergeCells count="6">
    <mergeCell ref="A3:F3"/>
    <mergeCell ref="D5:F5"/>
    <mergeCell ref="A9:C9"/>
    <mergeCell ref="A5:A6"/>
    <mergeCell ref="B5:B6"/>
    <mergeCell ref="C5:C6"/>
  </mergeCells>
  <pageMargins left="0.75" right="0.75" top="1" bottom="1" header="0.5" footer="0.5"/>
  <pageSetup paperSize="9" scale="6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48"/>
  <sheetViews>
    <sheetView showZeros="0" workbookViewId="0">
      <pane ySplit="1" topLeftCell="A31" activePane="bottomLeft" state="frozen"/>
      <selection/>
      <selection pane="bottomLeft" activeCell="H55" sqref="H55"/>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17">
      <c r="O2" s="49"/>
      <c r="P2" s="49"/>
      <c r="Q2" s="96" t="s">
        <v>556</v>
      </c>
    </row>
    <row r="3" ht="27.75" customHeight="1" spans="1:17">
      <c r="A3" s="60" t="s">
        <v>557</v>
      </c>
      <c r="B3" s="26"/>
      <c r="C3" s="26"/>
      <c r="D3" s="26"/>
      <c r="E3" s="26"/>
      <c r="F3" s="26"/>
      <c r="G3" s="26"/>
      <c r="H3" s="26"/>
      <c r="I3" s="26"/>
      <c r="J3" s="26"/>
      <c r="K3" s="51"/>
      <c r="L3" s="26"/>
      <c r="M3" s="26"/>
      <c r="N3" s="26"/>
      <c r="O3" s="51"/>
      <c r="P3" s="51"/>
      <c r="Q3" s="26"/>
    </row>
    <row r="4" ht="18.75" customHeight="1" spans="1:17">
      <c r="A4" s="97" t="str">
        <f>"单位名称："&amp;"昆明市西山区福海社区卫生服务中心"</f>
        <v>单位名称：昆明市西山区福海社区卫生服务中心</v>
      </c>
      <c r="B4" s="7"/>
      <c r="C4" s="7"/>
      <c r="D4" s="7"/>
      <c r="E4" s="7"/>
      <c r="F4" s="7"/>
      <c r="G4" s="7"/>
      <c r="H4" s="7"/>
      <c r="I4" s="7"/>
      <c r="J4" s="7"/>
      <c r="O4" s="65"/>
      <c r="P4" s="65"/>
      <c r="Q4" s="98" t="s">
        <v>185</v>
      </c>
    </row>
    <row r="5" ht="15.75" customHeight="1" spans="1:17">
      <c r="A5" s="10" t="s">
        <v>558</v>
      </c>
      <c r="B5" s="76" t="s">
        <v>559</v>
      </c>
      <c r="C5" s="76" t="s">
        <v>560</v>
      </c>
      <c r="D5" s="76" t="s">
        <v>561</v>
      </c>
      <c r="E5" s="76" t="s">
        <v>562</v>
      </c>
      <c r="F5" s="76" t="s">
        <v>563</v>
      </c>
      <c r="G5" s="77" t="s">
        <v>202</v>
      </c>
      <c r="H5" s="77"/>
      <c r="I5" s="77"/>
      <c r="J5" s="77"/>
      <c r="K5" s="78"/>
      <c r="L5" s="77"/>
      <c r="M5" s="77"/>
      <c r="N5" s="77"/>
      <c r="O5" s="79"/>
      <c r="P5" s="78"/>
      <c r="Q5" s="80"/>
    </row>
    <row r="6" ht="17.25" customHeight="1" spans="1:17">
      <c r="A6" s="15"/>
      <c r="B6" s="81"/>
      <c r="C6" s="81"/>
      <c r="D6" s="81"/>
      <c r="E6" s="81"/>
      <c r="F6" s="81"/>
      <c r="G6" s="81" t="s">
        <v>57</v>
      </c>
      <c r="H6" s="81" t="s">
        <v>60</v>
      </c>
      <c r="I6" s="81" t="s">
        <v>564</v>
      </c>
      <c r="J6" s="81" t="s">
        <v>565</v>
      </c>
      <c r="K6" s="82" t="s">
        <v>566</v>
      </c>
      <c r="L6" s="83" t="s">
        <v>567</v>
      </c>
      <c r="M6" s="83"/>
      <c r="N6" s="83"/>
      <c r="O6" s="84"/>
      <c r="P6" s="85"/>
      <c r="Q6" s="86"/>
    </row>
    <row r="7" ht="54" customHeight="1" spans="1:17">
      <c r="A7" s="17"/>
      <c r="B7" s="86"/>
      <c r="C7" s="86"/>
      <c r="D7" s="86"/>
      <c r="E7" s="86"/>
      <c r="F7" s="86"/>
      <c r="G7" s="86"/>
      <c r="H7" s="86" t="s">
        <v>59</v>
      </c>
      <c r="I7" s="86"/>
      <c r="J7" s="86"/>
      <c r="K7" s="87"/>
      <c r="L7" s="86" t="s">
        <v>59</v>
      </c>
      <c r="M7" s="86" t="s">
        <v>70</v>
      </c>
      <c r="N7" s="86" t="s">
        <v>209</v>
      </c>
      <c r="O7" s="88" t="s">
        <v>66</v>
      </c>
      <c r="P7" s="87" t="s">
        <v>67</v>
      </c>
      <c r="Q7" s="86" t="s">
        <v>68</v>
      </c>
    </row>
    <row r="8" ht="15" customHeight="1" spans="1:17">
      <c r="A8" s="29">
        <v>1</v>
      </c>
      <c r="B8" s="99">
        <v>2</v>
      </c>
      <c r="C8" s="99">
        <v>3</v>
      </c>
      <c r="D8" s="99">
        <v>4</v>
      </c>
      <c r="E8" s="99">
        <v>5</v>
      </c>
      <c r="F8" s="99">
        <v>6</v>
      </c>
      <c r="G8" s="100">
        <v>7</v>
      </c>
      <c r="H8" s="100">
        <v>8</v>
      </c>
      <c r="I8" s="100">
        <v>9</v>
      </c>
      <c r="J8" s="100">
        <v>10</v>
      </c>
      <c r="K8" s="100">
        <v>11</v>
      </c>
      <c r="L8" s="100">
        <v>12</v>
      </c>
      <c r="M8" s="100">
        <v>13</v>
      </c>
      <c r="N8" s="100">
        <v>14</v>
      </c>
      <c r="O8" s="100">
        <v>15</v>
      </c>
      <c r="P8" s="100">
        <v>16</v>
      </c>
      <c r="Q8" s="100">
        <v>17</v>
      </c>
    </row>
    <row r="9" ht="21" customHeight="1" spans="1:17">
      <c r="A9" s="101" t="s">
        <v>262</v>
      </c>
      <c r="B9" s="102" t="s">
        <v>568</v>
      </c>
      <c r="C9" s="90" t="s">
        <v>569</v>
      </c>
      <c r="D9" s="103" t="s">
        <v>407</v>
      </c>
      <c r="E9" s="104">
        <v>1</v>
      </c>
      <c r="F9" s="105">
        <v>4500</v>
      </c>
      <c r="G9" s="105">
        <v>4500</v>
      </c>
      <c r="H9" s="105"/>
      <c r="I9" s="68"/>
      <c r="J9" s="68"/>
      <c r="K9" s="68"/>
      <c r="L9" s="105">
        <v>4500</v>
      </c>
      <c r="M9" s="105">
        <v>4500</v>
      </c>
      <c r="N9" s="68"/>
      <c r="O9" s="68"/>
      <c r="P9" s="68"/>
      <c r="Q9" s="106"/>
    </row>
    <row r="10" ht="21" customHeight="1" spans="1:17">
      <c r="A10" s="101" t="s">
        <v>262</v>
      </c>
      <c r="B10" s="102" t="s">
        <v>570</v>
      </c>
      <c r="C10" s="90" t="s">
        <v>571</v>
      </c>
      <c r="D10" s="103" t="s">
        <v>407</v>
      </c>
      <c r="E10" s="104">
        <v>1</v>
      </c>
      <c r="F10" s="105">
        <v>50000</v>
      </c>
      <c r="G10" s="105">
        <v>50000</v>
      </c>
      <c r="H10" s="105"/>
      <c r="I10" s="68"/>
      <c r="J10" s="68"/>
      <c r="K10" s="68"/>
      <c r="L10" s="105">
        <v>50000</v>
      </c>
      <c r="M10" s="105">
        <v>50000</v>
      </c>
      <c r="N10" s="68"/>
      <c r="O10" s="68"/>
      <c r="P10" s="68"/>
      <c r="Q10" s="106"/>
    </row>
    <row r="11" ht="21" customHeight="1" spans="1:17">
      <c r="A11" s="101" t="s">
        <v>262</v>
      </c>
      <c r="B11" s="102" t="s">
        <v>572</v>
      </c>
      <c r="C11" s="90" t="s">
        <v>573</v>
      </c>
      <c r="D11" s="103" t="s">
        <v>407</v>
      </c>
      <c r="E11" s="104">
        <v>1</v>
      </c>
      <c r="F11" s="107">
        <v>0</v>
      </c>
      <c r="G11" s="105">
        <v>40000</v>
      </c>
      <c r="H11" s="105"/>
      <c r="I11" s="68"/>
      <c r="J11" s="68"/>
      <c r="K11" s="68"/>
      <c r="L11" s="105">
        <v>40000</v>
      </c>
      <c r="M11" s="105">
        <v>40000</v>
      </c>
      <c r="N11" s="68"/>
      <c r="O11" s="68"/>
      <c r="P11" s="68"/>
      <c r="Q11" s="106"/>
    </row>
    <row r="12" ht="21" customHeight="1" spans="1:17">
      <c r="A12" s="101" t="s">
        <v>262</v>
      </c>
      <c r="B12" s="102" t="s">
        <v>572</v>
      </c>
      <c r="C12" s="90" t="s">
        <v>573</v>
      </c>
      <c r="D12" s="103" t="s">
        <v>407</v>
      </c>
      <c r="E12" s="104">
        <v>1</v>
      </c>
      <c r="F12" s="105">
        <v>21000</v>
      </c>
      <c r="G12" s="105">
        <v>21000</v>
      </c>
      <c r="H12" s="105"/>
      <c r="I12" s="68"/>
      <c r="J12" s="68"/>
      <c r="K12" s="68"/>
      <c r="L12" s="105">
        <v>21000</v>
      </c>
      <c r="M12" s="105">
        <v>21000</v>
      </c>
      <c r="N12" s="68"/>
      <c r="O12" s="68"/>
      <c r="P12" s="68"/>
      <c r="Q12" s="106"/>
    </row>
    <row r="13" ht="21" customHeight="1" spans="1:17">
      <c r="A13" s="101" t="s">
        <v>287</v>
      </c>
      <c r="B13" s="102" t="s">
        <v>574</v>
      </c>
      <c r="C13" s="90" t="s">
        <v>575</v>
      </c>
      <c r="D13" s="103" t="s">
        <v>407</v>
      </c>
      <c r="E13" s="104">
        <v>1</v>
      </c>
      <c r="F13" s="68"/>
      <c r="G13" s="105">
        <v>4500</v>
      </c>
      <c r="H13" s="105"/>
      <c r="I13" s="68"/>
      <c r="J13" s="68"/>
      <c r="K13" s="68"/>
      <c r="L13" s="105">
        <v>4500</v>
      </c>
      <c r="M13" s="105">
        <v>4500</v>
      </c>
      <c r="N13" s="68"/>
      <c r="O13" s="68"/>
      <c r="P13" s="68"/>
      <c r="Q13" s="106"/>
    </row>
    <row r="14" ht="21" customHeight="1" spans="1:17">
      <c r="A14" s="101" t="s">
        <v>287</v>
      </c>
      <c r="B14" s="102" t="s">
        <v>576</v>
      </c>
      <c r="C14" s="90" t="s">
        <v>577</v>
      </c>
      <c r="D14" s="103" t="s">
        <v>407</v>
      </c>
      <c r="E14" s="104">
        <v>1</v>
      </c>
      <c r="F14" s="68"/>
      <c r="G14" s="105">
        <v>6000</v>
      </c>
      <c r="H14" s="105"/>
      <c r="I14" s="68"/>
      <c r="J14" s="68"/>
      <c r="K14" s="68"/>
      <c r="L14" s="105">
        <v>6000</v>
      </c>
      <c r="M14" s="105">
        <v>6000</v>
      </c>
      <c r="N14" s="68"/>
      <c r="O14" s="68"/>
      <c r="P14" s="68"/>
      <c r="Q14" s="106"/>
    </row>
    <row r="15" ht="21" customHeight="1" spans="1:17">
      <c r="A15" s="101" t="s">
        <v>287</v>
      </c>
      <c r="B15" s="102" t="s">
        <v>578</v>
      </c>
      <c r="C15" s="90" t="s">
        <v>579</v>
      </c>
      <c r="D15" s="103" t="s">
        <v>407</v>
      </c>
      <c r="E15" s="104">
        <v>1</v>
      </c>
      <c r="F15" s="68"/>
      <c r="G15" s="105">
        <v>6000</v>
      </c>
      <c r="H15" s="105"/>
      <c r="I15" s="68"/>
      <c r="J15" s="68"/>
      <c r="K15" s="68"/>
      <c r="L15" s="105">
        <v>6000</v>
      </c>
      <c r="M15" s="105">
        <v>6000</v>
      </c>
      <c r="N15" s="68"/>
      <c r="O15" s="68"/>
      <c r="P15" s="68"/>
      <c r="Q15" s="106"/>
    </row>
    <row r="16" ht="21" customHeight="1" spans="1:17">
      <c r="A16" s="101" t="s">
        <v>295</v>
      </c>
      <c r="B16" s="102" t="s">
        <v>580</v>
      </c>
      <c r="C16" s="90" t="s">
        <v>571</v>
      </c>
      <c r="D16" s="103" t="s">
        <v>581</v>
      </c>
      <c r="E16" s="104">
        <v>1</v>
      </c>
      <c r="F16" s="105">
        <v>10000</v>
      </c>
      <c r="G16" s="105">
        <v>10000</v>
      </c>
      <c r="H16" s="105">
        <v>10000</v>
      </c>
      <c r="I16" s="68"/>
      <c r="J16" s="68"/>
      <c r="K16" s="68"/>
      <c r="L16" s="105"/>
      <c r="M16" s="105"/>
      <c r="N16" s="68"/>
      <c r="O16" s="68"/>
      <c r="P16" s="68"/>
      <c r="Q16" s="106"/>
    </row>
    <row r="17" ht="21" customHeight="1" spans="1:17">
      <c r="A17" s="101" t="s">
        <v>303</v>
      </c>
      <c r="B17" s="102" t="s">
        <v>582</v>
      </c>
      <c r="C17" s="90" t="s">
        <v>571</v>
      </c>
      <c r="D17" s="103" t="s">
        <v>581</v>
      </c>
      <c r="E17" s="104">
        <v>1</v>
      </c>
      <c r="F17" s="105">
        <v>20000</v>
      </c>
      <c r="G17" s="105">
        <v>20000</v>
      </c>
      <c r="H17" s="105">
        <v>20000</v>
      </c>
      <c r="I17" s="68"/>
      <c r="J17" s="68"/>
      <c r="K17" s="68"/>
      <c r="L17" s="105"/>
      <c r="M17" s="105"/>
      <c r="N17" s="68"/>
      <c r="O17" s="68"/>
      <c r="P17" s="68"/>
      <c r="Q17" s="106"/>
    </row>
    <row r="18" ht="21" customHeight="1" spans="1:17">
      <c r="A18" s="101" t="s">
        <v>310</v>
      </c>
      <c r="B18" s="102" t="s">
        <v>583</v>
      </c>
      <c r="C18" s="90" t="s">
        <v>584</v>
      </c>
      <c r="D18" s="103" t="s">
        <v>585</v>
      </c>
      <c r="E18" s="104">
        <v>1</v>
      </c>
      <c r="F18" s="105">
        <v>200000</v>
      </c>
      <c r="G18" s="105">
        <v>200000</v>
      </c>
      <c r="H18" s="105"/>
      <c r="I18" s="68"/>
      <c r="J18" s="68"/>
      <c r="K18" s="68"/>
      <c r="L18" s="105">
        <v>200000</v>
      </c>
      <c r="M18" s="105">
        <v>200000</v>
      </c>
      <c r="N18" s="68"/>
      <c r="O18" s="68"/>
      <c r="P18" s="68"/>
      <c r="Q18" s="106"/>
    </row>
    <row r="19" ht="21" customHeight="1" spans="1:17">
      <c r="A19" s="101" t="s">
        <v>310</v>
      </c>
      <c r="B19" s="102" t="s">
        <v>586</v>
      </c>
      <c r="C19" s="90" t="s">
        <v>584</v>
      </c>
      <c r="D19" s="103" t="s">
        <v>585</v>
      </c>
      <c r="E19" s="104">
        <v>1</v>
      </c>
      <c r="F19" s="105">
        <v>100000</v>
      </c>
      <c r="G19" s="105">
        <v>100000</v>
      </c>
      <c r="H19" s="105"/>
      <c r="I19" s="68"/>
      <c r="J19" s="68"/>
      <c r="K19" s="68"/>
      <c r="L19" s="105">
        <v>100000</v>
      </c>
      <c r="M19" s="105">
        <v>100000</v>
      </c>
      <c r="N19" s="68"/>
      <c r="O19" s="68"/>
      <c r="P19" s="68"/>
      <c r="Q19" s="106"/>
    </row>
    <row r="20" ht="21" customHeight="1" spans="1:17">
      <c r="A20" s="101" t="s">
        <v>310</v>
      </c>
      <c r="B20" s="102" t="s">
        <v>587</v>
      </c>
      <c r="C20" s="90" t="s">
        <v>584</v>
      </c>
      <c r="D20" s="103" t="s">
        <v>585</v>
      </c>
      <c r="E20" s="104">
        <v>1</v>
      </c>
      <c r="F20" s="105">
        <v>1000000</v>
      </c>
      <c r="G20" s="105">
        <v>1000000</v>
      </c>
      <c r="H20" s="105"/>
      <c r="I20" s="68"/>
      <c r="J20" s="68"/>
      <c r="K20" s="68"/>
      <c r="L20" s="105">
        <v>1000000</v>
      </c>
      <c r="M20" s="105">
        <v>1000000</v>
      </c>
      <c r="N20" s="68"/>
      <c r="O20" s="68"/>
      <c r="P20" s="68"/>
      <c r="Q20" s="106"/>
    </row>
    <row r="21" ht="21" customHeight="1" spans="1:17">
      <c r="A21" s="101" t="s">
        <v>310</v>
      </c>
      <c r="B21" s="102" t="s">
        <v>588</v>
      </c>
      <c r="C21" s="90" t="s">
        <v>584</v>
      </c>
      <c r="D21" s="103" t="s">
        <v>585</v>
      </c>
      <c r="E21" s="104">
        <v>1</v>
      </c>
      <c r="F21" s="105">
        <v>800000</v>
      </c>
      <c r="G21" s="105">
        <v>800000</v>
      </c>
      <c r="H21" s="105"/>
      <c r="I21" s="68"/>
      <c r="J21" s="68"/>
      <c r="K21" s="68"/>
      <c r="L21" s="105">
        <v>800000</v>
      </c>
      <c r="M21" s="105">
        <v>800000</v>
      </c>
      <c r="N21" s="68"/>
      <c r="O21" s="68"/>
      <c r="P21" s="68"/>
      <c r="Q21" s="106"/>
    </row>
    <row r="22" ht="21" customHeight="1" spans="1:17">
      <c r="A22" s="101" t="s">
        <v>310</v>
      </c>
      <c r="B22" s="102" t="s">
        <v>589</v>
      </c>
      <c r="C22" s="90" t="s">
        <v>584</v>
      </c>
      <c r="D22" s="103" t="s">
        <v>585</v>
      </c>
      <c r="E22" s="104">
        <v>1</v>
      </c>
      <c r="F22" s="105">
        <v>124064.9</v>
      </c>
      <c r="G22" s="105">
        <v>124064.9</v>
      </c>
      <c r="H22" s="105"/>
      <c r="I22" s="68"/>
      <c r="J22" s="68"/>
      <c r="K22" s="68"/>
      <c r="L22" s="105">
        <v>124064.9</v>
      </c>
      <c r="M22" s="105">
        <v>124064.9</v>
      </c>
      <c r="N22" s="68"/>
      <c r="O22" s="68"/>
      <c r="P22" s="68"/>
      <c r="Q22" s="106"/>
    </row>
    <row r="23" ht="21" customHeight="1" spans="1:17">
      <c r="A23" s="101" t="s">
        <v>312</v>
      </c>
      <c r="B23" s="102" t="s">
        <v>590</v>
      </c>
      <c r="C23" s="90" t="s">
        <v>591</v>
      </c>
      <c r="D23" s="103" t="s">
        <v>407</v>
      </c>
      <c r="E23" s="104">
        <v>1</v>
      </c>
      <c r="F23" s="105">
        <v>145200</v>
      </c>
      <c r="G23" s="105">
        <v>145200</v>
      </c>
      <c r="H23" s="105"/>
      <c r="I23" s="68"/>
      <c r="J23" s="68"/>
      <c r="K23" s="68"/>
      <c r="L23" s="105">
        <v>145200</v>
      </c>
      <c r="M23" s="105">
        <v>145200</v>
      </c>
      <c r="N23" s="68"/>
      <c r="O23" s="68"/>
      <c r="P23" s="68"/>
      <c r="Q23" s="106"/>
    </row>
    <row r="24" ht="21" customHeight="1" spans="1:17">
      <c r="A24" s="101" t="s">
        <v>314</v>
      </c>
      <c r="B24" s="102" t="s">
        <v>592</v>
      </c>
      <c r="C24" s="90" t="s">
        <v>593</v>
      </c>
      <c r="D24" s="103" t="s">
        <v>594</v>
      </c>
      <c r="E24" s="104">
        <v>2</v>
      </c>
      <c r="F24" s="105">
        <v>2000</v>
      </c>
      <c r="G24" s="105">
        <v>2000</v>
      </c>
      <c r="H24" s="105"/>
      <c r="I24" s="68"/>
      <c r="J24" s="68"/>
      <c r="K24" s="68"/>
      <c r="L24" s="105">
        <v>2000</v>
      </c>
      <c r="M24" s="105">
        <v>2000</v>
      </c>
      <c r="N24" s="68"/>
      <c r="O24" s="68"/>
      <c r="P24" s="68"/>
      <c r="Q24" s="106"/>
    </row>
    <row r="25" ht="21" customHeight="1" spans="1:17">
      <c r="A25" s="101" t="s">
        <v>314</v>
      </c>
      <c r="B25" s="102" t="s">
        <v>595</v>
      </c>
      <c r="C25" s="90" t="s">
        <v>596</v>
      </c>
      <c r="D25" s="103" t="s">
        <v>597</v>
      </c>
      <c r="E25" s="104">
        <v>1</v>
      </c>
      <c r="F25" s="105">
        <v>48000</v>
      </c>
      <c r="G25" s="105">
        <v>48000</v>
      </c>
      <c r="H25" s="105"/>
      <c r="I25" s="68"/>
      <c r="J25" s="68"/>
      <c r="K25" s="68"/>
      <c r="L25" s="105">
        <v>48000</v>
      </c>
      <c r="M25" s="105">
        <v>48000</v>
      </c>
      <c r="N25" s="68"/>
      <c r="O25" s="68"/>
      <c r="P25" s="68"/>
      <c r="Q25" s="106"/>
    </row>
    <row r="26" ht="21" customHeight="1" spans="1:17">
      <c r="A26" s="101" t="s">
        <v>314</v>
      </c>
      <c r="B26" s="102" t="s">
        <v>598</v>
      </c>
      <c r="C26" s="90" t="s">
        <v>599</v>
      </c>
      <c r="D26" s="103" t="s">
        <v>600</v>
      </c>
      <c r="E26" s="104">
        <v>6</v>
      </c>
      <c r="F26" s="105">
        <v>2400</v>
      </c>
      <c r="G26" s="105">
        <v>2400</v>
      </c>
      <c r="H26" s="105"/>
      <c r="I26" s="68"/>
      <c r="J26" s="68"/>
      <c r="K26" s="68"/>
      <c r="L26" s="105">
        <v>2400</v>
      </c>
      <c r="M26" s="105">
        <v>2400</v>
      </c>
      <c r="N26" s="68"/>
      <c r="O26" s="68"/>
      <c r="P26" s="68"/>
      <c r="Q26" s="106"/>
    </row>
    <row r="27" ht="21" customHeight="1" spans="1:17">
      <c r="A27" s="101" t="s">
        <v>314</v>
      </c>
      <c r="B27" s="102" t="s">
        <v>601</v>
      </c>
      <c r="C27" s="90" t="s">
        <v>602</v>
      </c>
      <c r="D27" s="103" t="s">
        <v>600</v>
      </c>
      <c r="E27" s="104">
        <v>6</v>
      </c>
      <c r="F27" s="105">
        <v>4800</v>
      </c>
      <c r="G27" s="105">
        <v>4800</v>
      </c>
      <c r="H27" s="105"/>
      <c r="I27" s="68"/>
      <c r="J27" s="68"/>
      <c r="K27" s="68"/>
      <c r="L27" s="105">
        <v>4800</v>
      </c>
      <c r="M27" s="105">
        <v>4800</v>
      </c>
      <c r="N27" s="68"/>
      <c r="O27" s="68"/>
      <c r="P27" s="68"/>
      <c r="Q27" s="106"/>
    </row>
    <row r="28" ht="21" customHeight="1" spans="1:17">
      <c r="A28" s="101" t="s">
        <v>314</v>
      </c>
      <c r="B28" s="102" t="s">
        <v>603</v>
      </c>
      <c r="C28" s="90" t="s">
        <v>604</v>
      </c>
      <c r="D28" s="103" t="s">
        <v>605</v>
      </c>
      <c r="E28" s="104">
        <v>2</v>
      </c>
      <c r="F28" s="105">
        <v>44000</v>
      </c>
      <c r="G28" s="105">
        <v>44000</v>
      </c>
      <c r="H28" s="105"/>
      <c r="I28" s="68"/>
      <c r="J28" s="68"/>
      <c r="K28" s="68"/>
      <c r="L28" s="105">
        <v>44000</v>
      </c>
      <c r="M28" s="105">
        <v>44000</v>
      </c>
      <c r="N28" s="68"/>
      <c r="O28" s="68"/>
      <c r="P28" s="68"/>
      <c r="Q28" s="106"/>
    </row>
    <row r="29" ht="21" customHeight="1" spans="1:17">
      <c r="A29" s="101" t="s">
        <v>314</v>
      </c>
      <c r="B29" s="102" t="s">
        <v>606</v>
      </c>
      <c r="C29" s="90" t="s">
        <v>607</v>
      </c>
      <c r="D29" s="103" t="s">
        <v>581</v>
      </c>
      <c r="E29" s="104">
        <v>1</v>
      </c>
      <c r="F29" s="105">
        <v>527500</v>
      </c>
      <c r="G29" s="105">
        <v>527500</v>
      </c>
      <c r="H29" s="105"/>
      <c r="I29" s="68"/>
      <c r="J29" s="68"/>
      <c r="K29" s="68"/>
      <c r="L29" s="105">
        <v>527500</v>
      </c>
      <c r="M29" s="105">
        <v>527500</v>
      </c>
      <c r="N29" s="68"/>
      <c r="O29" s="68"/>
      <c r="P29" s="68"/>
      <c r="Q29" s="106"/>
    </row>
    <row r="30" ht="21" customHeight="1" spans="1:17">
      <c r="A30" s="101" t="s">
        <v>314</v>
      </c>
      <c r="B30" s="102" t="s">
        <v>608</v>
      </c>
      <c r="C30" s="90" t="s">
        <v>609</v>
      </c>
      <c r="D30" s="103" t="s">
        <v>600</v>
      </c>
      <c r="E30" s="104">
        <v>6</v>
      </c>
      <c r="F30" s="105">
        <v>18000</v>
      </c>
      <c r="G30" s="105">
        <v>18000</v>
      </c>
      <c r="H30" s="105"/>
      <c r="I30" s="68"/>
      <c r="J30" s="68"/>
      <c r="K30" s="68"/>
      <c r="L30" s="105">
        <v>18000</v>
      </c>
      <c r="M30" s="105">
        <v>18000</v>
      </c>
      <c r="N30" s="68"/>
      <c r="O30" s="68"/>
      <c r="P30" s="68"/>
      <c r="Q30" s="106"/>
    </row>
    <row r="31" ht="21" customHeight="1" spans="1:17">
      <c r="A31" s="101" t="s">
        <v>314</v>
      </c>
      <c r="B31" s="102" t="s">
        <v>610</v>
      </c>
      <c r="C31" s="90" t="s">
        <v>611</v>
      </c>
      <c r="D31" s="103" t="s">
        <v>594</v>
      </c>
      <c r="E31" s="104">
        <v>1</v>
      </c>
      <c r="F31" s="105">
        <v>48000</v>
      </c>
      <c r="G31" s="105">
        <v>48000</v>
      </c>
      <c r="H31" s="105"/>
      <c r="I31" s="68"/>
      <c r="J31" s="68"/>
      <c r="K31" s="68"/>
      <c r="L31" s="105">
        <v>48000</v>
      </c>
      <c r="M31" s="105">
        <v>48000</v>
      </c>
      <c r="N31" s="68"/>
      <c r="O31" s="68"/>
      <c r="P31" s="68"/>
      <c r="Q31" s="106"/>
    </row>
    <row r="32" ht="21" customHeight="1" spans="1:17">
      <c r="A32" s="101" t="s">
        <v>314</v>
      </c>
      <c r="B32" s="102" t="s">
        <v>612</v>
      </c>
      <c r="C32" s="90" t="s">
        <v>613</v>
      </c>
      <c r="D32" s="103" t="s">
        <v>605</v>
      </c>
      <c r="E32" s="104">
        <v>15</v>
      </c>
      <c r="F32" s="105">
        <v>1500</v>
      </c>
      <c r="G32" s="105">
        <v>1500</v>
      </c>
      <c r="H32" s="105"/>
      <c r="I32" s="68"/>
      <c r="J32" s="68"/>
      <c r="K32" s="68"/>
      <c r="L32" s="105">
        <v>1500</v>
      </c>
      <c r="M32" s="105">
        <v>1500</v>
      </c>
      <c r="N32" s="68"/>
      <c r="O32" s="68"/>
      <c r="P32" s="68"/>
      <c r="Q32" s="106"/>
    </row>
    <row r="33" ht="21" customHeight="1" spans="1:17">
      <c r="A33" s="101" t="s">
        <v>314</v>
      </c>
      <c r="B33" s="102" t="s">
        <v>614</v>
      </c>
      <c r="C33" s="90" t="s">
        <v>613</v>
      </c>
      <c r="D33" s="103" t="s">
        <v>600</v>
      </c>
      <c r="E33" s="104">
        <v>2</v>
      </c>
      <c r="F33" s="105">
        <v>1200</v>
      </c>
      <c r="G33" s="105">
        <v>1200</v>
      </c>
      <c r="H33" s="105"/>
      <c r="I33" s="68"/>
      <c r="J33" s="68"/>
      <c r="K33" s="68"/>
      <c r="L33" s="105">
        <v>1200</v>
      </c>
      <c r="M33" s="105">
        <v>1200</v>
      </c>
      <c r="N33" s="68"/>
      <c r="O33" s="68"/>
      <c r="P33" s="68"/>
      <c r="Q33" s="106"/>
    </row>
    <row r="34" ht="21" customHeight="1" spans="1:17">
      <c r="A34" s="101" t="s">
        <v>314</v>
      </c>
      <c r="B34" s="102" t="s">
        <v>615</v>
      </c>
      <c r="C34" s="90" t="s">
        <v>616</v>
      </c>
      <c r="D34" s="103" t="s">
        <v>594</v>
      </c>
      <c r="E34" s="104">
        <v>3</v>
      </c>
      <c r="F34" s="105">
        <v>15000</v>
      </c>
      <c r="G34" s="105">
        <v>15000</v>
      </c>
      <c r="H34" s="105"/>
      <c r="I34" s="68"/>
      <c r="J34" s="68"/>
      <c r="K34" s="68"/>
      <c r="L34" s="105">
        <v>15000</v>
      </c>
      <c r="M34" s="105">
        <v>15000</v>
      </c>
      <c r="N34" s="68"/>
      <c r="O34" s="68"/>
      <c r="P34" s="68"/>
      <c r="Q34" s="106"/>
    </row>
    <row r="35" ht="21" customHeight="1" spans="1:17">
      <c r="A35" s="101" t="s">
        <v>314</v>
      </c>
      <c r="B35" s="102" t="s">
        <v>617</v>
      </c>
      <c r="C35" s="90" t="s">
        <v>618</v>
      </c>
      <c r="D35" s="103" t="s">
        <v>605</v>
      </c>
      <c r="E35" s="104">
        <v>1</v>
      </c>
      <c r="F35" s="105">
        <v>4200</v>
      </c>
      <c r="G35" s="105">
        <v>4200</v>
      </c>
      <c r="H35" s="105"/>
      <c r="I35" s="68"/>
      <c r="J35" s="68"/>
      <c r="K35" s="68"/>
      <c r="L35" s="105">
        <v>4200</v>
      </c>
      <c r="M35" s="105">
        <v>4200</v>
      </c>
      <c r="N35" s="68"/>
      <c r="O35" s="68"/>
      <c r="P35" s="68"/>
      <c r="Q35" s="106"/>
    </row>
    <row r="36" ht="21" customHeight="1" spans="1:17">
      <c r="A36" s="101" t="s">
        <v>314</v>
      </c>
      <c r="B36" s="102" t="s">
        <v>619</v>
      </c>
      <c r="C36" s="90" t="s">
        <v>620</v>
      </c>
      <c r="D36" s="103" t="s">
        <v>605</v>
      </c>
      <c r="E36" s="104">
        <v>7</v>
      </c>
      <c r="F36" s="105">
        <v>7000</v>
      </c>
      <c r="G36" s="105">
        <v>7000</v>
      </c>
      <c r="H36" s="105"/>
      <c r="I36" s="68"/>
      <c r="J36" s="68"/>
      <c r="K36" s="68"/>
      <c r="L36" s="105">
        <v>7000</v>
      </c>
      <c r="M36" s="105">
        <v>7000</v>
      </c>
      <c r="N36" s="68"/>
      <c r="O36" s="68"/>
      <c r="P36" s="68"/>
      <c r="Q36" s="106"/>
    </row>
    <row r="37" ht="21" customHeight="1" spans="1:17">
      <c r="A37" s="101" t="s">
        <v>327</v>
      </c>
      <c r="B37" s="102" t="s">
        <v>621</v>
      </c>
      <c r="C37" s="90" t="s">
        <v>569</v>
      </c>
      <c r="D37" s="103" t="s">
        <v>581</v>
      </c>
      <c r="E37" s="104">
        <v>1</v>
      </c>
      <c r="F37" s="105">
        <v>4500</v>
      </c>
      <c r="G37" s="105">
        <v>4500</v>
      </c>
      <c r="H37" s="105"/>
      <c r="I37" s="68"/>
      <c r="J37" s="68"/>
      <c r="K37" s="68"/>
      <c r="L37" s="105">
        <v>4500</v>
      </c>
      <c r="M37" s="105"/>
      <c r="N37" s="68"/>
      <c r="O37" s="68"/>
      <c r="P37" s="68"/>
      <c r="Q37" s="106">
        <v>4500</v>
      </c>
    </row>
    <row r="38" ht="21" customHeight="1" spans="1:17">
      <c r="A38" s="101" t="s">
        <v>327</v>
      </c>
      <c r="B38" s="102" t="s">
        <v>622</v>
      </c>
      <c r="C38" s="90" t="s">
        <v>571</v>
      </c>
      <c r="D38" s="103" t="s">
        <v>581</v>
      </c>
      <c r="E38" s="104">
        <v>1</v>
      </c>
      <c r="F38" s="105">
        <v>20000</v>
      </c>
      <c r="G38" s="105">
        <v>20000</v>
      </c>
      <c r="H38" s="105"/>
      <c r="I38" s="68"/>
      <c r="J38" s="68"/>
      <c r="K38" s="68"/>
      <c r="L38" s="105">
        <v>20000</v>
      </c>
      <c r="M38" s="105"/>
      <c r="N38" s="68"/>
      <c r="O38" s="68"/>
      <c r="P38" s="68"/>
      <c r="Q38" s="106">
        <v>20000</v>
      </c>
    </row>
    <row r="39" ht="21" customHeight="1" spans="1:17">
      <c r="A39" s="101" t="s">
        <v>329</v>
      </c>
      <c r="B39" s="102" t="s">
        <v>623</v>
      </c>
      <c r="C39" s="90" t="s">
        <v>602</v>
      </c>
      <c r="D39" s="103" t="s">
        <v>600</v>
      </c>
      <c r="E39" s="104">
        <v>6</v>
      </c>
      <c r="F39" s="105">
        <v>4800</v>
      </c>
      <c r="G39" s="105">
        <v>4800</v>
      </c>
      <c r="H39" s="105"/>
      <c r="I39" s="68"/>
      <c r="J39" s="68"/>
      <c r="K39" s="68"/>
      <c r="L39" s="105">
        <v>4800</v>
      </c>
      <c r="M39" s="105">
        <v>4800</v>
      </c>
      <c r="N39" s="68"/>
      <c r="O39" s="68"/>
      <c r="P39" s="68"/>
      <c r="Q39" s="106"/>
    </row>
    <row r="40" ht="21" customHeight="1" spans="1:17">
      <c r="A40" s="101" t="s">
        <v>329</v>
      </c>
      <c r="B40" s="102" t="s">
        <v>624</v>
      </c>
      <c r="C40" s="90" t="s">
        <v>625</v>
      </c>
      <c r="D40" s="103" t="s">
        <v>594</v>
      </c>
      <c r="E40" s="104">
        <v>3</v>
      </c>
      <c r="F40" s="105">
        <v>7500</v>
      </c>
      <c r="G40" s="105">
        <v>7500</v>
      </c>
      <c r="H40" s="105"/>
      <c r="I40" s="68"/>
      <c r="J40" s="68"/>
      <c r="K40" s="68"/>
      <c r="L40" s="105">
        <v>7500</v>
      </c>
      <c r="M40" s="105">
        <v>7500</v>
      </c>
      <c r="N40" s="68"/>
      <c r="O40" s="68"/>
      <c r="P40" s="68"/>
      <c r="Q40" s="106"/>
    </row>
    <row r="41" ht="21" customHeight="1" spans="1:17">
      <c r="A41" s="101" t="s">
        <v>329</v>
      </c>
      <c r="B41" s="102" t="s">
        <v>626</v>
      </c>
      <c r="C41" s="90" t="s">
        <v>609</v>
      </c>
      <c r="D41" s="103" t="s">
        <v>600</v>
      </c>
      <c r="E41" s="104">
        <v>20</v>
      </c>
      <c r="F41" s="105">
        <v>60000</v>
      </c>
      <c r="G41" s="105">
        <v>60000</v>
      </c>
      <c r="H41" s="105"/>
      <c r="I41" s="68"/>
      <c r="J41" s="68"/>
      <c r="K41" s="68"/>
      <c r="L41" s="105">
        <v>60000</v>
      </c>
      <c r="M41" s="105">
        <v>60000</v>
      </c>
      <c r="N41" s="68"/>
      <c r="O41" s="68"/>
      <c r="P41" s="68"/>
      <c r="Q41" s="106"/>
    </row>
    <row r="42" ht="21" customHeight="1" spans="1:17">
      <c r="A42" s="101" t="s">
        <v>329</v>
      </c>
      <c r="B42" s="102" t="s">
        <v>627</v>
      </c>
      <c r="C42" s="90" t="s">
        <v>613</v>
      </c>
      <c r="D42" s="103" t="s">
        <v>600</v>
      </c>
      <c r="E42" s="104">
        <v>4</v>
      </c>
      <c r="F42" s="105">
        <v>2400</v>
      </c>
      <c r="G42" s="105">
        <v>2400</v>
      </c>
      <c r="H42" s="105"/>
      <c r="I42" s="68"/>
      <c r="J42" s="68"/>
      <c r="K42" s="68"/>
      <c r="L42" s="105">
        <v>2400</v>
      </c>
      <c r="M42" s="105">
        <v>2400</v>
      </c>
      <c r="N42" s="68"/>
      <c r="O42" s="68"/>
      <c r="P42" s="68"/>
      <c r="Q42" s="106"/>
    </row>
    <row r="43" ht="21" customHeight="1" spans="1:17">
      <c r="A43" s="101" t="s">
        <v>329</v>
      </c>
      <c r="B43" s="102" t="s">
        <v>628</v>
      </c>
      <c r="C43" s="90" t="s">
        <v>616</v>
      </c>
      <c r="D43" s="103" t="s">
        <v>594</v>
      </c>
      <c r="E43" s="104">
        <v>6</v>
      </c>
      <c r="F43" s="105">
        <v>30000</v>
      </c>
      <c r="G43" s="105">
        <v>30000</v>
      </c>
      <c r="H43" s="105"/>
      <c r="I43" s="68"/>
      <c r="J43" s="68"/>
      <c r="K43" s="68"/>
      <c r="L43" s="105">
        <v>30000</v>
      </c>
      <c r="M43" s="105">
        <v>30000</v>
      </c>
      <c r="N43" s="68"/>
      <c r="O43" s="68"/>
      <c r="P43" s="68"/>
      <c r="Q43" s="106"/>
    </row>
    <row r="44" ht="21" customHeight="1" spans="1:17">
      <c r="A44" s="101" t="s">
        <v>329</v>
      </c>
      <c r="B44" s="102" t="s">
        <v>629</v>
      </c>
      <c r="C44" s="90" t="s">
        <v>620</v>
      </c>
      <c r="D44" s="103" t="s">
        <v>605</v>
      </c>
      <c r="E44" s="104">
        <v>4</v>
      </c>
      <c r="F44" s="105">
        <v>4000</v>
      </c>
      <c r="G44" s="105">
        <v>4000</v>
      </c>
      <c r="H44" s="105"/>
      <c r="I44" s="68"/>
      <c r="J44" s="68"/>
      <c r="K44" s="68"/>
      <c r="L44" s="105">
        <v>4000</v>
      </c>
      <c r="M44" s="105">
        <v>4000</v>
      </c>
      <c r="N44" s="68"/>
      <c r="O44" s="68"/>
      <c r="P44" s="68"/>
      <c r="Q44" s="106"/>
    </row>
    <row r="45" ht="21" customHeight="1" spans="1:17">
      <c r="A45" s="101" t="s">
        <v>345</v>
      </c>
      <c r="B45" s="102" t="s">
        <v>630</v>
      </c>
      <c r="C45" s="90" t="s">
        <v>569</v>
      </c>
      <c r="D45" s="103" t="s">
        <v>581</v>
      </c>
      <c r="E45" s="104">
        <v>1</v>
      </c>
      <c r="F45" s="105">
        <v>30000</v>
      </c>
      <c r="G45" s="105">
        <v>30000</v>
      </c>
      <c r="H45" s="105">
        <v>30000</v>
      </c>
      <c r="I45" s="68"/>
      <c r="J45" s="68"/>
      <c r="K45" s="68"/>
      <c r="L45" s="105"/>
      <c r="M45" s="105"/>
      <c r="N45" s="68"/>
      <c r="O45" s="68"/>
      <c r="P45" s="68"/>
      <c r="Q45" s="106"/>
    </row>
    <row r="46" ht="21" customHeight="1" spans="1:17">
      <c r="A46" s="101" t="s">
        <v>345</v>
      </c>
      <c r="B46" s="102" t="s">
        <v>622</v>
      </c>
      <c r="C46" s="90" t="s">
        <v>571</v>
      </c>
      <c r="D46" s="103" t="s">
        <v>581</v>
      </c>
      <c r="E46" s="104">
        <v>1</v>
      </c>
      <c r="F46" s="105">
        <v>250000</v>
      </c>
      <c r="G46" s="105">
        <v>250000</v>
      </c>
      <c r="H46" s="105">
        <v>250000</v>
      </c>
      <c r="I46" s="68"/>
      <c r="J46" s="68"/>
      <c r="K46" s="68"/>
      <c r="L46" s="105"/>
      <c r="M46" s="105"/>
      <c r="N46" s="68"/>
      <c r="O46" s="68"/>
      <c r="P46" s="68"/>
      <c r="Q46" s="106"/>
    </row>
    <row r="47" ht="21" customHeight="1" spans="1:17">
      <c r="A47" s="101" t="s">
        <v>345</v>
      </c>
      <c r="B47" s="102" t="s">
        <v>631</v>
      </c>
      <c r="C47" s="90" t="s">
        <v>573</v>
      </c>
      <c r="D47" s="103" t="s">
        <v>581</v>
      </c>
      <c r="E47" s="104">
        <v>1</v>
      </c>
      <c r="F47" s="105">
        <v>12600</v>
      </c>
      <c r="G47" s="105">
        <v>12600</v>
      </c>
      <c r="H47" s="105">
        <v>12600</v>
      </c>
      <c r="I47" s="68"/>
      <c r="J47" s="68"/>
      <c r="K47" s="68"/>
      <c r="L47" s="105"/>
      <c r="M47" s="105"/>
      <c r="N47" s="68"/>
      <c r="O47" s="68"/>
      <c r="P47" s="68"/>
      <c r="Q47" s="106"/>
    </row>
    <row r="48" ht="21" customHeight="1" spans="1:17">
      <c r="A48" s="93" t="s">
        <v>134</v>
      </c>
      <c r="B48" s="94"/>
      <c r="C48" s="94"/>
      <c r="D48" s="94"/>
      <c r="E48" s="108"/>
      <c r="F48" s="68">
        <f>SUM(F9:F47)</f>
        <v>3624164.9</v>
      </c>
      <c r="G48" s="106">
        <v>3680664.9</v>
      </c>
      <c r="H48" s="106">
        <v>322600</v>
      </c>
      <c r="I48" s="68"/>
      <c r="J48" s="68"/>
      <c r="K48" s="68"/>
      <c r="L48" s="106">
        <v>3358064.9</v>
      </c>
      <c r="M48" s="106">
        <v>3333564.9</v>
      </c>
      <c r="N48" s="68"/>
      <c r="O48" s="68"/>
      <c r="P48" s="68"/>
      <c r="Q48" s="106">
        <v>24500</v>
      </c>
    </row>
  </sheetData>
  <mergeCells count="16">
    <mergeCell ref="A3:Q3"/>
    <mergeCell ref="A4:F4"/>
    <mergeCell ref="G5:Q5"/>
    <mergeCell ref="L6:Q6"/>
    <mergeCell ref="A48:E48"/>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scale="48"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pane ySplit="1" topLeftCell="A2" activePane="bottomLeft" state="frozen"/>
      <selection/>
      <selection pane="bottomLeft" activeCell="F25" sqref="F25"/>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4"/>
      <c r="B2" s="64"/>
      <c r="C2" s="64"/>
      <c r="D2" s="64"/>
      <c r="E2" s="64"/>
      <c r="F2" s="64"/>
      <c r="G2" s="64"/>
      <c r="H2" s="69"/>
      <c r="I2" s="64"/>
      <c r="J2" s="64"/>
      <c r="K2" s="64"/>
      <c r="L2" s="49"/>
      <c r="M2" s="70"/>
      <c r="N2" s="71" t="s">
        <v>632</v>
      </c>
    </row>
    <row r="3" ht="27.75" customHeight="1" spans="1:14">
      <c r="A3" s="60" t="s">
        <v>633</v>
      </c>
      <c r="B3" s="72"/>
      <c r="C3" s="72"/>
      <c r="D3" s="72"/>
      <c r="E3" s="72"/>
      <c r="F3" s="72"/>
      <c r="G3" s="72"/>
      <c r="H3" s="73"/>
      <c r="I3" s="72"/>
      <c r="J3" s="72"/>
      <c r="K3" s="72"/>
      <c r="L3" s="51"/>
      <c r="M3" s="73"/>
      <c r="N3" s="72"/>
    </row>
    <row r="4" ht="18.75" customHeight="1" spans="1:14">
      <c r="A4" s="61" t="str">
        <f>"单位名称："&amp;"昆明市西山区福海社区卫生服务中心"</f>
        <v>单位名称：昆明市西山区福海社区卫生服务中心</v>
      </c>
      <c r="B4" s="62"/>
      <c r="C4" s="62"/>
      <c r="D4" s="62"/>
      <c r="E4" s="62"/>
      <c r="F4" s="62"/>
      <c r="G4" s="62"/>
      <c r="H4" s="69"/>
      <c r="I4" s="64"/>
      <c r="J4" s="64"/>
      <c r="K4" s="64"/>
      <c r="L4" s="65"/>
      <c r="M4" s="74"/>
      <c r="N4" s="75" t="s">
        <v>185</v>
      </c>
    </row>
    <row r="5" ht="15.75" customHeight="1" spans="1:14">
      <c r="A5" s="10" t="s">
        <v>558</v>
      </c>
      <c r="B5" s="76" t="s">
        <v>634</v>
      </c>
      <c r="C5" s="76" t="s">
        <v>635</v>
      </c>
      <c r="D5" s="77" t="s">
        <v>202</v>
      </c>
      <c r="E5" s="77"/>
      <c r="F5" s="77"/>
      <c r="G5" s="77"/>
      <c r="H5" s="78"/>
      <c r="I5" s="77"/>
      <c r="J5" s="77"/>
      <c r="K5" s="77"/>
      <c r="L5" s="79"/>
      <c r="M5" s="78"/>
      <c r="N5" s="80"/>
    </row>
    <row r="6" ht="17.25" customHeight="1" spans="1:14">
      <c r="A6" s="15"/>
      <c r="B6" s="81"/>
      <c r="C6" s="81"/>
      <c r="D6" s="81" t="s">
        <v>57</v>
      </c>
      <c r="E6" s="81" t="s">
        <v>60</v>
      </c>
      <c r="F6" s="81" t="s">
        <v>564</v>
      </c>
      <c r="G6" s="81" t="s">
        <v>565</v>
      </c>
      <c r="H6" s="82" t="s">
        <v>566</v>
      </c>
      <c r="I6" s="83" t="s">
        <v>567</v>
      </c>
      <c r="J6" s="83"/>
      <c r="K6" s="83"/>
      <c r="L6" s="84"/>
      <c r="M6" s="85"/>
      <c r="N6" s="86"/>
    </row>
    <row r="7" ht="54" customHeight="1" spans="1:14">
      <c r="A7" s="17"/>
      <c r="B7" s="86"/>
      <c r="C7" s="86"/>
      <c r="D7" s="86"/>
      <c r="E7" s="86"/>
      <c r="F7" s="86"/>
      <c r="G7" s="86"/>
      <c r="H7" s="87"/>
      <c r="I7" s="86" t="s">
        <v>59</v>
      </c>
      <c r="J7" s="86" t="s">
        <v>70</v>
      </c>
      <c r="K7" s="86" t="s">
        <v>209</v>
      </c>
      <c r="L7" s="88" t="s">
        <v>66</v>
      </c>
      <c r="M7" s="87" t="s">
        <v>67</v>
      </c>
      <c r="N7" s="86" t="s">
        <v>68</v>
      </c>
    </row>
    <row r="8" ht="15" customHeight="1" spans="1:14">
      <c r="A8" s="17">
        <v>1</v>
      </c>
      <c r="B8" s="86">
        <v>2</v>
      </c>
      <c r="C8" s="86">
        <v>3</v>
      </c>
      <c r="D8" s="87">
        <v>4</v>
      </c>
      <c r="E8" s="87">
        <v>5</v>
      </c>
      <c r="F8" s="87">
        <v>6</v>
      </c>
      <c r="G8" s="87">
        <v>7</v>
      </c>
      <c r="H8" s="87">
        <v>8</v>
      </c>
      <c r="I8" s="87">
        <v>9</v>
      </c>
      <c r="J8" s="87">
        <v>10</v>
      </c>
      <c r="K8" s="87">
        <v>11</v>
      </c>
      <c r="L8" s="87">
        <v>12</v>
      </c>
      <c r="M8" s="87">
        <v>13</v>
      </c>
      <c r="N8" s="87">
        <v>14</v>
      </c>
    </row>
    <row r="9" ht="21" customHeight="1" spans="1:14">
      <c r="A9" s="89"/>
      <c r="B9" s="90"/>
      <c r="C9" s="90"/>
      <c r="D9" s="91"/>
      <c r="E9" s="91"/>
      <c r="F9" s="91"/>
      <c r="G9" s="91"/>
      <c r="H9" s="91"/>
      <c r="I9" s="91"/>
      <c r="J9" s="91"/>
      <c r="K9" s="91"/>
      <c r="L9" s="92"/>
      <c r="M9" s="91"/>
      <c r="N9" s="91"/>
    </row>
    <row r="10" ht="21" customHeight="1" spans="1:14">
      <c r="A10" s="89"/>
      <c r="B10" s="90"/>
      <c r="C10" s="90"/>
      <c r="D10" s="91"/>
      <c r="E10" s="91"/>
      <c r="F10" s="91"/>
      <c r="G10" s="91"/>
      <c r="H10" s="91"/>
      <c r="I10" s="91"/>
      <c r="J10" s="91"/>
      <c r="K10" s="91"/>
      <c r="L10" s="92"/>
      <c r="M10" s="91"/>
      <c r="N10" s="91"/>
    </row>
    <row r="11" ht="21" customHeight="1" spans="1:14">
      <c r="A11" s="93" t="s">
        <v>134</v>
      </c>
      <c r="B11" s="94"/>
      <c r="C11" s="95"/>
      <c r="D11" s="91"/>
      <c r="E11" s="91"/>
      <c r="F11" s="91"/>
      <c r="G11" s="91"/>
      <c r="H11" s="91"/>
      <c r="I11" s="91"/>
      <c r="J11" s="91"/>
      <c r="K11" s="91"/>
      <c r="L11" s="92"/>
      <c r="M11" s="91"/>
      <c r="N11" s="91"/>
    </row>
    <row r="12" customHeight="1" spans="1:14">
      <c r="A12" t="s">
        <v>636</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scale="50"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
  <sheetViews>
    <sheetView showZeros="0" workbookViewId="0">
      <pane ySplit="1" topLeftCell="A2" activePane="bottomLeft" state="frozen"/>
      <selection/>
      <selection pane="bottomLeft" activeCell="D21" sqref="D21"/>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59"/>
      <c r="W2" s="49" t="s">
        <v>637</v>
      </c>
    </row>
    <row r="3" ht="27.75" customHeight="1" spans="1:23">
      <c r="A3" s="60" t="s">
        <v>638</v>
      </c>
      <c r="B3" s="26"/>
      <c r="C3" s="26"/>
      <c r="D3" s="26"/>
      <c r="E3" s="26"/>
      <c r="F3" s="26"/>
      <c r="G3" s="26"/>
      <c r="H3" s="26"/>
      <c r="I3" s="26"/>
      <c r="J3" s="26"/>
      <c r="K3" s="26"/>
      <c r="L3" s="26"/>
      <c r="M3" s="26"/>
      <c r="N3" s="26"/>
      <c r="O3" s="26"/>
      <c r="P3" s="26"/>
      <c r="Q3" s="26"/>
      <c r="R3" s="26"/>
      <c r="S3" s="26"/>
      <c r="T3" s="26"/>
      <c r="U3" s="26"/>
      <c r="V3" s="26"/>
      <c r="W3" s="26"/>
    </row>
    <row r="4" ht="18" customHeight="1" spans="1:23">
      <c r="A4" s="61" t="str">
        <f>"单位名称："&amp;"昆明市西山区福海社区卫生服务中心"</f>
        <v>单位名称：昆明市西山区福海社区卫生服务中心</v>
      </c>
      <c r="B4" s="62"/>
      <c r="C4" s="62"/>
      <c r="D4" s="63"/>
      <c r="E4" s="64"/>
      <c r="F4" s="64"/>
      <c r="G4" s="64"/>
      <c r="H4" s="64"/>
      <c r="I4" s="64"/>
      <c r="W4" s="65" t="s">
        <v>185</v>
      </c>
    </row>
    <row r="5" ht="19.5" customHeight="1" spans="1:23">
      <c r="A5" s="27" t="s">
        <v>639</v>
      </c>
      <c r="B5" s="11" t="s">
        <v>202</v>
      </c>
      <c r="C5" s="12"/>
      <c r="D5" s="12"/>
      <c r="E5" s="11" t="s">
        <v>640</v>
      </c>
      <c r="F5" s="12"/>
      <c r="G5" s="12"/>
      <c r="H5" s="12"/>
      <c r="I5" s="12"/>
      <c r="J5" s="12"/>
      <c r="K5" s="12"/>
      <c r="L5" s="12"/>
      <c r="M5" s="12"/>
      <c r="N5" s="12"/>
      <c r="O5" s="12"/>
      <c r="P5" s="12"/>
      <c r="Q5" s="12"/>
      <c r="R5" s="12"/>
      <c r="S5" s="12"/>
      <c r="T5" s="12"/>
      <c r="U5" s="12"/>
      <c r="V5" s="12"/>
      <c r="W5" s="12"/>
    </row>
    <row r="6" ht="40.5" customHeight="1" spans="1:23">
      <c r="A6" s="29"/>
      <c r="B6" s="28" t="s">
        <v>57</v>
      </c>
      <c r="C6" s="10" t="s">
        <v>60</v>
      </c>
      <c r="D6" s="66" t="s">
        <v>641</v>
      </c>
      <c r="E6" s="67" t="s">
        <v>642</v>
      </c>
      <c r="F6" s="67" t="s">
        <v>643</v>
      </c>
      <c r="G6" s="67" t="s">
        <v>644</v>
      </c>
      <c r="H6" s="67" t="s">
        <v>645</v>
      </c>
      <c r="I6" s="67" t="s">
        <v>646</v>
      </c>
      <c r="J6" s="67" t="s">
        <v>647</v>
      </c>
      <c r="K6" s="67" t="s">
        <v>648</v>
      </c>
      <c r="L6" s="67" t="s">
        <v>649</v>
      </c>
      <c r="M6" s="67" t="s">
        <v>650</v>
      </c>
      <c r="N6" s="67" t="s">
        <v>651</v>
      </c>
      <c r="O6" s="67" t="s">
        <v>652</v>
      </c>
      <c r="P6" s="67" t="s">
        <v>653</v>
      </c>
      <c r="Q6" s="67" t="s">
        <v>654</v>
      </c>
      <c r="R6" s="67" t="s">
        <v>655</v>
      </c>
      <c r="S6" s="67" t="s">
        <v>656</v>
      </c>
      <c r="T6" s="67" t="s">
        <v>657</v>
      </c>
      <c r="U6" s="67" t="s">
        <v>658</v>
      </c>
      <c r="V6" s="67" t="s">
        <v>659</v>
      </c>
      <c r="W6" s="67" t="s">
        <v>660</v>
      </c>
    </row>
    <row r="7" ht="19.5" customHeight="1" spans="1:23">
      <c r="A7" s="67">
        <v>1</v>
      </c>
      <c r="B7" s="67">
        <v>2</v>
      </c>
      <c r="C7" s="67">
        <v>3</v>
      </c>
      <c r="D7" s="11">
        <v>4</v>
      </c>
      <c r="E7" s="67">
        <v>5</v>
      </c>
      <c r="F7" s="67">
        <v>6</v>
      </c>
      <c r="G7" s="67">
        <v>7</v>
      </c>
      <c r="H7" s="11">
        <v>8</v>
      </c>
      <c r="I7" s="67">
        <v>9</v>
      </c>
      <c r="J7" s="67">
        <v>10</v>
      </c>
      <c r="K7" s="67">
        <v>11</v>
      </c>
      <c r="L7" s="11">
        <v>12</v>
      </c>
      <c r="M7" s="67">
        <v>13</v>
      </c>
      <c r="N7" s="67">
        <v>14</v>
      </c>
      <c r="O7" s="67">
        <v>15</v>
      </c>
      <c r="P7" s="11">
        <v>16</v>
      </c>
      <c r="Q7" s="67">
        <v>17</v>
      </c>
      <c r="R7" s="67">
        <v>18</v>
      </c>
      <c r="S7" s="67">
        <v>19</v>
      </c>
      <c r="T7" s="11">
        <v>20</v>
      </c>
      <c r="U7" s="11">
        <v>21</v>
      </c>
      <c r="V7" s="11">
        <v>22</v>
      </c>
      <c r="W7" s="67">
        <v>23</v>
      </c>
    </row>
    <row r="8" ht="28.4" customHeight="1" spans="1:23">
      <c r="A8" s="31"/>
      <c r="B8" s="68"/>
      <c r="C8" s="68"/>
      <c r="D8" s="68"/>
      <c r="E8" s="68"/>
      <c r="F8" s="68"/>
      <c r="G8" s="68"/>
      <c r="H8" s="68"/>
      <c r="I8" s="68"/>
      <c r="J8" s="68"/>
      <c r="K8" s="68"/>
      <c r="L8" s="68"/>
      <c r="M8" s="68"/>
      <c r="N8" s="68"/>
      <c r="O8" s="68"/>
      <c r="P8" s="68"/>
      <c r="Q8" s="68"/>
      <c r="R8" s="68"/>
      <c r="S8" s="68"/>
      <c r="T8" s="68"/>
      <c r="U8" s="68"/>
      <c r="V8" s="68"/>
      <c r="W8" s="68"/>
    </row>
    <row r="9" ht="29.9" customHeight="1" spans="1:23">
      <c r="A9" s="31"/>
      <c r="B9" s="68"/>
      <c r="C9" s="68"/>
      <c r="D9" s="68"/>
      <c r="E9" s="68"/>
      <c r="F9" s="68"/>
      <c r="G9" s="68"/>
      <c r="H9" s="68"/>
      <c r="I9" s="68"/>
      <c r="J9" s="68"/>
      <c r="K9" s="68"/>
      <c r="L9" s="68"/>
      <c r="M9" s="68"/>
      <c r="N9" s="68"/>
      <c r="O9" s="68"/>
      <c r="P9" s="68"/>
      <c r="Q9" s="68"/>
      <c r="R9" s="68"/>
      <c r="S9" s="68"/>
      <c r="T9" s="68"/>
      <c r="U9" s="68"/>
      <c r="V9" s="68"/>
      <c r="W9" s="68"/>
    </row>
    <row r="10" customHeight="1" spans="1:23">
      <c r="A10" t="s">
        <v>661</v>
      </c>
    </row>
  </sheetData>
  <mergeCells count="5">
    <mergeCell ref="A3:W3"/>
    <mergeCell ref="A4:I4"/>
    <mergeCell ref="B5:D5"/>
    <mergeCell ref="E5:W5"/>
    <mergeCell ref="A5:A6"/>
  </mergeCells>
  <pageMargins left="0.75" right="0.75" top="1" bottom="1" header="0.5" footer="0.5"/>
  <pageSetup paperSize="9" scale="31"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B17" sqref="B17"/>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49" t="s">
        <v>662</v>
      </c>
    </row>
    <row r="3" ht="28.5" customHeight="1" spans="1:10">
      <c r="A3" s="50" t="s">
        <v>663</v>
      </c>
      <c r="B3" s="26"/>
      <c r="C3" s="26"/>
      <c r="D3" s="26"/>
      <c r="E3" s="26"/>
      <c r="F3" s="51"/>
      <c r="G3" s="26"/>
      <c r="H3" s="51"/>
      <c r="I3" s="51"/>
      <c r="J3" s="26"/>
    </row>
    <row r="4" ht="17.25" customHeight="1" spans="1:10">
      <c r="A4" s="5" t="str">
        <f>"单位名称："&amp;"昆明市西山区福海社区卫生服务中心"</f>
        <v>单位名称：昆明市西山区福海社区卫生服务中心</v>
      </c>
    </row>
    <row r="5" ht="44.25" customHeight="1" spans="1:10">
      <c r="A5" s="52" t="s">
        <v>348</v>
      </c>
      <c r="B5" s="52" t="s">
        <v>349</v>
      </c>
      <c r="C5" s="52" t="s">
        <v>350</v>
      </c>
      <c r="D5" s="52" t="s">
        <v>351</v>
      </c>
      <c r="E5" s="52" t="s">
        <v>352</v>
      </c>
      <c r="F5" s="53" t="s">
        <v>353</v>
      </c>
      <c r="G5" s="52" t="s">
        <v>354</v>
      </c>
      <c r="H5" s="53" t="s">
        <v>355</v>
      </c>
      <c r="I5" s="53" t="s">
        <v>356</v>
      </c>
      <c r="J5" s="52" t="s">
        <v>357</v>
      </c>
    </row>
    <row r="6" ht="14.25" customHeight="1" spans="1:10">
      <c r="A6" s="52">
        <v>1</v>
      </c>
      <c r="B6" s="52">
        <v>2</v>
      </c>
      <c r="C6" s="52">
        <v>3</v>
      </c>
      <c r="D6" s="52">
        <v>4</v>
      </c>
      <c r="E6" s="52">
        <v>5</v>
      </c>
      <c r="F6" s="53">
        <v>6</v>
      </c>
      <c r="G6" s="52">
        <v>7</v>
      </c>
      <c r="H6" s="53">
        <v>8</v>
      </c>
      <c r="I6" s="53">
        <v>9</v>
      </c>
      <c r="J6" s="52">
        <v>10</v>
      </c>
    </row>
    <row r="7" ht="42" customHeight="1" spans="1:10">
      <c r="A7" s="54"/>
      <c r="B7" s="55"/>
      <c r="C7" s="55"/>
      <c r="D7" s="55"/>
      <c r="E7" s="56"/>
      <c r="F7" s="57"/>
      <c r="G7" s="56"/>
      <c r="H7" s="57"/>
      <c r="I7" s="57"/>
      <c r="J7" s="56"/>
    </row>
    <row r="8" ht="42" customHeight="1" spans="1:10">
      <c r="A8" s="54"/>
      <c r="B8" s="58"/>
      <c r="C8" s="58"/>
      <c r="D8" s="58"/>
      <c r="E8" s="54"/>
      <c r="F8" s="58"/>
      <c r="G8" s="54"/>
      <c r="H8" s="58"/>
      <c r="I8" s="58"/>
      <c r="J8" s="54"/>
    </row>
    <row r="9" ht="14" customHeight="1" spans="1:10">
      <c r="A9" t="s">
        <v>664</v>
      </c>
    </row>
  </sheetData>
  <mergeCells count="2">
    <mergeCell ref="A3:J3"/>
    <mergeCell ref="A4:H4"/>
  </mergeCells>
  <pageMargins left="0.75" right="0.75" top="1" bottom="1" header="0.5" footer="0.5"/>
  <pageSetup paperSize="9" scale="65"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69"/>
  <sheetViews>
    <sheetView showZeros="0" workbookViewId="0">
      <pane ySplit="1" topLeftCell="A3" activePane="bottomLeft" state="frozen"/>
      <selection/>
      <selection pane="bottomLeft" activeCell="A10" sqref="A1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6"/>
      <c r="B1" s="36"/>
      <c r="C1" s="36"/>
      <c r="D1" s="36"/>
      <c r="E1" s="36"/>
      <c r="F1" s="36"/>
      <c r="G1" s="36"/>
      <c r="H1" s="36"/>
    </row>
    <row r="2" ht="18.75" customHeight="1" spans="1:8">
      <c r="A2" s="37"/>
      <c r="B2" s="37"/>
      <c r="C2" s="37"/>
      <c r="D2" s="37"/>
      <c r="E2" s="37"/>
      <c r="F2" s="37"/>
      <c r="G2" s="37"/>
      <c r="H2" s="38" t="s">
        <v>665</v>
      </c>
    </row>
    <row r="3" ht="30.65" customHeight="1" spans="1:8">
      <c r="A3" s="39" t="s">
        <v>666</v>
      </c>
      <c r="B3" s="39"/>
      <c r="C3" s="39"/>
      <c r="D3" s="39"/>
      <c r="E3" s="39"/>
      <c r="F3" s="39"/>
      <c r="G3" s="39"/>
      <c r="H3" s="39"/>
    </row>
    <row r="4" ht="18.75" customHeight="1" spans="1:8">
      <c r="A4" s="40" t="str">
        <f>"单位名称："&amp;"昆明市西山区福海社区卫生服务中心"</f>
        <v>单位名称：昆明市西山区福海社区卫生服务中心</v>
      </c>
      <c r="B4" s="37"/>
      <c r="C4" s="37"/>
      <c r="D4" s="37"/>
      <c r="E4" s="37"/>
      <c r="F4" s="37"/>
      <c r="G4" s="37"/>
      <c r="H4" s="37"/>
    </row>
    <row r="5" ht="18.75" customHeight="1" spans="1:8">
      <c r="A5" s="41" t="s">
        <v>195</v>
      </c>
      <c r="B5" s="41" t="s">
        <v>667</v>
      </c>
      <c r="C5" s="41" t="s">
        <v>668</v>
      </c>
      <c r="D5" s="41" t="s">
        <v>669</v>
      </c>
      <c r="E5" s="41" t="s">
        <v>670</v>
      </c>
      <c r="F5" s="41" t="s">
        <v>671</v>
      </c>
      <c r="G5" s="41"/>
      <c r="H5" s="41"/>
    </row>
    <row r="6" ht="18.75" customHeight="1" spans="1:8">
      <c r="A6" s="41"/>
      <c r="B6" s="41"/>
      <c r="C6" s="41"/>
      <c r="D6" s="41"/>
      <c r="E6" s="41"/>
      <c r="F6" s="41" t="s">
        <v>562</v>
      </c>
      <c r="G6" s="41" t="s">
        <v>672</v>
      </c>
      <c r="H6" s="41" t="s">
        <v>673</v>
      </c>
    </row>
    <row r="7" ht="18.75" customHeight="1" spans="1:8">
      <c r="A7" s="42" t="s">
        <v>177</v>
      </c>
      <c r="B7" s="42" t="s">
        <v>178</v>
      </c>
      <c r="C7" s="42" t="s">
        <v>179</v>
      </c>
      <c r="D7" s="42" t="s">
        <v>180</v>
      </c>
      <c r="E7" s="42" t="s">
        <v>181</v>
      </c>
      <c r="F7" s="42" t="s">
        <v>182</v>
      </c>
      <c r="G7" s="42" t="s">
        <v>674</v>
      </c>
      <c r="H7" s="42" t="s">
        <v>675</v>
      </c>
    </row>
    <row r="8" ht="18.75" customHeight="1" spans="1:8">
      <c r="A8" s="43" t="s">
        <v>71</v>
      </c>
      <c r="B8" s="43" t="s">
        <v>676</v>
      </c>
      <c r="C8" s="44" t="s">
        <v>616</v>
      </c>
      <c r="D8" s="45" t="s">
        <v>628</v>
      </c>
      <c r="E8" s="46" t="s">
        <v>594</v>
      </c>
      <c r="F8" s="47">
        <v>6</v>
      </c>
      <c r="G8" s="48">
        <v>5000</v>
      </c>
      <c r="H8" s="48">
        <v>30000</v>
      </c>
    </row>
    <row r="9" ht="18.75" customHeight="1" spans="1:8">
      <c r="A9" s="43" t="s">
        <v>71</v>
      </c>
      <c r="B9" s="43" t="s">
        <v>676</v>
      </c>
      <c r="C9" s="44" t="s">
        <v>616</v>
      </c>
      <c r="D9" s="45" t="s">
        <v>628</v>
      </c>
      <c r="E9" s="46" t="s">
        <v>594</v>
      </c>
      <c r="F9" s="47">
        <v>3</v>
      </c>
      <c r="G9" s="48">
        <v>5000</v>
      </c>
      <c r="H9" s="48">
        <v>15000</v>
      </c>
    </row>
    <row r="10" ht="18.75" customHeight="1" spans="1:8">
      <c r="A10" s="43" t="s">
        <v>71</v>
      </c>
      <c r="B10" s="43" t="s">
        <v>676</v>
      </c>
      <c r="C10" s="44" t="s">
        <v>625</v>
      </c>
      <c r="D10" s="45" t="s">
        <v>624</v>
      </c>
      <c r="E10" s="46" t="s">
        <v>594</v>
      </c>
      <c r="F10" s="47">
        <v>3</v>
      </c>
      <c r="G10" s="48">
        <v>2500</v>
      </c>
      <c r="H10" s="48">
        <v>7500</v>
      </c>
    </row>
    <row r="11" ht="18.75" customHeight="1" spans="1:8">
      <c r="A11" s="43" t="s">
        <v>71</v>
      </c>
      <c r="B11" s="43" t="s">
        <v>676</v>
      </c>
      <c r="C11" s="44" t="s">
        <v>593</v>
      </c>
      <c r="D11" s="45" t="s">
        <v>677</v>
      </c>
      <c r="E11" s="46" t="s">
        <v>594</v>
      </c>
      <c r="F11" s="47">
        <v>2</v>
      </c>
      <c r="G11" s="48">
        <v>1000</v>
      </c>
      <c r="H11" s="48">
        <v>2000</v>
      </c>
    </row>
    <row r="12" ht="18.75" customHeight="1" spans="1:8">
      <c r="A12" s="43" t="s">
        <v>71</v>
      </c>
      <c r="B12" s="43" t="s">
        <v>676</v>
      </c>
      <c r="C12" s="44" t="s">
        <v>618</v>
      </c>
      <c r="D12" s="45" t="s">
        <v>678</v>
      </c>
      <c r="E12" s="46" t="s">
        <v>605</v>
      </c>
      <c r="F12" s="47">
        <v>1</v>
      </c>
      <c r="G12" s="48">
        <v>4200</v>
      </c>
      <c r="H12" s="48">
        <v>4200</v>
      </c>
    </row>
    <row r="13" ht="18.75" customHeight="1" spans="1:8">
      <c r="A13" s="43" t="s">
        <v>71</v>
      </c>
      <c r="B13" s="43" t="s">
        <v>676</v>
      </c>
      <c r="C13" s="44" t="s">
        <v>679</v>
      </c>
      <c r="D13" s="45" t="s">
        <v>680</v>
      </c>
      <c r="E13" s="46" t="s">
        <v>594</v>
      </c>
      <c r="F13" s="47">
        <v>1</v>
      </c>
      <c r="G13" s="48">
        <v>1000</v>
      </c>
      <c r="H13" s="48">
        <v>1000</v>
      </c>
    </row>
    <row r="14" ht="18.75" customHeight="1" spans="1:8">
      <c r="A14" s="43" t="s">
        <v>71</v>
      </c>
      <c r="B14" s="43" t="s">
        <v>676</v>
      </c>
      <c r="C14" s="44" t="s">
        <v>679</v>
      </c>
      <c r="D14" s="45" t="s">
        <v>681</v>
      </c>
      <c r="E14" s="46" t="s">
        <v>597</v>
      </c>
      <c r="F14" s="47">
        <v>1</v>
      </c>
      <c r="G14" s="48">
        <v>48000</v>
      </c>
      <c r="H14" s="48">
        <v>48000</v>
      </c>
    </row>
    <row r="15" ht="18.75" customHeight="1" spans="1:8">
      <c r="A15" s="43" t="s">
        <v>71</v>
      </c>
      <c r="B15" s="43" t="s">
        <v>676</v>
      </c>
      <c r="C15" s="44" t="s">
        <v>682</v>
      </c>
      <c r="D15" s="45" t="s">
        <v>683</v>
      </c>
      <c r="E15" s="46" t="s">
        <v>594</v>
      </c>
      <c r="F15" s="47">
        <v>1</v>
      </c>
      <c r="G15" s="48">
        <v>2500</v>
      </c>
      <c r="H15" s="48">
        <v>2500</v>
      </c>
    </row>
    <row r="16" ht="18.75" customHeight="1" spans="1:8">
      <c r="A16" s="43" t="s">
        <v>71</v>
      </c>
      <c r="B16" s="43" t="s">
        <v>676</v>
      </c>
      <c r="C16" s="44" t="s">
        <v>682</v>
      </c>
      <c r="D16" s="45" t="s">
        <v>684</v>
      </c>
      <c r="E16" s="46" t="s">
        <v>594</v>
      </c>
      <c r="F16" s="47">
        <v>1</v>
      </c>
      <c r="G16" s="48">
        <v>1000</v>
      </c>
      <c r="H16" s="48">
        <v>1000</v>
      </c>
    </row>
    <row r="17" ht="18.75" customHeight="1" spans="1:8">
      <c r="A17" s="43" t="s">
        <v>71</v>
      </c>
      <c r="B17" s="43" t="s">
        <v>676</v>
      </c>
      <c r="C17" s="44" t="s">
        <v>685</v>
      </c>
      <c r="D17" s="45" t="s">
        <v>686</v>
      </c>
      <c r="E17" s="46" t="s">
        <v>594</v>
      </c>
      <c r="F17" s="47">
        <v>1</v>
      </c>
      <c r="G17" s="48">
        <v>8000</v>
      </c>
      <c r="H17" s="48">
        <v>8000</v>
      </c>
    </row>
    <row r="18" ht="18.75" customHeight="1" spans="1:8">
      <c r="A18" s="43" t="s">
        <v>71</v>
      </c>
      <c r="B18" s="43" t="s">
        <v>676</v>
      </c>
      <c r="C18" s="44" t="s">
        <v>687</v>
      </c>
      <c r="D18" s="45" t="s">
        <v>688</v>
      </c>
      <c r="E18" s="46" t="s">
        <v>594</v>
      </c>
      <c r="F18" s="47">
        <v>1</v>
      </c>
      <c r="G18" s="48">
        <v>320000</v>
      </c>
      <c r="H18" s="48">
        <v>320000</v>
      </c>
    </row>
    <row r="19" ht="18.75" customHeight="1" spans="1:8">
      <c r="A19" s="43" t="s">
        <v>71</v>
      </c>
      <c r="B19" s="43" t="s">
        <v>676</v>
      </c>
      <c r="C19" s="44" t="s">
        <v>689</v>
      </c>
      <c r="D19" s="45" t="s">
        <v>690</v>
      </c>
      <c r="E19" s="46" t="s">
        <v>594</v>
      </c>
      <c r="F19" s="47">
        <v>12</v>
      </c>
      <c r="G19" s="48">
        <v>1000</v>
      </c>
      <c r="H19" s="48">
        <v>12000</v>
      </c>
    </row>
    <row r="20" ht="18.75" customHeight="1" spans="1:8">
      <c r="A20" s="43" t="s">
        <v>71</v>
      </c>
      <c r="B20" s="43" t="s">
        <v>676</v>
      </c>
      <c r="C20" s="44" t="s">
        <v>689</v>
      </c>
      <c r="D20" s="45" t="s">
        <v>691</v>
      </c>
      <c r="E20" s="46" t="s">
        <v>594</v>
      </c>
      <c r="F20" s="47">
        <v>12</v>
      </c>
      <c r="G20" s="48">
        <v>1000</v>
      </c>
      <c r="H20" s="48">
        <v>12000</v>
      </c>
    </row>
    <row r="21" ht="18.75" customHeight="1" spans="1:8">
      <c r="A21" s="43" t="s">
        <v>71</v>
      </c>
      <c r="B21" s="43" t="s">
        <v>676</v>
      </c>
      <c r="C21" s="44" t="s">
        <v>689</v>
      </c>
      <c r="D21" s="45" t="s">
        <v>692</v>
      </c>
      <c r="E21" s="46" t="s">
        <v>594</v>
      </c>
      <c r="F21" s="47">
        <v>4</v>
      </c>
      <c r="G21" s="48">
        <v>5000</v>
      </c>
      <c r="H21" s="48">
        <v>20000</v>
      </c>
    </row>
    <row r="22" ht="18.75" customHeight="1" spans="1:8">
      <c r="A22" s="43" t="s">
        <v>71</v>
      </c>
      <c r="B22" s="43" t="s">
        <v>676</v>
      </c>
      <c r="C22" s="44" t="s">
        <v>693</v>
      </c>
      <c r="D22" s="45" t="s">
        <v>694</v>
      </c>
      <c r="E22" s="46" t="s">
        <v>594</v>
      </c>
      <c r="F22" s="47">
        <v>1</v>
      </c>
      <c r="G22" s="48">
        <v>4500</v>
      </c>
      <c r="H22" s="48">
        <v>4500</v>
      </c>
    </row>
    <row r="23" ht="18.75" customHeight="1" spans="1:8">
      <c r="A23" s="43" t="s">
        <v>71</v>
      </c>
      <c r="B23" s="43" t="s">
        <v>676</v>
      </c>
      <c r="C23" s="44" t="s">
        <v>695</v>
      </c>
      <c r="D23" s="45" t="s">
        <v>696</v>
      </c>
      <c r="E23" s="46" t="s">
        <v>594</v>
      </c>
      <c r="F23" s="47">
        <v>1</v>
      </c>
      <c r="G23" s="48">
        <v>5000</v>
      </c>
      <c r="H23" s="48">
        <v>5000</v>
      </c>
    </row>
    <row r="24" ht="18.75" customHeight="1" spans="1:8">
      <c r="A24" s="43" t="s">
        <v>71</v>
      </c>
      <c r="B24" s="43" t="s">
        <v>676</v>
      </c>
      <c r="C24" s="44" t="s">
        <v>695</v>
      </c>
      <c r="D24" s="45" t="s">
        <v>697</v>
      </c>
      <c r="E24" s="46" t="s">
        <v>594</v>
      </c>
      <c r="F24" s="47">
        <v>2</v>
      </c>
      <c r="G24" s="48">
        <v>5000</v>
      </c>
      <c r="H24" s="48">
        <v>10000</v>
      </c>
    </row>
    <row r="25" ht="18.75" customHeight="1" spans="1:8">
      <c r="A25" s="43" t="s">
        <v>71</v>
      </c>
      <c r="B25" s="43" t="s">
        <v>676</v>
      </c>
      <c r="C25" s="44" t="s">
        <v>695</v>
      </c>
      <c r="D25" s="45" t="s">
        <v>698</v>
      </c>
      <c r="E25" s="46" t="s">
        <v>605</v>
      </c>
      <c r="F25" s="47">
        <v>2</v>
      </c>
      <c r="G25" s="48">
        <v>5000</v>
      </c>
      <c r="H25" s="48">
        <v>10000</v>
      </c>
    </row>
    <row r="26" ht="18.75" customHeight="1" spans="1:8">
      <c r="A26" s="43" t="s">
        <v>71</v>
      </c>
      <c r="B26" s="43" t="s">
        <v>676</v>
      </c>
      <c r="C26" s="44" t="s">
        <v>699</v>
      </c>
      <c r="D26" s="45" t="s">
        <v>700</v>
      </c>
      <c r="E26" s="46" t="s">
        <v>594</v>
      </c>
      <c r="F26" s="47">
        <v>1</v>
      </c>
      <c r="G26" s="48">
        <v>6000</v>
      </c>
      <c r="H26" s="48">
        <v>6000</v>
      </c>
    </row>
    <row r="27" ht="18.75" customHeight="1" spans="1:8">
      <c r="A27" s="43" t="s">
        <v>71</v>
      </c>
      <c r="B27" s="43" t="s">
        <v>676</v>
      </c>
      <c r="C27" s="44" t="s">
        <v>607</v>
      </c>
      <c r="D27" s="45" t="s">
        <v>701</v>
      </c>
      <c r="E27" s="46" t="s">
        <v>594</v>
      </c>
      <c r="F27" s="47">
        <v>1</v>
      </c>
      <c r="G27" s="48">
        <v>1500</v>
      </c>
      <c r="H27" s="48">
        <v>1500</v>
      </c>
    </row>
    <row r="28" ht="18.75" customHeight="1" spans="1:8">
      <c r="A28" s="43" t="s">
        <v>71</v>
      </c>
      <c r="B28" s="43" t="s">
        <v>676</v>
      </c>
      <c r="C28" s="44" t="s">
        <v>607</v>
      </c>
      <c r="D28" s="45" t="s">
        <v>702</v>
      </c>
      <c r="E28" s="46" t="s">
        <v>594</v>
      </c>
      <c r="F28" s="47">
        <v>1</v>
      </c>
      <c r="G28" s="48">
        <v>12000</v>
      </c>
      <c r="H28" s="48">
        <v>12000</v>
      </c>
    </row>
    <row r="29" ht="18.75" customHeight="1" spans="1:8">
      <c r="A29" s="43" t="s">
        <v>71</v>
      </c>
      <c r="B29" s="43" t="s">
        <v>676</v>
      </c>
      <c r="C29" s="44" t="s">
        <v>607</v>
      </c>
      <c r="D29" s="45" t="s">
        <v>703</v>
      </c>
      <c r="E29" s="46" t="s">
        <v>594</v>
      </c>
      <c r="F29" s="47">
        <v>1</v>
      </c>
      <c r="G29" s="48">
        <v>30000</v>
      </c>
      <c r="H29" s="48">
        <v>30000</v>
      </c>
    </row>
    <row r="30" ht="18.75" customHeight="1" spans="1:8">
      <c r="A30" s="43" t="s">
        <v>71</v>
      </c>
      <c r="B30" s="43" t="s">
        <v>676</v>
      </c>
      <c r="C30" s="44" t="s">
        <v>607</v>
      </c>
      <c r="D30" s="45" t="s">
        <v>704</v>
      </c>
      <c r="E30" s="46" t="s">
        <v>594</v>
      </c>
      <c r="F30" s="47">
        <v>1</v>
      </c>
      <c r="G30" s="48">
        <v>480000</v>
      </c>
      <c r="H30" s="48">
        <v>480000</v>
      </c>
    </row>
    <row r="31" ht="18.75" customHeight="1" spans="1:8">
      <c r="A31" s="43" t="s">
        <v>71</v>
      </c>
      <c r="B31" s="43" t="s">
        <v>676</v>
      </c>
      <c r="C31" s="44" t="s">
        <v>607</v>
      </c>
      <c r="D31" s="45" t="s">
        <v>705</v>
      </c>
      <c r="E31" s="46" t="s">
        <v>605</v>
      </c>
      <c r="F31" s="47">
        <v>1</v>
      </c>
      <c r="G31" s="48">
        <v>4000</v>
      </c>
      <c r="H31" s="48">
        <v>4000</v>
      </c>
    </row>
    <row r="32" ht="18.75" customHeight="1" spans="1:8">
      <c r="A32" s="43" t="s">
        <v>71</v>
      </c>
      <c r="B32" s="43" t="s">
        <v>676</v>
      </c>
      <c r="C32" s="44" t="s">
        <v>611</v>
      </c>
      <c r="D32" s="45" t="s">
        <v>706</v>
      </c>
      <c r="E32" s="46" t="s">
        <v>707</v>
      </c>
      <c r="F32" s="47">
        <v>1</v>
      </c>
      <c r="G32" s="48">
        <v>42000</v>
      </c>
      <c r="H32" s="48">
        <v>42000</v>
      </c>
    </row>
    <row r="33" ht="18.75" customHeight="1" spans="1:8">
      <c r="A33" s="43" t="s">
        <v>71</v>
      </c>
      <c r="B33" s="43" t="s">
        <v>676</v>
      </c>
      <c r="C33" s="44" t="s">
        <v>611</v>
      </c>
      <c r="D33" s="45" t="s">
        <v>708</v>
      </c>
      <c r="E33" s="46" t="s">
        <v>605</v>
      </c>
      <c r="F33" s="47">
        <v>1</v>
      </c>
      <c r="G33" s="48">
        <v>500</v>
      </c>
      <c r="H33" s="48">
        <v>500</v>
      </c>
    </row>
    <row r="34" ht="18.75" customHeight="1" spans="1:8">
      <c r="A34" s="43" t="s">
        <v>71</v>
      </c>
      <c r="B34" s="43" t="s">
        <v>676</v>
      </c>
      <c r="C34" s="44" t="s">
        <v>611</v>
      </c>
      <c r="D34" s="45" t="s">
        <v>709</v>
      </c>
      <c r="E34" s="46" t="s">
        <v>594</v>
      </c>
      <c r="F34" s="47">
        <v>1</v>
      </c>
      <c r="G34" s="48">
        <v>12000</v>
      </c>
      <c r="H34" s="48">
        <v>12000</v>
      </c>
    </row>
    <row r="35" ht="18.75" customHeight="1" spans="1:8">
      <c r="A35" s="43" t="s">
        <v>71</v>
      </c>
      <c r="B35" s="43" t="s">
        <v>676</v>
      </c>
      <c r="C35" s="44" t="s">
        <v>611</v>
      </c>
      <c r="D35" s="45" t="s">
        <v>710</v>
      </c>
      <c r="E35" s="46" t="s">
        <v>594</v>
      </c>
      <c r="F35" s="47">
        <v>2</v>
      </c>
      <c r="G35" s="48">
        <v>1000</v>
      </c>
      <c r="H35" s="48">
        <v>2000</v>
      </c>
    </row>
    <row r="36" ht="18.75" customHeight="1" spans="1:8">
      <c r="A36" s="43" t="s">
        <v>71</v>
      </c>
      <c r="B36" s="43" t="s">
        <v>676</v>
      </c>
      <c r="C36" s="44" t="s">
        <v>611</v>
      </c>
      <c r="D36" s="45" t="s">
        <v>711</v>
      </c>
      <c r="E36" s="46" t="s">
        <v>594</v>
      </c>
      <c r="F36" s="47">
        <v>2</v>
      </c>
      <c r="G36" s="48">
        <v>300</v>
      </c>
      <c r="H36" s="48">
        <v>600</v>
      </c>
    </row>
    <row r="37" ht="18.75" customHeight="1" spans="1:8">
      <c r="A37" s="43" t="s">
        <v>71</v>
      </c>
      <c r="B37" s="43" t="s">
        <v>676</v>
      </c>
      <c r="C37" s="44" t="s">
        <v>611</v>
      </c>
      <c r="D37" s="45" t="s">
        <v>712</v>
      </c>
      <c r="E37" s="46" t="s">
        <v>605</v>
      </c>
      <c r="F37" s="47">
        <v>5</v>
      </c>
      <c r="G37" s="48">
        <v>2000</v>
      </c>
      <c r="H37" s="48">
        <v>10000</v>
      </c>
    </row>
    <row r="38" ht="18.75" customHeight="1" spans="1:8">
      <c r="A38" s="43" t="s">
        <v>71</v>
      </c>
      <c r="B38" s="43" t="s">
        <v>676</v>
      </c>
      <c r="C38" s="44" t="s">
        <v>611</v>
      </c>
      <c r="D38" s="45" t="s">
        <v>713</v>
      </c>
      <c r="E38" s="46" t="s">
        <v>707</v>
      </c>
      <c r="F38" s="47">
        <v>1</v>
      </c>
      <c r="G38" s="48">
        <v>50000</v>
      </c>
      <c r="H38" s="48">
        <v>50000</v>
      </c>
    </row>
    <row r="39" ht="18.75" customHeight="1" spans="1:8">
      <c r="A39" s="43" t="s">
        <v>71</v>
      </c>
      <c r="B39" s="43" t="s">
        <v>676</v>
      </c>
      <c r="C39" s="44" t="s">
        <v>611</v>
      </c>
      <c r="D39" s="45" t="s">
        <v>714</v>
      </c>
      <c r="E39" s="46" t="s">
        <v>594</v>
      </c>
      <c r="F39" s="47">
        <v>2</v>
      </c>
      <c r="G39" s="48">
        <v>12000</v>
      </c>
      <c r="H39" s="48">
        <v>24000</v>
      </c>
    </row>
    <row r="40" ht="18.75" customHeight="1" spans="1:8">
      <c r="A40" s="43" t="s">
        <v>71</v>
      </c>
      <c r="B40" s="43" t="s">
        <v>676</v>
      </c>
      <c r="C40" s="44" t="s">
        <v>611</v>
      </c>
      <c r="D40" s="45" t="s">
        <v>715</v>
      </c>
      <c r="E40" s="46" t="s">
        <v>594</v>
      </c>
      <c r="F40" s="47">
        <v>3</v>
      </c>
      <c r="G40" s="48">
        <v>1000</v>
      </c>
      <c r="H40" s="48">
        <v>3000</v>
      </c>
    </row>
    <row r="41" ht="18.75" customHeight="1" spans="1:8">
      <c r="A41" s="43" t="s">
        <v>71</v>
      </c>
      <c r="B41" s="43" t="s">
        <v>676</v>
      </c>
      <c r="C41" s="44" t="s">
        <v>611</v>
      </c>
      <c r="D41" s="45" t="s">
        <v>716</v>
      </c>
      <c r="E41" s="46" t="s">
        <v>605</v>
      </c>
      <c r="F41" s="47">
        <v>5</v>
      </c>
      <c r="G41" s="48">
        <v>2000</v>
      </c>
      <c r="H41" s="48">
        <v>10000</v>
      </c>
    </row>
    <row r="42" ht="18.75" customHeight="1" spans="1:8">
      <c r="A42" s="43" t="s">
        <v>71</v>
      </c>
      <c r="B42" s="43" t="s">
        <v>676</v>
      </c>
      <c r="C42" s="44" t="s">
        <v>611</v>
      </c>
      <c r="D42" s="45" t="s">
        <v>717</v>
      </c>
      <c r="E42" s="46" t="s">
        <v>594</v>
      </c>
      <c r="F42" s="47">
        <v>1</v>
      </c>
      <c r="G42" s="48">
        <v>30000</v>
      </c>
      <c r="H42" s="48">
        <v>30000</v>
      </c>
    </row>
    <row r="43" ht="18.75" customHeight="1" spans="1:8">
      <c r="A43" s="43" t="s">
        <v>71</v>
      </c>
      <c r="B43" s="43" t="s">
        <v>676</v>
      </c>
      <c r="C43" s="44" t="s">
        <v>611</v>
      </c>
      <c r="D43" s="45" t="s">
        <v>718</v>
      </c>
      <c r="E43" s="46" t="s">
        <v>707</v>
      </c>
      <c r="F43" s="47">
        <v>1</v>
      </c>
      <c r="G43" s="48">
        <v>10000</v>
      </c>
      <c r="H43" s="48">
        <v>10000</v>
      </c>
    </row>
    <row r="44" ht="18.75" customHeight="1" spans="1:8">
      <c r="A44" s="43" t="s">
        <v>71</v>
      </c>
      <c r="B44" s="43" t="s">
        <v>676</v>
      </c>
      <c r="C44" s="44" t="s">
        <v>611</v>
      </c>
      <c r="D44" s="45" t="s">
        <v>719</v>
      </c>
      <c r="E44" s="46" t="s">
        <v>594</v>
      </c>
      <c r="F44" s="47">
        <v>1</v>
      </c>
      <c r="G44" s="48">
        <v>10000</v>
      </c>
      <c r="H44" s="48">
        <v>10000</v>
      </c>
    </row>
    <row r="45" ht="18.75" customHeight="1" spans="1:8">
      <c r="A45" s="43" t="s">
        <v>71</v>
      </c>
      <c r="B45" s="43" t="s">
        <v>676</v>
      </c>
      <c r="C45" s="44" t="s">
        <v>611</v>
      </c>
      <c r="D45" s="45" t="s">
        <v>720</v>
      </c>
      <c r="E45" s="46" t="s">
        <v>594</v>
      </c>
      <c r="F45" s="47">
        <v>1</v>
      </c>
      <c r="G45" s="48">
        <v>8000</v>
      </c>
      <c r="H45" s="48">
        <v>8000</v>
      </c>
    </row>
    <row r="46" ht="18.75" customHeight="1" spans="1:8">
      <c r="A46" s="43" t="s">
        <v>71</v>
      </c>
      <c r="B46" s="43" t="s">
        <v>676</v>
      </c>
      <c r="C46" s="44" t="s">
        <v>611</v>
      </c>
      <c r="D46" s="45" t="s">
        <v>721</v>
      </c>
      <c r="E46" s="46" t="s">
        <v>594</v>
      </c>
      <c r="F46" s="47">
        <v>1</v>
      </c>
      <c r="G46" s="48">
        <v>8000</v>
      </c>
      <c r="H46" s="48">
        <v>8000</v>
      </c>
    </row>
    <row r="47" ht="18.75" customHeight="1" spans="1:8">
      <c r="A47" s="43" t="s">
        <v>71</v>
      </c>
      <c r="B47" s="43" t="s">
        <v>676</v>
      </c>
      <c r="C47" s="44" t="s">
        <v>611</v>
      </c>
      <c r="D47" s="45" t="s">
        <v>716</v>
      </c>
      <c r="E47" s="46" t="s">
        <v>605</v>
      </c>
      <c r="F47" s="47">
        <v>1</v>
      </c>
      <c r="G47" s="48">
        <v>2000</v>
      </c>
      <c r="H47" s="48">
        <v>2000</v>
      </c>
    </row>
    <row r="48" ht="18.75" customHeight="1" spans="1:8">
      <c r="A48" s="43" t="s">
        <v>71</v>
      </c>
      <c r="B48" s="43" t="s">
        <v>676</v>
      </c>
      <c r="C48" s="44" t="s">
        <v>611</v>
      </c>
      <c r="D48" s="45" t="s">
        <v>722</v>
      </c>
      <c r="E48" s="46" t="s">
        <v>594</v>
      </c>
      <c r="F48" s="47">
        <v>1</v>
      </c>
      <c r="G48" s="48">
        <v>30000</v>
      </c>
      <c r="H48" s="48">
        <v>30000</v>
      </c>
    </row>
    <row r="49" ht="18.75" customHeight="1" spans="1:8">
      <c r="A49" s="43" t="s">
        <v>71</v>
      </c>
      <c r="B49" s="43" t="s">
        <v>676</v>
      </c>
      <c r="C49" s="44" t="s">
        <v>611</v>
      </c>
      <c r="D49" s="45" t="s">
        <v>723</v>
      </c>
      <c r="E49" s="46" t="s">
        <v>594</v>
      </c>
      <c r="F49" s="47">
        <v>1</v>
      </c>
      <c r="G49" s="48">
        <v>48000</v>
      </c>
      <c r="H49" s="48">
        <v>48000</v>
      </c>
    </row>
    <row r="50" ht="18.75" customHeight="1" spans="1:8">
      <c r="A50" s="43" t="s">
        <v>71</v>
      </c>
      <c r="B50" s="43" t="s">
        <v>724</v>
      </c>
      <c r="C50" s="44" t="s">
        <v>609</v>
      </c>
      <c r="D50" s="45" t="s">
        <v>725</v>
      </c>
      <c r="E50" s="46" t="s">
        <v>600</v>
      </c>
      <c r="F50" s="47">
        <v>1</v>
      </c>
      <c r="G50" s="48">
        <v>5000</v>
      </c>
      <c r="H50" s="48">
        <v>5000</v>
      </c>
    </row>
    <row r="51" ht="18.75" customHeight="1" spans="1:8">
      <c r="A51" s="43" t="s">
        <v>71</v>
      </c>
      <c r="B51" s="43" t="s">
        <v>724</v>
      </c>
      <c r="C51" s="44" t="s">
        <v>609</v>
      </c>
      <c r="D51" s="45" t="s">
        <v>726</v>
      </c>
      <c r="E51" s="46" t="s">
        <v>600</v>
      </c>
      <c r="F51" s="47">
        <v>6</v>
      </c>
      <c r="G51" s="48">
        <v>3000</v>
      </c>
      <c r="H51" s="48">
        <v>18000</v>
      </c>
    </row>
    <row r="52" ht="18.75" customHeight="1" spans="1:8">
      <c r="A52" s="43" t="s">
        <v>71</v>
      </c>
      <c r="B52" s="43" t="s">
        <v>724</v>
      </c>
      <c r="C52" s="44" t="s">
        <v>609</v>
      </c>
      <c r="D52" s="45" t="s">
        <v>727</v>
      </c>
      <c r="E52" s="46" t="s">
        <v>600</v>
      </c>
      <c r="F52" s="47">
        <v>2</v>
      </c>
      <c r="G52" s="48">
        <v>2000</v>
      </c>
      <c r="H52" s="48">
        <v>4000</v>
      </c>
    </row>
    <row r="53" ht="18.75" customHeight="1" spans="1:8">
      <c r="A53" s="43" t="s">
        <v>71</v>
      </c>
      <c r="B53" s="43" t="s">
        <v>724</v>
      </c>
      <c r="C53" s="44" t="s">
        <v>609</v>
      </c>
      <c r="D53" s="45" t="s">
        <v>728</v>
      </c>
      <c r="E53" s="46" t="s">
        <v>600</v>
      </c>
      <c r="F53" s="47">
        <v>1</v>
      </c>
      <c r="G53" s="48">
        <v>1500</v>
      </c>
      <c r="H53" s="48">
        <v>1500</v>
      </c>
    </row>
    <row r="54" ht="18.75" customHeight="1" spans="1:8">
      <c r="A54" s="43" t="s">
        <v>71</v>
      </c>
      <c r="B54" s="43" t="s">
        <v>724</v>
      </c>
      <c r="C54" s="44" t="s">
        <v>609</v>
      </c>
      <c r="D54" s="45" t="s">
        <v>626</v>
      </c>
      <c r="E54" s="46" t="s">
        <v>600</v>
      </c>
      <c r="F54" s="47">
        <v>20</v>
      </c>
      <c r="G54" s="48">
        <v>3000</v>
      </c>
      <c r="H54" s="48">
        <v>60000</v>
      </c>
    </row>
    <row r="55" ht="18.75" customHeight="1" spans="1:8">
      <c r="A55" s="43" t="s">
        <v>71</v>
      </c>
      <c r="B55" s="43" t="s">
        <v>724</v>
      </c>
      <c r="C55" s="44" t="s">
        <v>602</v>
      </c>
      <c r="D55" s="45" t="s">
        <v>623</v>
      </c>
      <c r="E55" s="46" t="s">
        <v>600</v>
      </c>
      <c r="F55" s="47">
        <v>6</v>
      </c>
      <c r="G55" s="48">
        <v>800</v>
      </c>
      <c r="H55" s="48">
        <v>4800</v>
      </c>
    </row>
    <row r="56" ht="18.75" customHeight="1" spans="1:8">
      <c r="A56" s="43" t="s">
        <v>71</v>
      </c>
      <c r="B56" s="43" t="s">
        <v>724</v>
      </c>
      <c r="C56" s="44" t="s">
        <v>602</v>
      </c>
      <c r="D56" s="45" t="s">
        <v>623</v>
      </c>
      <c r="E56" s="46" t="s">
        <v>600</v>
      </c>
      <c r="F56" s="47">
        <v>6</v>
      </c>
      <c r="G56" s="48">
        <v>800</v>
      </c>
      <c r="H56" s="48">
        <v>4800</v>
      </c>
    </row>
    <row r="57" ht="18.75" customHeight="1" spans="1:8">
      <c r="A57" s="43" t="s">
        <v>71</v>
      </c>
      <c r="B57" s="43" t="s">
        <v>724</v>
      </c>
      <c r="C57" s="44" t="s">
        <v>599</v>
      </c>
      <c r="D57" s="45" t="s">
        <v>729</v>
      </c>
      <c r="E57" s="46" t="s">
        <v>600</v>
      </c>
      <c r="F57" s="47">
        <v>6</v>
      </c>
      <c r="G57" s="48">
        <v>400</v>
      </c>
      <c r="H57" s="48">
        <v>2400</v>
      </c>
    </row>
    <row r="58" ht="18.75" customHeight="1" spans="1:8">
      <c r="A58" s="43" t="s">
        <v>71</v>
      </c>
      <c r="B58" s="43" t="s">
        <v>724</v>
      </c>
      <c r="C58" s="44" t="s">
        <v>613</v>
      </c>
      <c r="D58" s="45" t="s">
        <v>627</v>
      </c>
      <c r="E58" s="46" t="s">
        <v>600</v>
      </c>
      <c r="F58" s="47">
        <v>4</v>
      </c>
      <c r="G58" s="48">
        <v>600</v>
      </c>
      <c r="H58" s="48">
        <v>2400</v>
      </c>
    </row>
    <row r="59" ht="18.75" customHeight="1" spans="1:8">
      <c r="A59" s="43" t="s">
        <v>71</v>
      </c>
      <c r="B59" s="43" t="s">
        <v>724</v>
      </c>
      <c r="C59" s="44" t="s">
        <v>613</v>
      </c>
      <c r="D59" s="45" t="s">
        <v>730</v>
      </c>
      <c r="E59" s="46" t="s">
        <v>605</v>
      </c>
      <c r="F59" s="47">
        <v>15</v>
      </c>
      <c r="G59" s="48">
        <v>100</v>
      </c>
      <c r="H59" s="48">
        <v>1500</v>
      </c>
    </row>
    <row r="60" ht="18.75" customHeight="1" spans="1:8">
      <c r="A60" s="43" t="s">
        <v>71</v>
      </c>
      <c r="B60" s="43" t="s">
        <v>724</v>
      </c>
      <c r="C60" s="44" t="s">
        <v>613</v>
      </c>
      <c r="D60" s="45" t="s">
        <v>731</v>
      </c>
      <c r="E60" s="46" t="s">
        <v>600</v>
      </c>
      <c r="F60" s="47">
        <v>2</v>
      </c>
      <c r="G60" s="48">
        <v>600</v>
      </c>
      <c r="H60" s="48">
        <v>1200</v>
      </c>
    </row>
    <row r="61" ht="18.75" customHeight="1" spans="1:8">
      <c r="A61" s="43" t="s">
        <v>71</v>
      </c>
      <c r="B61" s="43" t="s">
        <v>724</v>
      </c>
      <c r="C61" s="44" t="s">
        <v>620</v>
      </c>
      <c r="D61" s="45" t="s">
        <v>629</v>
      </c>
      <c r="E61" s="46" t="s">
        <v>605</v>
      </c>
      <c r="F61" s="47">
        <v>4</v>
      </c>
      <c r="G61" s="48">
        <v>1000</v>
      </c>
      <c r="H61" s="48">
        <v>4000</v>
      </c>
    </row>
    <row r="62" ht="18.75" customHeight="1" spans="1:8">
      <c r="A62" s="43" t="s">
        <v>71</v>
      </c>
      <c r="B62" s="43" t="s">
        <v>724</v>
      </c>
      <c r="C62" s="44" t="s">
        <v>620</v>
      </c>
      <c r="D62" s="45" t="s">
        <v>732</v>
      </c>
      <c r="E62" s="46" t="s">
        <v>605</v>
      </c>
      <c r="F62" s="47">
        <v>7</v>
      </c>
      <c r="G62" s="48">
        <v>1000</v>
      </c>
      <c r="H62" s="48">
        <v>7000</v>
      </c>
    </row>
    <row r="63" ht="18.75" customHeight="1" spans="1:8">
      <c r="A63" s="43" t="s">
        <v>71</v>
      </c>
      <c r="B63" s="43" t="s">
        <v>724</v>
      </c>
      <c r="C63" s="44" t="s">
        <v>733</v>
      </c>
      <c r="D63" s="45" t="s">
        <v>734</v>
      </c>
      <c r="E63" s="46" t="s">
        <v>605</v>
      </c>
      <c r="F63" s="47">
        <v>7</v>
      </c>
      <c r="G63" s="48">
        <v>800</v>
      </c>
      <c r="H63" s="48">
        <v>5600</v>
      </c>
    </row>
    <row r="64" ht="18.75" customHeight="1" spans="1:8">
      <c r="A64" s="43" t="s">
        <v>71</v>
      </c>
      <c r="B64" s="43" t="s">
        <v>724</v>
      </c>
      <c r="C64" s="44" t="s">
        <v>735</v>
      </c>
      <c r="D64" s="45" t="s">
        <v>736</v>
      </c>
      <c r="E64" s="46" t="s">
        <v>600</v>
      </c>
      <c r="F64" s="47">
        <v>5</v>
      </c>
      <c r="G64" s="48">
        <v>300</v>
      </c>
      <c r="H64" s="48">
        <v>1500</v>
      </c>
    </row>
    <row r="65" ht="18.75" customHeight="1" spans="1:8">
      <c r="A65" s="43" t="s">
        <v>71</v>
      </c>
      <c r="B65" s="43" t="s">
        <v>724</v>
      </c>
      <c r="C65" s="44" t="s">
        <v>735</v>
      </c>
      <c r="D65" s="45" t="s">
        <v>737</v>
      </c>
      <c r="E65" s="46" t="s">
        <v>600</v>
      </c>
      <c r="F65" s="47">
        <v>3</v>
      </c>
      <c r="G65" s="48">
        <v>400</v>
      </c>
      <c r="H65" s="48">
        <v>1200</v>
      </c>
    </row>
    <row r="66" ht="18.75" customHeight="1" spans="1:8">
      <c r="A66" s="43" t="s">
        <v>71</v>
      </c>
      <c r="B66" s="43" t="s">
        <v>724</v>
      </c>
      <c r="C66" s="44" t="s">
        <v>735</v>
      </c>
      <c r="D66" s="45" t="s">
        <v>738</v>
      </c>
      <c r="E66" s="46" t="s">
        <v>605</v>
      </c>
      <c r="F66" s="47">
        <v>3</v>
      </c>
      <c r="G66" s="48">
        <v>100</v>
      </c>
      <c r="H66" s="48">
        <v>300</v>
      </c>
    </row>
    <row r="67" ht="18.75" customHeight="1" spans="1:8">
      <c r="A67" s="43" t="s">
        <v>71</v>
      </c>
      <c r="B67" s="43" t="s">
        <v>724</v>
      </c>
      <c r="C67" s="44" t="s">
        <v>735</v>
      </c>
      <c r="D67" s="45" t="s">
        <v>739</v>
      </c>
      <c r="E67" s="46" t="s">
        <v>605</v>
      </c>
      <c r="F67" s="47">
        <v>3</v>
      </c>
      <c r="G67" s="48">
        <v>200</v>
      </c>
      <c r="H67" s="48">
        <v>600</v>
      </c>
    </row>
    <row r="68" ht="18.75" customHeight="1" spans="1:8">
      <c r="A68" s="43" t="s">
        <v>71</v>
      </c>
      <c r="B68" s="43" t="s">
        <v>724</v>
      </c>
      <c r="C68" s="44" t="s">
        <v>735</v>
      </c>
      <c r="D68" s="45" t="s">
        <v>740</v>
      </c>
      <c r="E68" s="46" t="s">
        <v>600</v>
      </c>
      <c r="F68" s="47">
        <v>1</v>
      </c>
      <c r="G68" s="48">
        <v>1000</v>
      </c>
      <c r="H68" s="48">
        <v>1000</v>
      </c>
    </row>
    <row r="69" ht="20.15" customHeight="1" spans="1:8">
      <c r="A69" s="41" t="s">
        <v>57</v>
      </c>
      <c r="B69" s="41"/>
      <c r="C69" s="41"/>
      <c r="D69" s="41"/>
      <c r="E69" s="41"/>
      <c r="F69" s="47">
        <v>194</v>
      </c>
      <c r="G69" s="48">
        <v>1249600</v>
      </c>
      <c r="H69" s="48">
        <v>1473100</v>
      </c>
    </row>
  </sheetData>
  <mergeCells count="8">
    <mergeCell ref="A3:H3"/>
    <mergeCell ref="F5:H5"/>
    <mergeCell ref="A69:E69"/>
    <mergeCell ref="A5:A6"/>
    <mergeCell ref="B5:B6"/>
    <mergeCell ref="C5:C6"/>
    <mergeCell ref="D5:D6"/>
    <mergeCell ref="E5:E6"/>
  </mergeCells>
  <pageMargins left="0.75" right="0.75" top="1" bottom="1" header="0.5" footer="0.5"/>
  <pageSetup paperSize="9" scale="65" fitToHeight="0"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9" activePane="bottomLeft" state="frozen"/>
      <selection/>
      <selection pane="bottomLeft" activeCell="H17" sqref="H17"/>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741</v>
      </c>
    </row>
    <row r="3" ht="27.75" customHeight="1" spans="1:11">
      <c r="A3" s="26" t="s">
        <v>742</v>
      </c>
      <c r="B3" s="26"/>
      <c r="C3" s="26"/>
      <c r="D3" s="26"/>
      <c r="E3" s="26"/>
      <c r="F3" s="26"/>
      <c r="G3" s="26"/>
      <c r="H3" s="26"/>
      <c r="I3" s="26"/>
      <c r="J3" s="26"/>
      <c r="K3" s="26"/>
    </row>
    <row r="4" ht="13.5" customHeight="1" spans="1:11">
      <c r="A4" s="5" t="str">
        <f>"单位名称："&amp;"昆明市西山区福海社区卫生服务中心"</f>
        <v>单位名称：昆明市西山区福海社区卫生服务中心</v>
      </c>
      <c r="B4" s="6"/>
      <c r="C4" s="6"/>
      <c r="D4" s="6"/>
      <c r="E4" s="6"/>
      <c r="F4" s="6"/>
      <c r="G4" s="6"/>
      <c r="H4" s="7"/>
      <c r="I4" s="7"/>
      <c r="J4" s="7"/>
      <c r="K4" s="8" t="s">
        <v>185</v>
      </c>
    </row>
    <row r="5" ht="21.75" customHeight="1" spans="1:11">
      <c r="A5" s="9" t="s">
        <v>244</v>
      </c>
      <c r="B5" s="9" t="s">
        <v>197</v>
      </c>
      <c r="C5" s="9" t="s">
        <v>245</v>
      </c>
      <c r="D5" s="10" t="s">
        <v>198</v>
      </c>
      <c r="E5" s="10" t="s">
        <v>199</v>
      </c>
      <c r="F5" s="10" t="s">
        <v>200</v>
      </c>
      <c r="G5" s="10" t="s">
        <v>201</v>
      </c>
      <c r="H5" s="27" t="s">
        <v>57</v>
      </c>
      <c r="I5" s="11" t="s">
        <v>743</v>
      </c>
      <c r="J5" s="12"/>
      <c r="K5" s="13"/>
    </row>
    <row r="6" ht="21.75" customHeight="1" spans="1:11">
      <c r="A6" s="14"/>
      <c r="B6" s="14"/>
      <c r="C6" s="14"/>
      <c r="D6" s="15"/>
      <c r="E6" s="15"/>
      <c r="F6" s="15"/>
      <c r="G6" s="15"/>
      <c r="H6" s="28"/>
      <c r="I6" s="10" t="s">
        <v>60</v>
      </c>
      <c r="J6" s="10" t="s">
        <v>61</v>
      </c>
      <c r="K6" s="10" t="s">
        <v>62</v>
      </c>
    </row>
    <row r="7" ht="40.5" customHeight="1" spans="1:11">
      <c r="A7" s="16"/>
      <c r="B7" s="16"/>
      <c r="C7" s="16"/>
      <c r="D7" s="17"/>
      <c r="E7" s="17"/>
      <c r="F7" s="17"/>
      <c r="G7" s="17"/>
      <c r="H7" s="29"/>
      <c r="I7" s="17" t="s">
        <v>59</v>
      </c>
      <c r="J7" s="17"/>
      <c r="K7" s="17"/>
    </row>
    <row r="8" ht="15" customHeight="1" spans="1:11">
      <c r="A8" s="18">
        <v>1</v>
      </c>
      <c r="B8" s="18">
        <v>2</v>
      </c>
      <c r="C8" s="18">
        <v>3</v>
      </c>
      <c r="D8" s="18">
        <v>4</v>
      </c>
      <c r="E8" s="18">
        <v>5</v>
      </c>
      <c r="F8" s="18">
        <v>6</v>
      </c>
      <c r="G8" s="18">
        <v>7</v>
      </c>
      <c r="H8" s="18">
        <v>8</v>
      </c>
      <c r="I8" s="18">
        <v>9</v>
      </c>
      <c r="J8" s="30">
        <v>10</v>
      </c>
      <c r="K8" s="30">
        <v>11</v>
      </c>
    </row>
    <row r="9" ht="30.65" customHeight="1" spans="1:11">
      <c r="A9" s="31"/>
      <c r="B9" s="32"/>
      <c r="C9" s="31"/>
      <c r="D9" s="31"/>
      <c r="E9" s="31"/>
      <c r="F9" s="31"/>
      <c r="G9" s="31"/>
      <c r="H9" s="22"/>
      <c r="I9" s="22"/>
      <c r="J9" s="22"/>
      <c r="K9" s="22"/>
    </row>
    <row r="10" ht="30.65" customHeight="1" spans="1:11">
      <c r="A10" s="32"/>
      <c r="B10" s="32"/>
      <c r="C10" s="32"/>
      <c r="D10" s="32"/>
      <c r="E10" s="32"/>
      <c r="F10" s="32"/>
      <c r="G10" s="32"/>
      <c r="H10" s="22"/>
      <c r="I10" s="22"/>
      <c r="J10" s="22"/>
      <c r="K10" s="22"/>
    </row>
    <row r="11" ht="18.75" customHeight="1" spans="1:11">
      <c r="A11" s="33" t="s">
        <v>134</v>
      </c>
      <c r="B11" s="34"/>
      <c r="C11" s="34"/>
      <c r="D11" s="34"/>
      <c r="E11" s="34"/>
      <c r="F11" s="34"/>
      <c r="G11" s="35"/>
      <c r="H11" s="22"/>
      <c r="I11" s="22"/>
      <c r="J11" s="22"/>
      <c r="K11" s="22"/>
    </row>
    <row r="12" customHeight="1" spans="1:11">
      <c r="A12" t="s">
        <v>744</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scale="5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workbookViewId="0">
      <pane ySplit="1" topLeftCell="A2" activePane="bottomLeft" state="frozen"/>
      <selection/>
      <selection pane="bottomLeft" activeCell="J10" sqref="J10"/>
    </sheetView>
  </sheetViews>
  <sheetFormatPr defaultColWidth="9.14166666666667" defaultRowHeight="14.25" customHeight="1" outlineLevelCol="6"/>
  <cols>
    <col min="1" max="1" width="37.7416666666667" customWidth="1"/>
    <col min="2" max="2" width="28" customWidth="1"/>
    <col min="3" max="3" width="61.875" customWidth="1"/>
    <col min="4" max="4" width="17.025" customWidth="1"/>
    <col min="5" max="7" width="27.025" customWidth="1"/>
  </cols>
  <sheetData>
    <row r="1" customHeight="1" spans="1:7">
      <c r="A1" s="1"/>
      <c r="B1" s="1"/>
      <c r="C1" s="1"/>
      <c r="D1" s="1"/>
      <c r="E1" s="1"/>
      <c r="F1" s="1"/>
      <c r="G1" s="1"/>
    </row>
    <row r="2" ht="13.5" customHeight="1" spans="1:7">
      <c r="D2" s="2"/>
      <c r="G2" s="3" t="s">
        <v>745</v>
      </c>
    </row>
    <row r="3" ht="27.75" customHeight="1" spans="1:7">
      <c r="A3" s="4" t="s">
        <v>746</v>
      </c>
      <c r="B3" s="4"/>
      <c r="C3" s="4"/>
      <c r="D3" s="4"/>
      <c r="E3" s="4"/>
      <c r="F3" s="4"/>
      <c r="G3" s="4"/>
    </row>
    <row r="4" ht="13.5" customHeight="1" spans="1:7">
      <c r="A4" s="5" t="str">
        <f>"单位名称："&amp;"昆明市西山区福海社区卫生服务中心"</f>
        <v>单位名称：昆明市西山区福海社区卫生服务中心</v>
      </c>
      <c r="B4" s="6"/>
      <c r="C4" s="6"/>
      <c r="D4" s="6"/>
      <c r="E4" s="7"/>
      <c r="F4" s="7"/>
      <c r="G4" s="8" t="s">
        <v>185</v>
      </c>
    </row>
    <row r="5" ht="21.75" customHeight="1" spans="1:7">
      <c r="A5" s="9" t="s">
        <v>245</v>
      </c>
      <c r="B5" s="9" t="s">
        <v>244</v>
      </c>
      <c r="C5" s="9" t="s">
        <v>197</v>
      </c>
      <c r="D5" s="10" t="s">
        <v>747</v>
      </c>
      <c r="E5" s="11" t="s">
        <v>60</v>
      </c>
      <c r="F5" s="12"/>
      <c r="G5" s="13"/>
    </row>
    <row r="6" ht="21.75" customHeight="1" spans="1:7">
      <c r="A6" s="14"/>
      <c r="B6" s="14"/>
      <c r="C6" s="14"/>
      <c r="D6" s="15"/>
      <c r="E6" s="10" t="s">
        <v>748</v>
      </c>
      <c r="F6" s="10" t="s">
        <v>749</v>
      </c>
      <c r="G6" s="10" t="s">
        <v>750</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t="s">
        <v>71</v>
      </c>
      <c r="B9" s="20" t="s">
        <v>751</v>
      </c>
      <c r="C9" s="20" t="s">
        <v>255</v>
      </c>
      <c r="D9" s="21" t="s">
        <v>752</v>
      </c>
      <c r="E9" s="22">
        <v>40320</v>
      </c>
      <c r="F9" s="22">
        <v>40320</v>
      </c>
      <c r="G9" s="22">
        <v>40320</v>
      </c>
    </row>
    <row r="10" ht="29.9" customHeight="1" spans="1:7">
      <c r="A10" s="19" t="s">
        <v>71</v>
      </c>
      <c r="B10" s="20" t="s">
        <v>751</v>
      </c>
      <c r="C10" s="20" t="s">
        <v>295</v>
      </c>
      <c r="D10" s="21" t="s">
        <v>752</v>
      </c>
      <c r="E10" s="22">
        <v>278200</v>
      </c>
      <c r="F10" s="22">
        <v>278200</v>
      </c>
      <c r="G10" s="22">
        <v>278200</v>
      </c>
    </row>
    <row r="11" ht="29.9" customHeight="1" spans="1:7">
      <c r="A11" s="19" t="s">
        <v>71</v>
      </c>
      <c r="B11" s="20" t="s">
        <v>751</v>
      </c>
      <c r="C11" s="20" t="s">
        <v>301</v>
      </c>
      <c r="D11" s="21" t="s">
        <v>752</v>
      </c>
      <c r="E11" s="22">
        <v>60000</v>
      </c>
      <c r="F11" s="22">
        <v>60000</v>
      </c>
      <c r="G11" s="22">
        <v>60000</v>
      </c>
    </row>
    <row r="12" ht="29.9" customHeight="1" spans="1:7">
      <c r="A12" s="19" t="s">
        <v>71</v>
      </c>
      <c r="B12" s="20" t="s">
        <v>751</v>
      </c>
      <c r="C12" s="20" t="s">
        <v>324</v>
      </c>
      <c r="D12" s="21" t="s">
        <v>752</v>
      </c>
      <c r="E12" s="22">
        <v>591.36</v>
      </c>
      <c r="F12" s="22">
        <v>591.36</v>
      </c>
      <c r="G12" s="22">
        <v>591.36</v>
      </c>
    </row>
    <row r="13" ht="29.9" customHeight="1" spans="1:7">
      <c r="A13" s="19" t="s">
        <v>71</v>
      </c>
      <c r="B13" s="20" t="s">
        <v>751</v>
      </c>
      <c r="C13" s="20" t="s">
        <v>335</v>
      </c>
      <c r="D13" s="21" t="s">
        <v>752</v>
      </c>
      <c r="E13" s="22">
        <v>18800</v>
      </c>
      <c r="F13" s="22">
        <v>18800</v>
      </c>
      <c r="G13" s="22">
        <v>18800</v>
      </c>
    </row>
    <row r="14" ht="29.9" customHeight="1" spans="1:7">
      <c r="A14" s="19" t="s">
        <v>71</v>
      </c>
      <c r="B14" s="20" t="s">
        <v>751</v>
      </c>
      <c r="C14" s="20" t="s">
        <v>337</v>
      </c>
      <c r="D14" s="21" t="s">
        <v>752</v>
      </c>
      <c r="E14" s="22">
        <v>960</v>
      </c>
      <c r="F14" s="22">
        <v>960</v>
      </c>
      <c r="G14" s="22">
        <v>960</v>
      </c>
    </row>
    <row r="15" ht="29.9" customHeight="1" spans="1:7">
      <c r="A15" s="19" t="s">
        <v>71</v>
      </c>
      <c r="B15" s="20" t="s">
        <v>751</v>
      </c>
      <c r="C15" s="20" t="s">
        <v>339</v>
      </c>
      <c r="D15" s="21" t="s">
        <v>752</v>
      </c>
      <c r="E15" s="22">
        <v>155800</v>
      </c>
      <c r="F15" s="22">
        <v>155800</v>
      </c>
      <c r="G15" s="22">
        <v>155800</v>
      </c>
    </row>
    <row r="16" ht="29.9" customHeight="1" spans="1:7">
      <c r="A16" s="19" t="s">
        <v>71</v>
      </c>
      <c r="B16" s="20" t="s">
        <v>751</v>
      </c>
      <c r="C16" s="20" t="s">
        <v>341</v>
      </c>
      <c r="D16" s="21" t="s">
        <v>752</v>
      </c>
      <c r="E16" s="22">
        <v>5064</v>
      </c>
      <c r="F16" s="22">
        <v>5064</v>
      </c>
      <c r="G16" s="22">
        <v>5064</v>
      </c>
    </row>
    <row r="17" ht="29.9" customHeight="1" spans="1:7">
      <c r="A17" s="19" t="s">
        <v>71</v>
      </c>
      <c r="B17" s="20" t="s">
        <v>751</v>
      </c>
      <c r="C17" s="20" t="s">
        <v>343</v>
      </c>
      <c r="D17" s="21" t="s">
        <v>752</v>
      </c>
      <c r="E17" s="22">
        <v>180</v>
      </c>
      <c r="F17" s="22">
        <v>180</v>
      </c>
      <c r="G17" s="22">
        <v>180</v>
      </c>
    </row>
    <row r="18" ht="29.9" customHeight="1" spans="1:7">
      <c r="A18" s="19" t="s">
        <v>71</v>
      </c>
      <c r="B18" s="20" t="s">
        <v>751</v>
      </c>
      <c r="C18" s="20" t="s">
        <v>345</v>
      </c>
      <c r="D18" s="21" t="s">
        <v>752</v>
      </c>
      <c r="E18" s="22">
        <v>1491432.14</v>
      </c>
      <c r="F18" s="22">
        <v>1491432.14</v>
      </c>
      <c r="G18" s="22">
        <v>1491432.14</v>
      </c>
    </row>
    <row r="19" ht="29.9" customHeight="1" spans="1:7">
      <c r="A19" s="19" t="s">
        <v>71</v>
      </c>
      <c r="B19" s="20" t="s">
        <v>753</v>
      </c>
      <c r="C19" s="20" t="s">
        <v>250</v>
      </c>
      <c r="D19" s="21" t="s">
        <v>752</v>
      </c>
      <c r="E19" s="22">
        <v>1754356.49</v>
      </c>
      <c r="F19" s="22">
        <v>1754356.49</v>
      </c>
      <c r="G19" s="22">
        <v>1754356.49</v>
      </c>
    </row>
    <row r="20" ht="29.9" customHeight="1" spans="1:7">
      <c r="A20" s="19" t="s">
        <v>71</v>
      </c>
      <c r="B20" s="20" t="s">
        <v>753</v>
      </c>
      <c r="C20" s="20" t="s">
        <v>257</v>
      </c>
      <c r="D20" s="21" t="s">
        <v>752</v>
      </c>
      <c r="E20" s="22">
        <v>638199.05</v>
      </c>
      <c r="F20" s="22">
        <v>638199.05</v>
      </c>
      <c r="G20" s="22">
        <v>638199.05</v>
      </c>
    </row>
    <row r="21" ht="29.9" customHeight="1" spans="1:7">
      <c r="A21" s="19" t="s">
        <v>71</v>
      </c>
      <c r="B21" s="20" t="s">
        <v>753</v>
      </c>
      <c r="C21" s="20" t="s">
        <v>299</v>
      </c>
      <c r="D21" s="21" t="s">
        <v>752</v>
      </c>
      <c r="E21" s="22">
        <v>48000</v>
      </c>
      <c r="F21" s="22">
        <v>48000</v>
      </c>
      <c r="G21" s="22">
        <v>48000</v>
      </c>
    </row>
    <row r="22" ht="29.9" customHeight="1" spans="1:7">
      <c r="A22" s="19" t="s">
        <v>71</v>
      </c>
      <c r="B22" s="20" t="s">
        <v>753</v>
      </c>
      <c r="C22" s="20" t="s">
        <v>303</v>
      </c>
      <c r="D22" s="21" t="s">
        <v>752</v>
      </c>
      <c r="E22" s="22">
        <v>200000</v>
      </c>
      <c r="F22" s="22">
        <v>200000</v>
      </c>
      <c r="G22" s="22">
        <v>200000</v>
      </c>
    </row>
    <row r="23" ht="18.75" customHeight="1" spans="1:7">
      <c r="A23" s="23" t="s">
        <v>57</v>
      </c>
      <c r="B23" s="24" t="s">
        <v>754</v>
      </c>
      <c r="C23" s="24"/>
      <c r="D23" s="25"/>
      <c r="E23" s="22">
        <v>4691903.04</v>
      </c>
      <c r="F23" s="22">
        <v>4691903.04</v>
      </c>
      <c r="G23" s="22">
        <v>4691903.04</v>
      </c>
    </row>
  </sheetData>
  <mergeCells count="11">
    <mergeCell ref="A3:G3"/>
    <mergeCell ref="A4:D4"/>
    <mergeCell ref="E5:G5"/>
    <mergeCell ref="A23:D23"/>
    <mergeCell ref="A5:A7"/>
    <mergeCell ref="B5:B7"/>
    <mergeCell ref="C5:C7"/>
    <mergeCell ref="D5:D7"/>
    <mergeCell ref="E6:E7"/>
    <mergeCell ref="F6:F7"/>
    <mergeCell ref="G6:G7"/>
  </mergeCells>
  <pageMargins left="0.75" right="0.75" top="1" bottom="1" header="0.5" footer="0.5"/>
  <pageSetup paperSize="9" scale="5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zoomScale="90" zoomScaleNormal="90" workbookViewId="0">
      <pane ySplit="1" topLeftCell="A2" activePane="bottomLeft" state="frozen"/>
      <selection/>
      <selection pane="bottomLeft" activeCell="C20" sqref="C20"/>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9">
      <c r="J2" s="166"/>
      <c r="R2" s="3" t="s">
        <v>53</v>
      </c>
    </row>
    <row r="3" ht="36" customHeight="1" spans="1:19">
      <c r="A3" s="167" t="s">
        <v>54</v>
      </c>
      <c r="B3" s="26"/>
      <c r="C3" s="26"/>
      <c r="D3" s="26"/>
      <c r="E3" s="26"/>
      <c r="F3" s="26"/>
      <c r="G3" s="26"/>
      <c r="H3" s="26"/>
      <c r="I3" s="26"/>
      <c r="J3" s="51"/>
      <c r="K3" s="26"/>
      <c r="L3" s="26"/>
      <c r="M3" s="26"/>
      <c r="N3" s="26"/>
      <c r="O3" s="26"/>
      <c r="P3" s="26"/>
      <c r="Q3" s="26"/>
      <c r="R3" s="26"/>
      <c r="S3" s="26"/>
    </row>
    <row r="4" ht="20.25" customHeight="1" spans="1:19">
      <c r="A4" s="97" t="str">
        <f>"单位名称："&amp;"昆明市西山区福海社区卫生服务中心"</f>
        <v>单位名称：昆明市西山区福海社区卫生服务中心</v>
      </c>
      <c r="B4" s="7"/>
      <c r="C4" s="7"/>
      <c r="D4" s="7"/>
      <c r="E4" s="7"/>
      <c r="F4" s="7"/>
      <c r="G4" s="7"/>
      <c r="H4" s="7"/>
      <c r="I4" s="7"/>
      <c r="J4" s="168"/>
      <c r="K4" s="7"/>
      <c r="L4" s="7"/>
      <c r="M4" s="7"/>
      <c r="N4" s="8"/>
      <c r="O4" s="8"/>
      <c r="P4" s="8"/>
      <c r="Q4" s="8"/>
      <c r="R4" s="8" t="s">
        <v>2</v>
      </c>
      <c r="S4" s="8" t="s">
        <v>2</v>
      </c>
    </row>
    <row r="5" ht="18.75" customHeight="1" spans="1:19">
      <c r="A5" s="169" t="s">
        <v>55</v>
      </c>
      <c r="B5" s="170" t="s">
        <v>56</v>
      </c>
      <c r="C5" s="170" t="s">
        <v>57</v>
      </c>
      <c r="D5" s="171" t="s">
        <v>58</v>
      </c>
      <c r="E5" s="172"/>
      <c r="F5" s="172"/>
      <c r="G5" s="172"/>
      <c r="H5" s="172"/>
      <c r="I5" s="172"/>
      <c r="J5" s="173"/>
      <c r="K5" s="172"/>
      <c r="L5" s="172"/>
      <c r="M5" s="172"/>
      <c r="N5" s="174"/>
      <c r="O5" s="174" t="s">
        <v>46</v>
      </c>
      <c r="P5" s="174"/>
      <c r="Q5" s="174"/>
      <c r="R5" s="174"/>
      <c r="S5" s="174"/>
    </row>
    <row r="6" ht="18" customHeight="1" spans="1:19">
      <c r="A6" s="175"/>
      <c r="B6" s="176"/>
      <c r="C6" s="176"/>
      <c r="D6" s="176" t="s">
        <v>59</v>
      </c>
      <c r="E6" s="176" t="s">
        <v>60</v>
      </c>
      <c r="F6" s="176" t="s">
        <v>61</v>
      </c>
      <c r="G6" s="176" t="s">
        <v>62</v>
      </c>
      <c r="H6" s="176" t="s">
        <v>63</v>
      </c>
      <c r="I6" s="177" t="s">
        <v>64</v>
      </c>
      <c r="J6" s="178"/>
      <c r="K6" s="177" t="s">
        <v>65</v>
      </c>
      <c r="L6" s="177" t="s">
        <v>66</v>
      </c>
      <c r="M6" s="177" t="s">
        <v>67</v>
      </c>
      <c r="N6" s="179" t="s">
        <v>68</v>
      </c>
      <c r="O6" s="180" t="s">
        <v>59</v>
      </c>
      <c r="P6" s="180" t="s">
        <v>60</v>
      </c>
      <c r="Q6" s="180" t="s">
        <v>61</v>
      </c>
      <c r="R6" s="180" t="s">
        <v>62</v>
      </c>
      <c r="S6" s="180" t="s">
        <v>69</v>
      </c>
    </row>
    <row r="7" ht="29.25" customHeight="1" spans="1:19">
      <c r="A7" s="181"/>
      <c r="B7" s="182"/>
      <c r="C7" s="182"/>
      <c r="D7" s="182"/>
      <c r="E7" s="182"/>
      <c r="F7" s="182"/>
      <c r="G7" s="182"/>
      <c r="H7" s="182"/>
      <c r="I7" s="183" t="s">
        <v>59</v>
      </c>
      <c r="J7" s="183" t="s">
        <v>70</v>
      </c>
      <c r="K7" s="183" t="s">
        <v>65</v>
      </c>
      <c r="L7" s="183" t="s">
        <v>66</v>
      </c>
      <c r="M7" s="183" t="s">
        <v>67</v>
      </c>
      <c r="N7" s="183" t="s">
        <v>68</v>
      </c>
      <c r="O7" s="183"/>
      <c r="P7" s="183"/>
      <c r="Q7" s="183"/>
      <c r="R7" s="183"/>
      <c r="S7" s="183"/>
    </row>
    <row r="8" ht="16.5" customHeight="1" spans="1:19">
      <c r="A8" s="184">
        <v>1</v>
      </c>
      <c r="B8" s="18">
        <v>2</v>
      </c>
      <c r="C8" s="18">
        <v>3</v>
      </c>
      <c r="D8" s="18">
        <v>4</v>
      </c>
      <c r="E8" s="184">
        <v>5</v>
      </c>
      <c r="F8" s="18">
        <v>6</v>
      </c>
      <c r="G8" s="18">
        <v>7</v>
      </c>
      <c r="H8" s="184">
        <v>8</v>
      </c>
      <c r="I8" s="18">
        <v>9</v>
      </c>
      <c r="J8" s="30">
        <v>10</v>
      </c>
      <c r="K8" s="30">
        <v>11</v>
      </c>
      <c r="L8" s="185">
        <v>12</v>
      </c>
      <c r="M8" s="30">
        <v>13</v>
      </c>
      <c r="N8" s="30">
        <v>14</v>
      </c>
      <c r="O8" s="30">
        <v>15</v>
      </c>
      <c r="P8" s="30">
        <v>16</v>
      </c>
      <c r="Q8" s="30">
        <v>17</v>
      </c>
      <c r="R8" s="30">
        <v>18</v>
      </c>
      <c r="S8" s="30">
        <v>19</v>
      </c>
    </row>
    <row r="9" ht="31.4" customHeight="1" spans="1:19">
      <c r="A9" s="31">
        <v>131009</v>
      </c>
      <c r="B9" s="31" t="s">
        <v>71</v>
      </c>
      <c r="C9" s="68">
        <v>46628911.86</v>
      </c>
      <c r="D9" s="131">
        <v>46628911.86</v>
      </c>
      <c r="E9" s="92">
        <v>18140553.56</v>
      </c>
      <c r="F9" s="92"/>
      <c r="G9" s="92"/>
      <c r="H9" s="92"/>
      <c r="I9" s="92">
        <v>28488358.3</v>
      </c>
      <c r="J9" s="92">
        <v>28178358.3</v>
      </c>
      <c r="K9" s="92"/>
      <c r="L9" s="92"/>
      <c r="M9" s="92"/>
      <c r="N9" s="92">
        <v>310000</v>
      </c>
      <c r="O9" s="92"/>
      <c r="P9" s="92"/>
      <c r="Q9" s="92"/>
      <c r="R9" s="92"/>
      <c r="S9" s="92"/>
    </row>
    <row r="10" ht="16.5" customHeight="1" spans="1:19">
      <c r="A10" s="186" t="s">
        <v>57</v>
      </c>
      <c r="B10" s="187"/>
      <c r="C10" s="68">
        <v>46628911.86</v>
      </c>
      <c r="D10" s="131">
        <v>46628911.86</v>
      </c>
      <c r="E10" s="92">
        <v>18140553.56</v>
      </c>
      <c r="F10" s="92"/>
      <c r="G10" s="92"/>
      <c r="H10" s="92"/>
      <c r="I10" s="92">
        <v>28488358.3</v>
      </c>
      <c r="J10" s="92">
        <v>28178358.3</v>
      </c>
      <c r="K10" s="92"/>
      <c r="L10" s="92"/>
      <c r="M10" s="92"/>
      <c r="N10" s="92">
        <v>310000</v>
      </c>
      <c r="O10" s="92"/>
      <c r="P10" s="92"/>
      <c r="Q10" s="92"/>
      <c r="R10" s="92"/>
      <c r="S10" s="92"/>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scale="4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3"/>
  <sheetViews>
    <sheetView showZeros="0" workbookViewId="0">
      <pane ySplit="1" topLeftCell="A2" activePane="bottomLeft" state="frozen"/>
      <selection/>
      <selection pane="bottomLeft" activeCell="C8" sqref="C8"/>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15">
      <c r="O2" s="59" t="s">
        <v>72</v>
      </c>
    </row>
    <row r="3" ht="28.5" customHeight="1" spans="1:15">
      <c r="A3" s="26" t="s">
        <v>73</v>
      </c>
      <c r="B3" s="26"/>
      <c r="C3" s="26"/>
      <c r="D3" s="26"/>
      <c r="E3" s="26"/>
      <c r="F3" s="26"/>
      <c r="G3" s="26"/>
      <c r="H3" s="26"/>
      <c r="I3" s="26"/>
      <c r="J3" s="26"/>
      <c r="K3" s="26"/>
      <c r="L3" s="26"/>
      <c r="M3" s="26"/>
      <c r="N3" s="26"/>
      <c r="O3" s="26"/>
    </row>
    <row r="4" ht="15" customHeight="1" spans="1:15">
      <c r="A4" s="161" t="str">
        <f>"单位名称："&amp;"昆明市西山区福海社区卫生服务中心"</f>
        <v>单位名称：昆明市西山区福海社区卫生服务中心</v>
      </c>
      <c r="B4" s="109"/>
      <c r="C4" s="62"/>
      <c r="D4" s="62"/>
      <c r="E4" s="62"/>
      <c r="F4" s="62"/>
      <c r="G4" s="7"/>
      <c r="H4" s="62"/>
      <c r="I4" s="62"/>
      <c r="J4" s="7"/>
      <c r="K4" s="62"/>
      <c r="L4" s="62"/>
      <c r="M4" s="7"/>
      <c r="N4" s="7"/>
      <c r="O4" s="110" t="s">
        <v>2</v>
      </c>
    </row>
    <row r="5" ht="18.75" customHeight="1" spans="1:15">
      <c r="A5" s="10" t="s">
        <v>74</v>
      </c>
      <c r="B5" s="10" t="s">
        <v>75</v>
      </c>
      <c r="C5" s="27" t="s">
        <v>57</v>
      </c>
      <c r="D5" s="67" t="s">
        <v>60</v>
      </c>
      <c r="E5" s="67"/>
      <c r="F5" s="67"/>
      <c r="G5" s="162" t="s">
        <v>61</v>
      </c>
      <c r="H5" s="10" t="s">
        <v>62</v>
      </c>
      <c r="I5" s="10" t="s">
        <v>76</v>
      </c>
      <c r="J5" s="11" t="s">
        <v>77</v>
      </c>
      <c r="K5" s="77" t="s">
        <v>78</v>
      </c>
      <c r="L5" s="77" t="s">
        <v>79</v>
      </c>
      <c r="M5" s="77" t="s">
        <v>80</v>
      </c>
      <c r="N5" s="77" t="s">
        <v>81</v>
      </c>
      <c r="O5" s="80" t="s">
        <v>82</v>
      </c>
    </row>
    <row r="6" ht="30" customHeight="1" spans="1:15">
      <c r="A6" s="29"/>
      <c r="B6" s="29"/>
      <c r="C6" s="29"/>
      <c r="D6" s="67" t="s">
        <v>59</v>
      </c>
      <c r="E6" s="67" t="s">
        <v>83</v>
      </c>
      <c r="F6" s="67" t="s">
        <v>84</v>
      </c>
      <c r="G6" s="29"/>
      <c r="H6" s="29"/>
      <c r="I6" s="29"/>
      <c r="J6" s="67" t="s">
        <v>59</v>
      </c>
      <c r="K6" s="88" t="s">
        <v>78</v>
      </c>
      <c r="L6" s="88" t="s">
        <v>79</v>
      </c>
      <c r="M6" s="88" t="s">
        <v>80</v>
      </c>
      <c r="N6" s="88" t="s">
        <v>81</v>
      </c>
      <c r="O6" s="88" t="s">
        <v>82</v>
      </c>
    </row>
    <row r="7" ht="16.5" customHeight="1" spans="1:15">
      <c r="A7" s="67">
        <v>1</v>
      </c>
      <c r="B7" s="67">
        <v>2</v>
      </c>
      <c r="C7" s="67">
        <v>3</v>
      </c>
      <c r="D7" s="67">
        <v>4</v>
      </c>
      <c r="E7" s="67">
        <v>5</v>
      </c>
      <c r="F7" s="67">
        <v>6</v>
      </c>
      <c r="G7" s="67">
        <v>7</v>
      </c>
      <c r="H7" s="53">
        <v>8</v>
      </c>
      <c r="I7" s="53">
        <v>9</v>
      </c>
      <c r="J7" s="53">
        <v>10</v>
      </c>
      <c r="K7" s="53">
        <v>11</v>
      </c>
      <c r="L7" s="53">
        <v>12</v>
      </c>
      <c r="M7" s="53">
        <v>13</v>
      </c>
      <c r="N7" s="53">
        <v>14</v>
      </c>
      <c r="O7" s="67">
        <v>15</v>
      </c>
    </row>
    <row r="8" ht="20.25" customHeight="1" spans="1:15">
      <c r="A8" s="163" t="s">
        <v>85</v>
      </c>
      <c r="B8" s="163" t="s">
        <v>86</v>
      </c>
      <c r="C8" s="105">
        <v>1858944</v>
      </c>
      <c r="D8" s="106">
        <v>1858944</v>
      </c>
      <c r="E8" s="106">
        <v>1858944</v>
      </c>
      <c r="F8" s="106"/>
      <c r="G8" s="92"/>
      <c r="H8" s="131"/>
      <c r="I8" s="131"/>
      <c r="J8" s="106"/>
      <c r="K8" s="106"/>
      <c r="L8" s="106"/>
      <c r="M8" s="106"/>
      <c r="N8" s="105"/>
      <c r="O8" s="105"/>
    </row>
    <row r="9" ht="20.25" customHeight="1" spans="1:15">
      <c r="A9" s="164" t="s">
        <v>87</v>
      </c>
      <c r="B9" s="164" t="s">
        <v>88</v>
      </c>
      <c r="C9" s="105">
        <v>1858944</v>
      </c>
      <c r="D9" s="106">
        <v>1858944</v>
      </c>
      <c r="E9" s="106">
        <v>1858944</v>
      </c>
      <c r="F9" s="106"/>
      <c r="G9" s="92"/>
      <c r="H9" s="131"/>
      <c r="I9" s="131"/>
      <c r="J9" s="106"/>
      <c r="K9" s="106"/>
      <c r="L9" s="106"/>
      <c r="M9" s="106"/>
      <c r="N9" s="105"/>
      <c r="O9" s="105"/>
    </row>
    <row r="10" ht="20.25" customHeight="1" spans="1:15">
      <c r="A10" s="165" t="s">
        <v>89</v>
      </c>
      <c r="B10" s="165" t="s">
        <v>90</v>
      </c>
      <c r="C10" s="105">
        <v>1410144</v>
      </c>
      <c r="D10" s="106">
        <v>1410144</v>
      </c>
      <c r="E10" s="106">
        <v>1410144</v>
      </c>
      <c r="F10" s="106"/>
      <c r="G10" s="92"/>
      <c r="H10" s="131"/>
      <c r="I10" s="131"/>
      <c r="J10" s="106"/>
      <c r="K10" s="106"/>
      <c r="L10" s="106"/>
      <c r="M10" s="106"/>
      <c r="N10" s="105"/>
      <c r="O10" s="105"/>
    </row>
    <row r="11" ht="20.25" customHeight="1" spans="1:15">
      <c r="A11" s="165" t="s">
        <v>91</v>
      </c>
      <c r="B11" s="165" t="s">
        <v>92</v>
      </c>
      <c r="C11" s="105">
        <v>448800</v>
      </c>
      <c r="D11" s="106">
        <v>448800</v>
      </c>
      <c r="E11" s="106">
        <v>448800</v>
      </c>
      <c r="F11" s="106"/>
      <c r="G11" s="92"/>
      <c r="H11" s="131"/>
      <c r="I11" s="131"/>
      <c r="J11" s="106"/>
      <c r="K11" s="106"/>
      <c r="L11" s="106"/>
      <c r="M11" s="106"/>
      <c r="N11" s="105"/>
      <c r="O11" s="105"/>
    </row>
    <row r="12" ht="20.25" customHeight="1" spans="1:15">
      <c r="A12" s="163" t="s">
        <v>93</v>
      </c>
      <c r="B12" s="163" t="s">
        <v>94</v>
      </c>
      <c r="C12" s="105">
        <v>43629235.86</v>
      </c>
      <c r="D12" s="106">
        <v>15140877.56</v>
      </c>
      <c r="E12" s="106">
        <v>10448974.52</v>
      </c>
      <c r="F12" s="106">
        <v>4691903.04</v>
      </c>
      <c r="G12" s="92"/>
      <c r="H12" s="131"/>
      <c r="I12" s="131"/>
      <c r="J12" s="106">
        <v>28488358.3</v>
      </c>
      <c r="K12" s="106">
        <v>28178358.3</v>
      </c>
      <c r="L12" s="106"/>
      <c r="M12" s="106"/>
      <c r="N12" s="105"/>
      <c r="O12" s="105">
        <v>310000</v>
      </c>
    </row>
    <row r="13" ht="20.25" customHeight="1" spans="1:15">
      <c r="A13" s="164" t="s">
        <v>95</v>
      </c>
      <c r="B13" s="164" t="s">
        <v>96</v>
      </c>
      <c r="C13" s="105">
        <v>40320</v>
      </c>
      <c r="D13" s="106">
        <v>40320</v>
      </c>
      <c r="E13" s="106"/>
      <c r="F13" s="106">
        <v>40320</v>
      </c>
      <c r="G13" s="92"/>
      <c r="H13" s="131"/>
      <c r="I13" s="131"/>
      <c r="J13" s="106"/>
      <c r="K13" s="106"/>
      <c r="L13" s="106"/>
      <c r="M13" s="106"/>
      <c r="N13" s="105"/>
      <c r="O13" s="105"/>
    </row>
    <row r="14" ht="20.25" customHeight="1" spans="1:15">
      <c r="A14" s="165" t="s">
        <v>97</v>
      </c>
      <c r="B14" s="165" t="s">
        <v>98</v>
      </c>
      <c r="C14" s="105">
        <v>40320</v>
      </c>
      <c r="D14" s="106">
        <v>40320</v>
      </c>
      <c r="E14" s="106"/>
      <c r="F14" s="106">
        <v>40320</v>
      </c>
      <c r="G14" s="92"/>
      <c r="H14" s="131"/>
      <c r="I14" s="131"/>
      <c r="J14" s="106"/>
      <c r="K14" s="106"/>
      <c r="L14" s="106"/>
      <c r="M14" s="106"/>
      <c r="N14" s="105"/>
      <c r="O14" s="105"/>
    </row>
    <row r="15" ht="20.25" customHeight="1" spans="1:15">
      <c r="A15" s="164" t="s">
        <v>99</v>
      </c>
      <c r="B15" s="164" t="s">
        <v>100</v>
      </c>
      <c r="C15" s="105">
        <v>37919071.34</v>
      </c>
      <c r="D15" s="106">
        <v>9430713.04</v>
      </c>
      <c r="E15" s="106">
        <v>9274141.68</v>
      </c>
      <c r="F15" s="106">
        <v>156571.36</v>
      </c>
      <c r="G15" s="92"/>
      <c r="H15" s="131"/>
      <c r="I15" s="131"/>
      <c r="J15" s="106">
        <v>28488358.3</v>
      </c>
      <c r="K15" s="106">
        <v>28178358.3</v>
      </c>
      <c r="L15" s="106"/>
      <c r="M15" s="106"/>
      <c r="N15" s="105"/>
      <c r="O15" s="105">
        <v>310000</v>
      </c>
    </row>
    <row r="16" ht="20.25" customHeight="1" spans="1:15">
      <c r="A16" s="165" t="s">
        <v>101</v>
      </c>
      <c r="B16" s="165" t="s">
        <v>102</v>
      </c>
      <c r="C16" s="105">
        <v>37762499.98</v>
      </c>
      <c r="D16" s="106">
        <v>9274141.68</v>
      </c>
      <c r="E16" s="106">
        <v>9274141.68</v>
      </c>
      <c r="F16" s="106"/>
      <c r="G16" s="92"/>
      <c r="H16" s="131"/>
      <c r="I16" s="131"/>
      <c r="J16" s="106">
        <v>28488358.3</v>
      </c>
      <c r="K16" s="106">
        <v>28178358.3</v>
      </c>
      <c r="L16" s="106"/>
      <c r="M16" s="106"/>
      <c r="N16" s="105"/>
      <c r="O16" s="105">
        <v>310000</v>
      </c>
    </row>
    <row r="17" ht="20.25" customHeight="1" spans="1:15">
      <c r="A17" s="165" t="s">
        <v>103</v>
      </c>
      <c r="B17" s="165" t="s">
        <v>104</v>
      </c>
      <c r="C17" s="105">
        <v>156571.36</v>
      </c>
      <c r="D17" s="106">
        <v>156571.36</v>
      </c>
      <c r="E17" s="106"/>
      <c r="F17" s="106">
        <v>156571.36</v>
      </c>
      <c r="G17" s="92"/>
      <c r="H17" s="131"/>
      <c r="I17" s="131"/>
      <c r="J17" s="106"/>
      <c r="K17" s="106"/>
      <c r="L17" s="106"/>
      <c r="M17" s="106"/>
      <c r="N17" s="105"/>
      <c r="O17" s="105"/>
    </row>
    <row r="18" ht="20.25" customHeight="1" spans="1:15">
      <c r="A18" s="164" t="s">
        <v>105</v>
      </c>
      <c r="B18" s="164" t="s">
        <v>106</v>
      </c>
      <c r="C18" s="105">
        <v>4488987.68</v>
      </c>
      <c r="D18" s="106">
        <v>4488987.68</v>
      </c>
      <c r="E18" s="106"/>
      <c r="F18" s="106">
        <v>4488987.68</v>
      </c>
      <c r="G18" s="92"/>
      <c r="H18" s="131"/>
      <c r="I18" s="131"/>
      <c r="J18" s="106"/>
      <c r="K18" s="106"/>
      <c r="L18" s="106"/>
      <c r="M18" s="106"/>
      <c r="N18" s="105"/>
      <c r="O18" s="105"/>
    </row>
    <row r="19" ht="20.25" customHeight="1" spans="1:15">
      <c r="A19" s="165" t="s">
        <v>107</v>
      </c>
      <c r="B19" s="165" t="s">
        <v>108</v>
      </c>
      <c r="C19" s="105">
        <v>3883987.68</v>
      </c>
      <c r="D19" s="106">
        <v>3883987.68</v>
      </c>
      <c r="E19" s="106"/>
      <c r="F19" s="106">
        <v>3883987.68</v>
      </c>
      <c r="G19" s="92"/>
      <c r="H19" s="131"/>
      <c r="I19" s="131"/>
      <c r="J19" s="106"/>
      <c r="K19" s="106"/>
      <c r="L19" s="106"/>
      <c r="M19" s="106"/>
      <c r="N19" s="105"/>
      <c r="O19" s="105"/>
    </row>
    <row r="20" ht="20.25" customHeight="1" spans="1:15">
      <c r="A20" s="165" t="s">
        <v>109</v>
      </c>
      <c r="B20" s="165" t="s">
        <v>110</v>
      </c>
      <c r="C20" s="105">
        <v>266800</v>
      </c>
      <c r="D20" s="106">
        <v>266800</v>
      </c>
      <c r="E20" s="106"/>
      <c r="F20" s="106">
        <v>266800</v>
      </c>
      <c r="G20" s="92"/>
      <c r="H20" s="131"/>
      <c r="I20" s="131"/>
      <c r="J20" s="106"/>
      <c r="K20" s="106"/>
      <c r="L20" s="106"/>
      <c r="M20" s="106"/>
      <c r="N20" s="105"/>
      <c r="O20" s="105"/>
    </row>
    <row r="21" ht="20.25" customHeight="1" spans="1:15">
      <c r="A21" s="165" t="s">
        <v>111</v>
      </c>
      <c r="B21" s="165" t="s">
        <v>112</v>
      </c>
      <c r="C21" s="105">
        <v>338200</v>
      </c>
      <c r="D21" s="106">
        <v>338200</v>
      </c>
      <c r="E21" s="106"/>
      <c r="F21" s="106">
        <v>338200</v>
      </c>
      <c r="G21" s="92"/>
      <c r="H21" s="131"/>
      <c r="I21" s="131"/>
      <c r="J21" s="106"/>
      <c r="K21" s="106"/>
      <c r="L21" s="106"/>
      <c r="M21" s="106"/>
      <c r="N21" s="105"/>
      <c r="O21" s="105"/>
    </row>
    <row r="22" ht="20.25" customHeight="1" spans="1:15">
      <c r="A22" s="164" t="s">
        <v>113</v>
      </c>
      <c r="B22" s="164" t="s">
        <v>114</v>
      </c>
      <c r="C22" s="105">
        <v>5064</v>
      </c>
      <c r="D22" s="106">
        <v>5064</v>
      </c>
      <c r="E22" s="106"/>
      <c r="F22" s="106">
        <v>5064</v>
      </c>
      <c r="G22" s="92"/>
      <c r="H22" s="131"/>
      <c r="I22" s="131"/>
      <c r="J22" s="106"/>
      <c r="K22" s="106"/>
      <c r="L22" s="106"/>
      <c r="M22" s="106"/>
      <c r="N22" s="105"/>
      <c r="O22" s="105"/>
    </row>
    <row r="23" ht="20.25" customHeight="1" spans="1:15">
      <c r="A23" s="165" t="s">
        <v>115</v>
      </c>
      <c r="B23" s="165" t="s">
        <v>116</v>
      </c>
      <c r="C23" s="105">
        <v>5064</v>
      </c>
      <c r="D23" s="106">
        <v>5064</v>
      </c>
      <c r="E23" s="106"/>
      <c r="F23" s="106">
        <v>5064</v>
      </c>
      <c r="G23" s="92"/>
      <c r="H23" s="131"/>
      <c r="I23" s="131"/>
      <c r="J23" s="106"/>
      <c r="K23" s="106"/>
      <c r="L23" s="106"/>
      <c r="M23" s="106"/>
      <c r="N23" s="105"/>
      <c r="O23" s="105"/>
    </row>
    <row r="24" ht="20.25" customHeight="1" spans="1:15">
      <c r="A24" s="164" t="s">
        <v>117</v>
      </c>
      <c r="B24" s="164" t="s">
        <v>118</v>
      </c>
      <c r="C24" s="105">
        <v>1174832.84</v>
      </c>
      <c r="D24" s="106">
        <v>1174832.84</v>
      </c>
      <c r="E24" s="106">
        <v>1174832.84</v>
      </c>
      <c r="F24" s="106"/>
      <c r="G24" s="92"/>
      <c r="H24" s="131"/>
      <c r="I24" s="131"/>
      <c r="J24" s="106"/>
      <c r="K24" s="106"/>
      <c r="L24" s="106"/>
      <c r="M24" s="106"/>
      <c r="N24" s="105"/>
      <c r="O24" s="105"/>
    </row>
    <row r="25" ht="20.25" customHeight="1" spans="1:15">
      <c r="A25" s="165" t="s">
        <v>119</v>
      </c>
      <c r="B25" s="165" t="s">
        <v>120</v>
      </c>
      <c r="C25" s="105">
        <v>662522</v>
      </c>
      <c r="D25" s="106">
        <v>662522</v>
      </c>
      <c r="E25" s="106">
        <v>662522</v>
      </c>
      <c r="F25" s="106"/>
      <c r="G25" s="92"/>
      <c r="H25" s="131"/>
      <c r="I25" s="131"/>
      <c r="J25" s="106"/>
      <c r="K25" s="106"/>
      <c r="L25" s="106"/>
      <c r="M25" s="106"/>
      <c r="N25" s="105"/>
      <c r="O25" s="105"/>
    </row>
    <row r="26" ht="20.25" customHeight="1" spans="1:15">
      <c r="A26" s="165" t="s">
        <v>121</v>
      </c>
      <c r="B26" s="165" t="s">
        <v>122</v>
      </c>
      <c r="C26" s="105">
        <v>437280</v>
      </c>
      <c r="D26" s="106">
        <v>437280</v>
      </c>
      <c r="E26" s="106">
        <v>437280</v>
      </c>
      <c r="F26" s="106"/>
      <c r="G26" s="92"/>
      <c r="H26" s="131"/>
      <c r="I26" s="131"/>
      <c r="J26" s="106"/>
      <c r="K26" s="106"/>
      <c r="L26" s="106"/>
      <c r="M26" s="106"/>
      <c r="N26" s="105"/>
      <c r="O26" s="105"/>
    </row>
    <row r="27" ht="20.25" customHeight="1" spans="1:15">
      <c r="A27" s="165" t="s">
        <v>123</v>
      </c>
      <c r="B27" s="165" t="s">
        <v>124</v>
      </c>
      <c r="C27" s="105">
        <v>75030.84</v>
      </c>
      <c r="D27" s="106">
        <v>75030.84</v>
      </c>
      <c r="E27" s="106">
        <v>75030.84</v>
      </c>
      <c r="F27" s="106"/>
      <c r="G27" s="92"/>
      <c r="H27" s="131"/>
      <c r="I27" s="131"/>
      <c r="J27" s="106"/>
      <c r="K27" s="106"/>
      <c r="L27" s="106"/>
      <c r="M27" s="106"/>
      <c r="N27" s="105"/>
      <c r="O27" s="105"/>
    </row>
    <row r="28" ht="20.25" customHeight="1" spans="1:15">
      <c r="A28" s="164" t="s">
        <v>125</v>
      </c>
      <c r="B28" s="164" t="s">
        <v>126</v>
      </c>
      <c r="C28" s="105">
        <v>960</v>
      </c>
      <c r="D28" s="106">
        <v>960</v>
      </c>
      <c r="E28" s="106"/>
      <c r="F28" s="106">
        <v>960</v>
      </c>
      <c r="G28" s="92"/>
      <c r="H28" s="131"/>
      <c r="I28" s="131"/>
      <c r="J28" s="106"/>
      <c r="K28" s="106"/>
      <c r="L28" s="106"/>
      <c r="M28" s="106"/>
      <c r="N28" s="105"/>
      <c r="O28" s="105"/>
    </row>
    <row r="29" ht="20.25" customHeight="1" spans="1:15">
      <c r="A29" s="165" t="s">
        <v>127</v>
      </c>
      <c r="B29" s="165" t="s">
        <v>126</v>
      </c>
      <c r="C29" s="105">
        <v>960</v>
      </c>
      <c r="D29" s="106">
        <v>960</v>
      </c>
      <c r="E29" s="106"/>
      <c r="F29" s="106">
        <v>960</v>
      </c>
      <c r="G29" s="92"/>
      <c r="H29" s="131"/>
      <c r="I29" s="131"/>
      <c r="J29" s="106"/>
      <c r="K29" s="106"/>
      <c r="L29" s="106"/>
      <c r="M29" s="106"/>
      <c r="N29" s="105"/>
      <c r="O29" s="105"/>
    </row>
    <row r="30" ht="20.25" customHeight="1" spans="1:15">
      <c r="A30" s="163" t="s">
        <v>128</v>
      </c>
      <c r="B30" s="163" t="s">
        <v>129</v>
      </c>
      <c r="C30" s="105">
        <v>1140732</v>
      </c>
      <c r="D30" s="106">
        <v>1140732</v>
      </c>
      <c r="E30" s="106">
        <v>1140732</v>
      </c>
      <c r="F30" s="106"/>
      <c r="G30" s="92"/>
      <c r="H30" s="131"/>
      <c r="I30" s="131"/>
      <c r="J30" s="106"/>
      <c r="K30" s="106"/>
      <c r="L30" s="106"/>
      <c r="M30" s="106"/>
      <c r="N30" s="105"/>
      <c r="O30" s="105"/>
    </row>
    <row r="31" ht="20.25" customHeight="1" spans="1:15">
      <c r="A31" s="164" t="s">
        <v>130</v>
      </c>
      <c r="B31" s="164" t="s">
        <v>131</v>
      </c>
      <c r="C31" s="105">
        <v>1140732</v>
      </c>
      <c r="D31" s="106">
        <v>1140732</v>
      </c>
      <c r="E31" s="106">
        <v>1140732</v>
      </c>
      <c r="F31" s="106"/>
      <c r="G31" s="92"/>
      <c r="H31" s="131"/>
      <c r="I31" s="131"/>
      <c r="J31" s="106"/>
      <c r="K31" s="106"/>
      <c r="L31" s="106"/>
      <c r="M31" s="106"/>
      <c r="N31" s="105"/>
      <c r="O31" s="105"/>
    </row>
    <row r="32" ht="20.25" customHeight="1" spans="1:15">
      <c r="A32" s="165" t="s">
        <v>132</v>
      </c>
      <c r="B32" s="165" t="s">
        <v>133</v>
      </c>
      <c r="C32" s="105">
        <v>1140732</v>
      </c>
      <c r="D32" s="106">
        <v>1140732</v>
      </c>
      <c r="E32" s="106">
        <v>1140732</v>
      </c>
      <c r="F32" s="106"/>
      <c r="G32" s="92"/>
      <c r="H32" s="131"/>
      <c r="I32" s="131"/>
      <c r="J32" s="106"/>
      <c r="K32" s="106"/>
      <c r="L32" s="106"/>
      <c r="M32" s="106"/>
      <c r="N32" s="105"/>
      <c r="O32" s="105"/>
    </row>
    <row r="33" ht="17.25" customHeight="1" spans="1:15">
      <c r="A33" s="111" t="s">
        <v>134</v>
      </c>
      <c r="B33" s="112" t="s">
        <v>134</v>
      </c>
      <c r="C33" s="106">
        <v>46628911.86</v>
      </c>
      <c r="D33" s="106">
        <v>18140553.56</v>
      </c>
      <c r="E33" s="106">
        <v>13448650.52</v>
      </c>
      <c r="F33" s="106">
        <v>4691903.04</v>
      </c>
      <c r="G33" s="92"/>
      <c r="H33" s="131"/>
      <c r="I33" s="131"/>
      <c r="J33" s="106">
        <v>28488358.3</v>
      </c>
      <c r="K33" s="106">
        <v>28178358.3</v>
      </c>
      <c r="L33" s="106"/>
      <c r="M33" s="106"/>
      <c r="N33" s="106"/>
      <c r="O33" s="106">
        <v>310000</v>
      </c>
    </row>
  </sheetData>
  <mergeCells count="11">
    <mergeCell ref="A3:O3"/>
    <mergeCell ref="A4:L4"/>
    <mergeCell ref="D5:F5"/>
    <mergeCell ref="J5:O5"/>
    <mergeCell ref="A33:B33"/>
    <mergeCell ref="A5:A6"/>
    <mergeCell ref="B5:B6"/>
    <mergeCell ref="C5:C6"/>
    <mergeCell ref="G5:G6"/>
    <mergeCell ref="H5:H6"/>
    <mergeCell ref="I5:I6"/>
  </mergeCells>
  <pageMargins left="0.75" right="0.75" top="1" bottom="1" header="0.5" footer="0.5"/>
  <pageSetup paperSize="9" scale="4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Zeros="0" workbookViewId="0">
      <pane ySplit="1" topLeftCell="A2" activePane="bottomLeft" state="frozen"/>
      <selection/>
      <selection pane="bottomLeft" activeCell="G9" sqref="G9"/>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1:4">
      <c r="D2" s="96" t="s">
        <v>135</v>
      </c>
    </row>
    <row r="3" ht="31.5" customHeight="1" spans="1:4">
      <c r="A3" s="50" t="s">
        <v>136</v>
      </c>
      <c r="B3" s="144"/>
      <c r="C3" s="144"/>
      <c r="D3" s="144"/>
    </row>
    <row r="4" ht="17.25" customHeight="1" spans="1:4">
      <c r="A4" s="5" t="str">
        <f>"单位名称："&amp;"昆明市西山区福海社区卫生服务中心"</f>
        <v>单位名称：昆明市西山区福海社区卫生服务中心</v>
      </c>
      <c r="B4" s="145"/>
      <c r="C4" s="145"/>
      <c r="D4" s="98" t="s">
        <v>2</v>
      </c>
    </row>
    <row r="5" ht="24.65" customHeight="1" spans="1:4">
      <c r="A5" s="11" t="s">
        <v>3</v>
      </c>
      <c r="B5" s="13"/>
      <c r="C5" s="11" t="s">
        <v>4</v>
      </c>
      <c r="D5" s="13"/>
    </row>
    <row r="6" ht="15.65" customHeight="1" spans="1:4">
      <c r="A6" s="27" t="s">
        <v>5</v>
      </c>
      <c r="B6" s="146" t="s">
        <v>6</v>
      </c>
      <c r="C6" s="27" t="s">
        <v>137</v>
      </c>
      <c r="D6" s="146" t="s">
        <v>6</v>
      </c>
    </row>
    <row r="7" ht="14.15" customHeight="1" spans="1:4">
      <c r="A7" s="29"/>
      <c r="B7" s="17"/>
      <c r="C7" s="29"/>
      <c r="D7" s="17"/>
    </row>
    <row r="8" ht="29.15" customHeight="1" spans="1:4">
      <c r="A8" s="147" t="s">
        <v>138</v>
      </c>
      <c r="B8" s="148">
        <v>18140553.56</v>
      </c>
      <c r="C8" s="149" t="s">
        <v>139</v>
      </c>
      <c r="D8" s="148">
        <v>18140553.56</v>
      </c>
    </row>
    <row r="9" ht="29.15" customHeight="1" spans="1:4">
      <c r="A9" s="150" t="s">
        <v>140</v>
      </c>
      <c r="B9" s="148">
        <v>18140553.56</v>
      </c>
      <c r="C9" s="151" t="s">
        <v>141</v>
      </c>
      <c r="D9" s="148"/>
    </row>
    <row r="10" ht="29.15" customHeight="1" spans="1:4">
      <c r="A10" s="150" t="s">
        <v>142</v>
      </c>
      <c r="B10" s="92"/>
      <c r="C10" s="151" t="s">
        <v>143</v>
      </c>
      <c r="D10" s="148"/>
    </row>
    <row r="11" ht="29.15" customHeight="1" spans="1:4">
      <c r="A11" s="150" t="s">
        <v>144</v>
      </c>
      <c r="B11" s="92"/>
      <c r="C11" s="151" t="s">
        <v>145</v>
      </c>
      <c r="D11" s="148"/>
    </row>
    <row r="12" ht="29.15" customHeight="1" spans="1:4">
      <c r="A12" s="152" t="s">
        <v>146</v>
      </c>
      <c r="B12" s="153"/>
      <c r="C12" s="151" t="s">
        <v>147</v>
      </c>
      <c r="D12" s="148"/>
    </row>
    <row r="13" ht="29.15" customHeight="1" spans="1:4">
      <c r="A13" s="150" t="s">
        <v>140</v>
      </c>
      <c r="B13" s="131"/>
      <c r="C13" s="151" t="s">
        <v>148</v>
      </c>
      <c r="D13" s="148"/>
    </row>
    <row r="14" ht="29.15" customHeight="1" spans="1:4">
      <c r="A14" s="154" t="s">
        <v>142</v>
      </c>
      <c r="B14" s="131"/>
      <c r="C14" s="113" t="s">
        <v>149</v>
      </c>
      <c r="D14" s="105"/>
    </row>
    <row r="15" ht="29.15" customHeight="1" spans="1:4">
      <c r="A15" s="154" t="s">
        <v>144</v>
      </c>
      <c r="B15" s="153"/>
      <c r="C15" s="113" t="s">
        <v>150</v>
      </c>
      <c r="D15" s="105"/>
    </row>
    <row r="16" ht="29.15" customHeight="1" spans="1:4">
      <c r="A16" s="154"/>
      <c r="B16" s="153"/>
      <c r="C16" s="113" t="s">
        <v>151</v>
      </c>
      <c r="D16" s="105">
        <v>1858944</v>
      </c>
    </row>
    <row r="17" ht="29.15" customHeight="1" spans="1:4">
      <c r="A17" s="154"/>
      <c r="B17" s="153"/>
      <c r="C17" s="113" t="s">
        <v>152</v>
      </c>
      <c r="D17" s="105">
        <v>15140877.56</v>
      </c>
    </row>
    <row r="18" ht="29.15" customHeight="1" spans="1:4">
      <c r="A18" s="154"/>
      <c r="B18" s="153"/>
      <c r="C18" s="113" t="s">
        <v>153</v>
      </c>
      <c r="D18" s="105"/>
    </row>
    <row r="19" ht="29.15" customHeight="1" spans="1:4">
      <c r="A19" s="154"/>
      <c r="B19" s="153"/>
      <c r="C19" s="113" t="s">
        <v>154</v>
      </c>
      <c r="D19" s="105"/>
    </row>
    <row r="20" ht="29.15" customHeight="1" spans="1:4">
      <c r="A20" s="154"/>
      <c r="B20" s="153"/>
      <c r="C20" s="113" t="s">
        <v>155</v>
      </c>
      <c r="D20" s="105"/>
    </row>
    <row r="21" ht="29.15" customHeight="1" spans="1:4">
      <c r="A21" s="154"/>
      <c r="B21" s="153"/>
      <c r="C21" s="113" t="s">
        <v>156</v>
      </c>
      <c r="D21" s="105"/>
    </row>
    <row r="22" ht="29.15" customHeight="1" spans="1:4">
      <c r="A22" s="154"/>
      <c r="B22" s="153"/>
      <c r="C22" s="113" t="s">
        <v>157</v>
      </c>
      <c r="D22" s="105"/>
    </row>
    <row r="23" ht="29.15" customHeight="1" spans="1:4">
      <c r="A23" s="154"/>
      <c r="B23" s="153"/>
      <c r="C23" s="113" t="s">
        <v>158</v>
      </c>
      <c r="D23" s="105"/>
    </row>
    <row r="24" ht="29.15" customHeight="1" spans="1:4">
      <c r="A24" s="154"/>
      <c r="B24" s="153"/>
      <c r="C24" s="113" t="s">
        <v>159</v>
      </c>
      <c r="D24" s="105"/>
    </row>
    <row r="25" ht="29.15" customHeight="1" spans="1:4">
      <c r="A25" s="154"/>
      <c r="B25" s="153"/>
      <c r="C25" s="113" t="s">
        <v>160</v>
      </c>
      <c r="D25" s="105"/>
    </row>
    <row r="26" ht="29.15" customHeight="1" spans="1:4">
      <c r="A26" s="154"/>
      <c r="B26" s="153"/>
      <c r="C26" s="113" t="s">
        <v>161</v>
      </c>
      <c r="D26" s="105"/>
    </row>
    <row r="27" ht="29.15" customHeight="1" spans="1:4">
      <c r="A27" s="154"/>
      <c r="B27" s="153"/>
      <c r="C27" s="113" t="s">
        <v>162</v>
      </c>
      <c r="D27" s="105">
        <v>1140732</v>
      </c>
    </row>
    <row r="28" ht="29.15" customHeight="1" spans="1:4">
      <c r="A28" s="154"/>
      <c r="B28" s="153"/>
      <c r="C28" s="113" t="s">
        <v>163</v>
      </c>
      <c r="D28" s="105"/>
    </row>
    <row r="29" ht="29.15" customHeight="1" spans="1:4">
      <c r="A29" s="154"/>
      <c r="B29" s="153"/>
      <c r="C29" s="113" t="s">
        <v>164</v>
      </c>
      <c r="D29" s="105"/>
    </row>
    <row r="30" ht="29.15" customHeight="1" spans="1:4">
      <c r="A30" s="154"/>
      <c r="B30" s="153"/>
      <c r="C30" s="113" t="s">
        <v>165</v>
      </c>
      <c r="D30" s="105"/>
    </row>
    <row r="31" ht="29.15" customHeight="1" spans="1:4">
      <c r="A31" s="154"/>
      <c r="B31" s="153"/>
      <c r="C31" s="113" t="s">
        <v>166</v>
      </c>
      <c r="D31" s="105"/>
    </row>
    <row r="32" ht="29.15" customHeight="1" spans="1:4">
      <c r="A32" s="154"/>
      <c r="B32" s="153"/>
      <c r="C32" s="113" t="s">
        <v>167</v>
      </c>
      <c r="D32" s="105"/>
    </row>
    <row r="33" ht="29.15" customHeight="1" spans="1:4">
      <c r="A33" s="154"/>
      <c r="B33" s="153"/>
      <c r="C33" s="155" t="s">
        <v>168</v>
      </c>
      <c r="D33" s="105"/>
    </row>
    <row r="34" ht="29.15" customHeight="1" spans="1:4">
      <c r="A34" s="154"/>
      <c r="B34" s="153"/>
      <c r="C34" s="155" t="s">
        <v>169</v>
      </c>
      <c r="D34" s="105"/>
    </row>
    <row r="35" ht="29.15" customHeight="1" spans="1:4">
      <c r="A35" s="156"/>
      <c r="B35" s="153"/>
      <c r="C35" s="157" t="s">
        <v>170</v>
      </c>
      <c r="D35" s="158"/>
    </row>
    <row r="36" ht="29.15" customHeight="1" spans="1:4">
      <c r="A36" s="156" t="s">
        <v>171</v>
      </c>
      <c r="B36" s="153">
        <v>18140553.56</v>
      </c>
      <c r="C36" s="159" t="s">
        <v>52</v>
      </c>
      <c r="D36" s="160">
        <v>18140553.56</v>
      </c>
    </row>
  </sheetData>
  <mergeCells count="8">
    <mergeCell ref="A3:D3"/>
    <mergeCell ref="A4:B4"/>
    <mergeCell ref="A5:B5"/>
    <mergeCell ref="C5:D5"/>
    <mergeCell ref="A6:A7"/>
    <mergeCell ref="B6:B7"/>
    <mergeCell ref="C6:C7"/>
    <mergeCell ref="D6:D7"/>
  </mergeCells>
  <pageMargins left="0.75" right="0.75" top="1" bottom="1" header="0.5" footer="0.5"/>
  <pageSetup paperSize="9" scale="7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3"/>
  <sheetViews>
    <sheetView showZeros="0" workbookViewId="0">
      <pane ySplit="1" topLeftCell="A2" activePane="bottomLeft" state="frozen"/>
      <selection/>
      <selection pane="bottomLeft" activeCell="F40" sqref="F40"/>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1:7">
      <c r="D2" s="117"/>
      <c r="F2" s="59"/>
      <c r="G2" s="59" t="s">
        <v>172</v>
      </c>
    </row>
    <row r="3" ht="39" customHeight="1" spans="1:7">
      <c r="A3" s="4" t="s">
        <v>173</v>
      </c>
      <c r="B3" s="4"/>
      <c r="C3" s="4"/>
      <c r="D3" s="4"/>
      <c r="E3" s="4"/>
      <c r="F3" s="4"/>
      <c r="G3" s="4"/>
    </row>
    <row r="4" ht="18" customHeight="1" spans="1:7">
      <c r="A4" s="5" t="str">
        <f>"单位名称："&amp;"昆明市西山区福海社区卫生服务中心"</f>
        <v>单位名称：昆明市西山区福海社区卫生服务中心</v>
      </c>
      <c r="F4" s="110"/>
      <c r="G4" s="110" t="s">
        <v>2</v>
      </c>
    </row>
    <row r="5" ht="20.25" customHeight="1" spans="1:7">
      <c r="A5" s="133" t="s">
        <v>174</v>
      </c>
      <c r="B5" s="134"/>
      <c r="C5" s="135" t="s">
        <v>57</v>
      </c>
      <c r="D5" s="12" t="s">
        <v>83</v>
      </c>
      <c r="E5" s="12"/>
      <c r="F5" s="13"/>
      <c r="G5" s="135" t="s">
        <v>84</v>
      </c>
    </row>
    <row r="6" ht="20.25" customHeight="1" spans="1:7">
      <c r="A6" s="136" t="s">
        <v>74</v>
      </c>
      <c r="B6" s="137" t="s">
        <v>75</v>
      </c>
      <c r="C6" s="99"/>
      <c r="D6" s="99" t="s">
        <v>59</v>
      </c>
      <c r="E6" s="99" t="s">
        <v>175</v>
      </c>
      <c r="F6" s="99" t="s">
        <v>176</v>
      </c>
      <c r="G6" s="99"/>
    </row>
    <row r="7" ht="13.5" customHeight="1" spans="1:7">
      <c r="A7" s="138" t="s">
        <v>177</v>
      </c>
      <c r="B7" s="138" t="s">
        <v>178</v>
      </c>
      <c r="C7" s="138" t="s">
        <v>179</v>
      </c>
      <c r="D7" s="67"/>
      <c r="E7" s="138" t="s">
        <v>180</v>
      </c>
      <c r="F7" s="138" t="s">
        <v>181</v>
      </c>
      <c r="G7" s="138" t="s">
        <v>182</v>
      </c>
    </row>
    <row r="8" ht="18" customHeight="1" spans="1:7">
      <c r="A8" s="102" t="s">
        <v>85</v>
      </c>
      <c r="B8" s="102" t="s">
        <v>86</v>
      </c>
      <c r="C8" s="139">
        <v>1858944</v>
      </c>
      <c r="D8" s="140">
        <v>1858944</v>
      </c>
      <c r="E8" s="140">
        <v>1858944</v>
      </c>
      <c r="F8" s="140"/>
      <c r="G8" s="140"/>
    </row>
    <row r="9" ht="18" customHeight="1" spans="1:7">
      <c r="A9" s="141" t="s">
        <v>87</v>
      </c>
      <c r="B9" s="141" t="s">
        <v>88</v>
      </c>
      <c r="C9" s="139">
        <v>1858944</v>
      </c>
      <c r="D9" s="140">
        <v>1858944</v>
      </c>
      <c r="E9" s="140">
        <v>1858944</v>
      </c>
      <c r="F9" s="140"/>
      <c r="G9" s="140"/>
    </row>
    <row r="10" ht="18" customHeight="1" spans="1:7">
      <c r="A10" s="142" t="s">
        <v>89</v>
      </c>
      <c r="B10" s="142" t="s">
        <v>90</v>
      </c>
      <c r="C10" s="139">
        <v>1410144</v>
      </c>
      <c r="D10" s="140">
        <v>1410144</v>
      </c>
      <c r="E10" s="140">
        <v>1410144</v>
      </c>
      <c r="F10" s="140"/>
      <c r="G10" s="140"/>
    </row>
    <row r="11" ht="18" customHeight="1" spans="1:7">
      <c r="A11" s="142" t="s">
        <v>91</v>
      </c>
      <c r="B11" s="142" t="s">
        <v>92</v>
      </c>
      <c r="C11" s="139">
        <v>448800</v>
      </c>
      <c r="D11" s="140">
        <v>448800</v>
      </c>
      <c r="E11" s="140">
        <v>448800</v>
      </c>
      <c r="F11" s="140"/>
      <c r="G11" s="140"/>
    </row>
    <row r="12" ht="18" customHeight="1" spans="1:7">
      <c r="A12" s="102" t="s">
        <v>93</v>
      </c>
      <c r="B12" s="102" t="s">
        <v>94</v>
      </c>
      <c r="C12" s="139">
        <v>15140877.56</v>
      </c>
      <c r="D12" s="140">
        <v>10448974.52</v>
      </c>
      <c r="E12" s="140">
        <v>10448974.52</v>
      </c>
      <c r="F12" s="140"/>
      <c r="G12" s="140">
        <v>4691903.04</v>
      </c>
    </row>
    <row r="13" ht="18" customHeight="1" spans="1:7">
      <c r="A13" s="141" t="s">
        <v>95</v>
      </c>
      <c r="B13" s="141" t="s">
        <v>96</v>
      </c>
      <c r="C13" s="139">
        <v>40320</v>
      </c>
      <c r="D13" s="140"/>
      <c r="E13" s="140"/>
      <c r="F13" s="140"/>
      <c r="G13" s="140">
        <v>40320</v>
      </c>
    </row>
    <row r="14" ht="18" customHeight="1" spans="1:7">
      <c r="A14" s="142" t="s">
        <v>97</v>
      </c>
      <c r="B14" s="142" t="s">
        <v>98</v>
      </c>
      <c r="C14" s="139">
        <v>40320</v>
      </c>
      <c r="D14" s="140"/>
      <c r="E14" s="140"/>
      <c r="F14" s="140"/>
      <c r="G14" s="140">
        <v>40320</v>
      </c>
    </row>
    <row r="15" ht="18" customHeight="1" spans="1:7">
      <c r="A15" s="141" t="s">
        <v>99</v>
      </c>
      <c r="B15" s="141" t="s">
        <v>100</v>
      </c>
      <c r="C15" s="139">
        <v>9430713.04</v>
      </c>
      <c r="D15" s="140">
        <v>9274141.68</v>
      </c>
      <c r="E15" s="140">
        <v>9274141.68</v>
      </c>
      <c r="F15" s="140"/>
      <c r="G15" s="140">
        <v>156571.36</v>
      </c>
    </row>
    <row r="16" ht="18" customHeight="1" spans="1:7">
      <c r="A16" s="142" t="s">
        <v>101</v>
      </c>
      <c r="B16" s="142" t="s">
        <v>102</v>
      </c>
      <c r="C16" s="139">
        <v>9274141.68</v>
      </c>
      <c r="D16" s="140">
        <v>9274141.68</v>
      </c>
      <c r="E16" s="140">
        <v>9274141.68</v>
      </c>
      <c r="F16" s="140"/>
      <c r="G16" s="140"/>
    </row>
    <row r="17" ht="18" customHeight="1" spans="1:7">
      <c r="A17" s="142" t="s">
        <v>103</v>
      </c>
      <c r="B17" s="142" t="s">
        <v>104</v>
      </c>
      <c r="C17" s="139">
        <v>156571.36</v>
      </c>
      <c r="D17" s="140"/>
      <c r="E17" s="140"/>
      <c r="F17" s="140"/>
      <c r="G17" s="140">
        <v>156571.36</v>
      </c>
    </row>
    <row r="18" ht="18" customHeight="1" spans="1:7">
      <c r="A18" s="141" t="s">
        <v>105</v>
      </c>
      <c r="B18" s="141" t="s">
        <v>106</v>
      </c>
      <c r="C18" s="139">
        <v>4488987.68</v>
      </c>
      <c r="D18" s="140"/>
      <c r="E18" s="140"/>
      <c r="F18" s="140"/>
      <c r="G18" s="140">
        <v>4488987.68</v>
      </c>
    </row>
    <row r="19" ht="18" customHeight="1" spans="1:7">
      <c r="A19" s="142" t="s">
        <v>107</v>
      </c>
      <c r="B19" s="142" t="s">
        <v>108</v>
      </c>
      <c r="C19" s="139">
        <v>3883987.68</v>
      </c>
      <c r="D19" s="140"/>
      <c r="E19" s="140"/>
      <c r="F19" s="140"/>
      <c r="G19" s="140">
        <v>3883987.68</v>
      </c>
    </row>
    <row r="20" ht="18" customHeight="1" spans="1:7">
      <c r="A20" s="142" t="s">
        <v>109</v>
      </c>
      <c r="B20" s="142" t="s">
        <v>110</v>
      </c>
      <c r="C20" s="139">
        <v>266800</v>
      </c>
      <c r="D20" s="140"/>
      <c r="E20" s="140"/>
      <c r="F20" s="140"/>
      <c r="G20" s="140">
        <v>266800</v>
      </c>
    </row>
    <row r="21" ht="18" customHeight="1" spans="1:7">
      <c r="A21" s="142" t="s">
        <v>111</v>
      </c>
      <c r="B21" s="142" t="s">
        <v>112</v>
      </c>
      <c r="C21" s="139">
        <v>338200</v>
      </c>
      <c r="D21" s="140"/>
      <c r="E21" s="140"/>
      <c r="F21" s="140"/>
      <c r="G21" s="140">
        <v>338200</v>
      </c>
    </row>
    <row r="22" ht="18" customHeight="1" spans="1:7">
      <c r="A22" s="141" t="s">
        <v>113</v>
      </c>
      <c r="B22" s="141" t="s">
        <v>114</v>
      </c>
      <c r="C22" s="139">
        <v>5064</v>
      </c>
      <c r="D22" s="140"/>
      <c r="E22" s="140"/>
      <c r="F22" s="140"/>
      <c r="G22" s="140">
        <v>5064</v>
      </c>
    </row>
    <row r="23" ht="18" customHeight="1" spans="1:7">
      <c r="A23" s="142" t="s">
        <v>115</v>
      </c>
      <c r="B23" s="142" t="s">
        <v>116</v>
      </c>
      <c r="C23" s="139">
        <v>5064</v>
      </c>
      <c r="D23" s="140"/>
      <c r="E23" s="140"/>
      <c r="F23" s="140"/>
      <c r="G23" s="140">
        <v>5064</v>
      </c>
    </row>
    <row r="24" ht="18" customHeight="1" spans="1:7">
      <c r="A24" s="141" t="s">
        <v>117</v>
      </c>
      <c r="B24" s="141" t="s">
        <v>118</v>
      </c>
      <c r="C24" s="139">
        <v>1174832.84</v>
      </c>
      <c r="D24" s="140">
        <v>1174832.84</v>
      </c>
      <c r="E24" s="140">
        <v>1174832.84</v>
      </c>
      <c r="F24" s="140"/>
      <c r="G24" s="140"/>
    </row>
    <row r="25" ht="18" customHeight="1" spans="1:7">
      <c r="A25" s="142" t="s">
        <v>119</v>
      </c>
      <c r="B25" s="142" t="s">
        <v>120</v>
      </c>
      <c r="C25" s="139">
        <v>662522</v>
      </c>
      <c r="D25" s="140">
        <v>662522</v>
      </c>
      <c r="E25" s="140">
        <v>662522</v>
      </c>
      <c r="F25" s="140"/>
      <c r="G25" s="140"/>
    </row>
    <row r="26" ht="18" customHeight="1" spans="1:7">
      <c r="A26" s="142" t="s">
        <v>121</v>
      </c>
      <c r="B26" s="142" t="s">
        <v>122</v>
      </c>
      <c r="C26" s="139">
        <v>437280</v>
      </c>
      <c r="D26" s="140">
        <v>437280</v>
      </c>
      <c r="E26" s="140">
        <v>437280</v>
      </c>
      <c r="F26" s="140"/>
      <c r="G26" s="140"/>
    </row>
    <row r="27" ht="18" customHeight="1" spans="1:7">
      <c r="A27" s="142" t="s">
        <v>123</v>
      </c>
      <c r="B27" s="142" t="s">
        <v>124</v>
      </c>
      <c r="C27" s="139">
        <v>75030.84</v>
      </c>
      <c r="D27" s="140">
        <v>75030.84</v>
      </c>
      <c r="E27" s="140">
        <v>75030.84</v>
      </c>
      <c r="F27" s="140"/>
      <c r="G27" s="140"/>
    </row>
    <row r="28" ht="18" customHeight="1" spans="1:7">
      <c r="A28" s="141" t="s">
        <v>125</v>
      </c>
      <c r="B28" s="141" t="s">
        <v>126</v>
      </c>
      <c r="C28" s="139">
        <v>960</v>
      </c>
      <c r="D28" s="140"/>
      <c r="E28" s="140"/>
      <c r="F28" s="140"/>
      <c r="G28" s="140">
        <v>960</v>
      </c>
    </row>
    <row r="29" ht="18" customHeight="1" spans="1:7">
      <c r="A29" s="142" t="s">
        <v>127</v>
      </c>
      <c r="B29" s="142" t="s">
        <v>126</v>
      </c>
      <c r="C29" s="139">
        <v>960</v>
      </c>
      <c r="D29" s="140"/>
      <c r="E29" s="140"/>
      <c r="F29" s="140"/>
      <c r="G29" s="140">
        <v>960</v>
      </c>
    </row>
    <row r="30" ht="18" customHeight="1" spans="1:7">
      <c r="A30" s="102" t="s">
        <v>128</v>
      </c>
      <c r="B30" s="102" t="s">
        <v>129</v>
      </c>
      <c r="C30" s="139">
        <v>1140732</v>
      </c>
      <c r="D30" s="140">
        <v>1140732</v>
      </c>
      <c r="E30" s="140">
        <v>1140732</v>
      </c>
      <c r="F30" s="140"/>
      <c r="G30" s="140"/>
    </row>
    <row r="31" ht="18" customHeight="1" spans="1:7">
      <c r="A31" s="141" t="s">
        <v>130</v>
      </c>
      <c r="B31" s="141" t="s">
        <v>131</v>
      </c>
      <c r="C31" s="139">
        <v>1140732</v>
      </c>
      <c r="D31" s="140">
        <v>1140732</v>
      </c>
      <c r="E31" s="140">
        <v>1140732</v>
      </c>
      <c r="F31" s="140"/>
      <c r="G31" s="140"/>
    </row>
    <row r="32" ht="18" customHeight="1" spans="1:7">
      <c r="A32" s="142" t="s">
        <v>132</v>
      </c>
      <c r="B32" s="142" t="s">
        <v>133</v>
      </c>
      <c r="C32" s="139">
        <v>1140732</v>
      </c>
      <c r="D32" s="140">
        <v>1140732</v>
      </c>
      <c r="E32" s="140">
        <v>1140732</v>
      </c>
      <c r="F32" s="140"/>
      <c r="G32" s="140"/>
    </row>
    <row r="33" ht="18" customHeight="1" spans="1:7">
      <c r="A33" s="143" t="s">
        <v>134</v>
      </c>
      <c r="B33" s="143"/>
      <c r="C33" s="139">
        <v>18140553.56</v>
      </c>
      <c r="D33" s="140">
        <v>13448650.52</v>
      </c>
      <c r="E33" s="139">
        <v>13448650.52</v>
      </c>
      <c r="F33" s="139"/>
      <c r="G33" s="139">
        <v>4691903.04</v>
      </c>
    </row>
  </sheetData>
  <mergeCells count="7">
    <mergeCell ref="A3:G3"/>
    <mergeCell ref="A4:E4"/>
    <mergeCell ref="A5:B5"/>
    <mergeCell ref="D5:F5"/>
    <mergeCell ref="A33:B33"/>
    <mergeCell ref="C5:C6"/>
    <mergeCell ref="G5:G6"/>
  </mergeCells>
  <pageMargins left="0.75" right="0.75" top="1" bottom="1" header="0.5" footer="0.5"/>
  <pageSetup paperSize="9" scale="73"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pane ySplit="1" topLeftCell="A2" activePane="bottomLeft" state="frozen"/>
      <selection/>
      <selection pane="bottomLeft" activeCell="D19" sqref="D19"/>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27"/>
      <c r="B2" s="127"/>
      <c r="C2" s="64"/>
      <c r="F2" s="63" t="s">
        <v>183</v>
      </c>
    </row>
    <row r="3" ht="25.5" customHeight="1" spans="1:6">
      <c r="A3" s="128" t="s">
        <v>184</v>
      </c>
      <c r="B3" s="128"/>
      <c r="C3" s="128"/>
      <c r="D3" s="128"/>
      <c r="E3" s="128"/>
      <c r="F3" s="128"/>
    </row>
    <row r="4" ht="15.75" customHeight="1" spans="1:6">
      <c r="A4" s="5" t="str">
        <f>"单位名称："&amp;"昆明市西山区福海社区卫生服务中心"</f>
        <v>单位名称：昆明市西山区福海社区卫生服务中心</v>
      </c>
      <c r="B4" s="127"/>
      <c r="C4" s="64"/>
      <c r="F4" s="63" t="s">
        <v>185</v>
      </c>
    </row>
    <row r="5" ht="19.5" customHeight="1" spans="1:6">
      <c r="A5" s="10" t="s">
        <v>186</v>
      </c>
      <c r="B5" s="27" t="s">
        <v>187</v>
      </c>
      <c r="C5" s="11" t="s">
        <v>188</v>
      </c>
      <c r="D5" s="12"/>
      <c r="E5" s="13"/>
      <c r="F5" s="27" t="s">
        <v>189</v>
      </c>
    </row>
    <row r="6" ht="19.5" customHeight="1" spans="1:6">
      <c r="A6" s="17"/>
      <c r="B6" s="29"/>
      <c r="C6" s="67" t="s">
        <v>59</v>
      </c>
      <c r="D6" s="67" t="s">
        <v>190</v>
      </c>
      <c r="E6" s="67" t="s">
        <v>191</v>
      </c>
      <c r="F6" s="29"/>
    </row>
    <row r="7" ht="18.75" customHeight="1" spans="1:6">
      <c r="A7" s="129">
        <v>1</v>
      </c>
      <c r="B7" s="129">
        <v>2</v>
      </c>
      <c r="C7" s="130">
        <v>3</v>
      </c>
      <c r="D7" s="129">
        <v>4</v>
      </c>
      <c r="E7" s="129">
        <v>5</v>
      </c>
      <c r="F7" s="129">
        <v>6</v>
      </c>
    </row>
    <row r="8" ht="18.75" customHeight="1" spans="1:6">
      <c r="A8" s="131"/>
      <c r="B8" s="131"/>
      <c r="C8" s="132"/>
      <c r="D8" s="131"/>
      <c r="E8" s="131"/>
      <c r="F8" s="131"/>
    </row>
    <row r="9" customHeight="1" spans="1:6">
      <c r="A9" t="s">
        <v>192</v>
      </c>
    </row>
  </sheetData>
  <mergeCells count="6">
    <mergeCell ref="A3:F3"/>
    <mergeCell ref="A4:D4"/>
    <mergeCell ref="C5:E5"/>
    <mergeCell ref="A5:A6"/>
    <mergeCell ref="B5:B6"/>
    <mergeCell ref="F5:F6"/>
  </mergeCells>
  <pageMargins left="0.75" right="0.75" top="1" bottom="1" header="0.5" footer="0.5"/>
  <pageSetup paperSize="9" scale="72"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8"/>
  <sheetViews>
    <sheetView showZeros="0" workbookViewId="0">
      <pane ySplit="1" topLeftCell="A2" activePane="bottomLeft" state="frozen"/>
      <selection/>
      <selection pane="bottomLeft" activeCell="C30" sqref="C30"/>
    </sheetView>
  </sheetViews>
  <sheetFormatPr defaultColWidth="9.14166666666667" defaultRowHeight="14.25" customHeight="1"/>
  <cols>
    <col min="1" max="1" width="28.7083333333333" customWidth="1"/>
    <col min="2" max="3" width="23.85" customWidth="1"/>
    <col min="4" max="4" width="14.6" customWidth="1"/>
    <col min="5" max="5" width="27.125" customWidth="1"/>
    <col min="6" max="6" width="14.7416666666667" customWidth="1"/>
    <col min="7" max="7" width="23.75"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17"/>
      <c r="W2" s="59" t="s">
        <v>193</v>
      </c>
    </row>
    <row r="3" ht="27.75" customHeight="1" spans="1:23">
      <c r="A3" s="26" t="s">
        <v>194</v>
      </c>
      <c r="B3" s="26"/>
      <c r="C3" s="26"/>
      <c r="D3" s="26"/>
      <c r="E3" s="26"/>
      <c r="F3" s="26"/>
      <c r="G3" s="26"/>
      <c r="H3" s="26"/>
      <c r="I3" s="26"/>
      <c r="J3" s="26"/>
      <c r="K3" s="26"/>
      <c r="L3" s="26"/>
      <c r="M3" s="26"/>
      <c r="N3" s="26"/>
      <c r="O3" s="26"/>
      <c r="P3" s="26"/>
      <c r="Q3" s="26"/>
      <c r="R3" s="26"/>
      <c r="S3" s="26"/>
      <c r="T3" s="26"/>
      <c r="U3" s="26"/>
      <c r="V3" s="26"/>
      <c r="W3" s="26"/>
    </row>
    <row r="4" ht="13.5" customHeight="1" spans="1:23">
      <c r="A4" s="5" t="str">
        <f>"单位名称："&amp;"昆明市西山区福海社区卫生服务中心"</f>
        <v>单位名称：昆明市西山区福海社区卫生服务中心</v>
      </c>
      <c r="B4" s="6"/>
      <c r="C4" s="6"/>
      <c r="D4" s="6"/>
      <c r="E4" s="6"/>
      <c r="F4" s="6"/>
      <c r="G4" s="6"/>
      <c r="H4" s="7"/>
      <c r="I4" s="7"/>
      <c r="J4" s="7"/>
      <c r="K4" s="7"/>
      <c r="L4" s="7"/>
      <c r="M4" s="7"/>
      <c r="N4" s="7"/>
      <c r="O4" s="7"/>
      <c r="P4" s="7"/>
      <c r="Q4" s="7"/>
      <c r="U4" s="117"/>
      <c r="W4" s="110" t="s">
        <v>185</v>
      </c>
    </row>
    <row r="5" ht="21.75" customHeight="1" spans="1:23">
      <c r="A5" s="9" t="s">
        <v>195</v>
      </c>
      <c r="B5" s="9" t="s">
        <v>196</v>
      </c>
      <c r="C5" s="9" t="s">
        <v>197</v>
      </c>
      <c r="D5" s="10" t="s">
        <v>198</v>
      </c>
      <c r="E5" s="10" t="s">
        <v>199</v>
      </c>
      <c r="F5" s="10" t="s">
        <v>200</v>
      </c>
      <c r="G5" s="10" t="s">
        <v>201</v>
      </c>
      <c r="H5" s="67" t="s">
        <v>202</v>
      </c>
      <c r="I5" s="67"/>
      <c r="J5" s="67"/>
      <c r="K5" s="67"/>
      <c r="L5" s="119"/>
      <c r="M5" s="119"/>
      <c r="N5" s="119"/>
      <c r="O5" s="119"/>
      <c r="P5" s="119"/>
      <c r="Q5" s="52"/>
      <c r="R5" s="67"/>
      <c r="S5" s="67"/>
      <c r="T5" s="67"/>
      <c r="U5" s="67"/>
      <c r="V5" s="67"/>
      <c r="W5" s="67"/>
    </row>
    <row r="6" ht="21.75" customHeight="1" spans="1:23">
      <c r="A6" s="14"/>
      <c r="B6" s="14"/>
      <c r="C6" s="14"/>
      <c r="D6" s="15"/>
      <c r="E6" s="15"/>
      <c r="F6" s="15"/>
      <c r="G6" s="15"/>
      <c r="H6" s="67" t="s">
        <v>57</v>
      </c>
      <c r="I6" s="52" t="s">
        <v>60</v>
      </c>
      <c r="J6" s="52"/>
      <c r="K6" s="52"/>
      <c r="L6" s="119"/>
      <c r="M6" s="119"/>
      <c r="N6" s="119" t="s">
        <v>203</v>
      </c>
      <c r="O6" s="119"/>
      <c r="P6" s="119"/>
      <c r="Q6" s="52" t="s">
        <v>63</v>
      </c>
      <c r="R6" s="67" t="s">
        <v>77</v>
      </c>
      <c r="S6" s="52"/>
      <c r="T6" s="52"/>
      <c r="U6" s="52"/>
      <c r="V6" s="52"/>
      <c r="W6" s="52"/>
    </row>
    <row r="7" ht="15" customHeight="1" spans="1:23">
      <c r="A7" s="16"/>
      <c r="B7" s="16"/>
      <c r="C7" s="16"/>
      <c r="D7" s="17"/>
      <c r="E7" s="17"/>
      <c r="F7" s="17"/>
      <c r="G7" s="17"/>
      <c r="H7" s="67"/>
      <c r="I7" s="52" t="s">
        <v>204</v>
      </c>
      <c r="J7" s="52" t="s">
        <v>205</v>
      </c>
      <c r="K7" s="52" t="s">
        <v>206</v>
      </c>
      <c r="L7" s="123" t="s">
        <v>207</v>
      </c>
      <c r="M7" s="123" t="s">
        <v>208</v>
      </c>
      <c r="N7" s="123" t="s">
        <v>60</v>
      </c>
      <c r="O7" s="123" t="s">
        <v>61</v>
      </c>
      <c r="P7" s="123" t="s">
        <v>62</v>
      </c>
      <c r="Q7" s="52"/>
      <c r="R7" s="52" t="s">
        <v>59</v>
      </c>
      <c r="S7" s="52" t="s">
        <v>70</v>
      </c>
      <c r="T7" s="52" t="s">
        <v>209</v>
      </c>
      <c r="U7" s="52" t="s">
        <v>66</v>
      </c>
      <c r="V7" s="52" t="s">
        <v>67</v>
      </c>
      <c r="W7" s="52" t="s">
        <v>68</v>
      </c>
    </row>
    <row r="8" ht="27.75" customHeight="1" spans="1:23">
      <c r="A8" s="16"/>
      <c r="B8" s="16"/>
      <c r="C8" s="16"/>
      <c r="D8" s="17"/>
      <c r="E8" s="17"/>
      <c r="F8" s="17"/>
      <c r="G8" s="17"/>
      <c r="H8" s="67"/>
      <c r="I8" s="52"/>
      <c r="J8" s="52"/>
      <c r="K8" s="52"/>
      <c r="L8" s="123"/>
      <c r="M8" s="123"/>
      <c r="N8" s="123"/>
      <c r="O8" s="123"/>
      <c r="P8" s="123"/>
      <c r="Q8" s="52"/>
      <c r="R8" s="52"/>
      <c r="S8" s="52"/>
      <c r="T8" s="52"/>
      <c r="U8" s="52"/>
      <c r="V8" s="52"/>
      <c r="W8" s="52"/>
    </row>
    <row r="9" ht="15" customHeight="1" spans="1:23">
      <c r="A9" s="124">
        <v>1</v>
      </c>
      <c r="B9" s="124">
        <v>2</v>
      </c>
      <c r="C9" s="124">
        <v>3</v>
      </c>
      <c r="D9" s="124">
        <v>4</v>
      </c>
      <c r="E9" s="124">
        <v>5</v>
      </c>
      <c r="F9" s="124">
        <v>6</v>
      </c>
      <c r="G9" s="124">
        <v>7</v>
      </c>
      <c r="H9" s="124">
        <v>8</v>
      </c>
      <c r="I9" s="124">
        <v>9</v>
      </c>
      <c r="J9" s="124">
        <v>10</v>
      </c>
      <c r="K9" s="124">
        <v>11</v>
      </c>
      <c r="L9" s="124">
        <v>12</v>
      </c>
      <c r="M9" s="124">
        <v>13</v>
      </c>
      <c r="N9" s="124">
        <v>14</v>
      </c>
      <c r="O9" s="124">
        <v>15</v>
      </c>
      <c r="P9" s="124">
        <v>16</v>
      </c>
      <c r="Q9" s="124">
        <v>17</v>
      </c>
      <c r="R9" s="124">
        <v>18</v>
      </c>
      <c r="S9" s="124">
        <v>19</v>
      </c>
      <c r="T9" s="124">
        <v>20</v>
      </c>
      <c r="U9" s="124">
        <v>21</v>
      </c>
      <c r="V9" s="124">
        <v>22</v>
      </c>
      <c r="W9" s="124">
        <v>23</v>
      </c>
    </row>
    <row r="10" ht="18.75" customHeight="1" spans="1:23">
      <c r="A10" s="125" t="s">
        <v>71</v>
      </c>
      <c r="B10" s="121" t="s">
        <v>210</v>
      </c>
      <c r="C10" s="125" t="s">
        <v>211</v>
      </c>
      <c r="D10" s="125" t="s">
        <v>91</v>
      </c>
      <c r="E10" s="125" t="s">
        <v>92</v>
      </c>
      <c r="F10" s="125" t="s">
        <v>212</v>
      </c>
      <c r="G10" s="125" t="s">
        <v>213</v>
      </c>
      <c r="H10" s="126">
        <v>316800</v>
      </c>
      <c r="I10" s="126">
        <v>316800</v>
      </c>
      <c r="J10" s="126">
        <v>316800</v>
      </c>
      <c r="K10" s="68"/>
      <c r="L10" s="68"/>
      <c r="M10" s="68"/>
      <c r="N10" s="68"/>
      <c r="O10" s="68"/>
      <c r="P10" s="68"/>
      <c r="Q10" s="68"/>
      <c r="R10" s="68"/>
      <c r="S10" s="68"/>
      <c r="T10" s="68"/>
      <c r="U10" s="68"/>
      <c r="V10" s="68"/>
      <c r="W10" s="68"/>
    </row>
    <row r="11" ht="18.75" customHeight="1" spans="1:23">
      <c r="A11" s="125" t="s">
        <v>71</v>
      </c>
      <c r="B11" s="121" t="s">
        <v>210</v>
      </c>
      <c r="C11" s="125" t="s">
        <v>211</v>
      </c>
      <c r="D11" s="125" t="s">
        <v>91</v>
      </c>
      <c r="E11" s="125" t="s">
        <v>92</v>
      </c>
      <c r="F11" s="125" t="s">
        <v>212</v>
      </c>
      <c r="G11" s="125" t="s">
        <v>213</v>
      </c>
      <c r="H11" s="126">
        <v>132000</v>
      </c>
      <c r="I11" s="126">
        <v>132000</v>
      </c>
      <c r="J11" s="126">
        <v>132000</v>
      </c>
      <c r="K11" s="68"/>
      <c r="L11" s="68"/>
      <c r="M11" s="68"/>
      <c r="N11" s="68"/>
      <c r="O11" s="68"/>
      <c r="P11" s="68"/>
      <c r="Q11" s="68"/>
      <c r="R11" s="68"/>
      <c r="S11" s="68"/>
      <c r="T11" s="68"/>
      <c r="U11" s="68"/>
      <c r="V11" s="68"/>
      <c r="W11" s="68"/>
    </row>
    <row r="12" ht="18.75" customHeight="1" spans="1:23">
      <c r="A12" s="125" t="s">
        <v>71</v>
      </c>
      <c r="B12" s="121" t="s">
        <v>214</v>
      </c>
      <c r="C12" s="125" t="s">
        <v>133</v>
      </c>
      <c r="D12" s="125" t="s">
        <v>132</v>
      </c>
      <c r="E12" s="125" t="s">
        <v>133</v>
      </c>
      <c r="F12" s="125" t="s">
        <v>215</v>
      </c>
      <c r="G12" s="125" t="s">
        <v>133</v>
      </c>
      <c r="H12" s="126">
        <v>1140732</v>
      </c>
      <c r="I12" s="126">
        <v>1140732</v>
      </c>
      <c r="J12" s="126">
        <v>1140732</v>
      </c>
      <c r="K12" s="68"/>
      <c r="L12" s="68"/>
      <c r="M12" s="68"/>
      <c r="N12" s="68"/>
      <c r="O12" s="68"/>
      <c r="P12" s="68"/>
      <c r="Q12" s="68"/>
      <c r="R12" s="68"/>
      <c r="S12" s="68"/>
      <c r="T12" s="68"/>
      <c r="U12" s="68"/>
      <c r="V12" s="68"/>
      <c r="W12" s="68"/>
    </row>
    <row r="13" ht="18.75" customHeight="1" spans="1:23">
      <c r="A13" s="125" t="s">
        <v>71</v>
      </c>
      <c r="B13" s="121" t="s">
        <v>216</v>
      </c>
      <c r="C13" s="125" t="s">
        <v>217</v>
      </c>
      <c r="D13" s="125" t="s">
        <v>101</v>
      </c>
      <c r="E13" s="125" t="s">
        <v>102</v>
      </c>
      <c r="F13" s="125" t="s">
        <v>218</v>
      </c>
      <c r="G13" s="125" t="s">
        <v>219</v>
      </c>
      <c r="H13" s="126">
        <v>338508</v>
      </c>
      <c r="I13" s="126">
        <v>338508</v>
      </c>
      <c r="J13" s="126">
        <v>338508</v>
      </c>
      <c r="K13" s="68"/>
      <c r="L13" s="68"/>
      <c r="M13" s="68"/>
      <c r="N13" s="68"/>
      <c r="O13" s="68"/>
      <c r="P13" s="68"/>
      <c r="Q13" s="68"/>
      <c r="R13" s="68"/>
      <c r="S13" s="68"/>
      <c r="T13" s="68"/>
      <c r="U13" s="68"/>
      <c r="V13" s="68"/>
      <c r="W13" s="68"/>
    </row>
    <row r="14" ht="18.75" customHeight="1" spans="1:23">
      <c r="A14" s="125" t="s">
        <v>71</v>
      </c>
      <c r="B14" s="121" t="s">
        <v>216</v>
      </c>
      <c r="C14" s="125" t="s">
        <v>217</v>
      </c>
      <c r="D14" s="125" t="s">
        <v>101</v>
      </c>
      <c r="E14" s="125" t="s">
        <v>102</v>
      </c>
      <c r="F14" s="125" t="s">
        <v>218</v>
      </c>
      <c r="G14" s="125" t="s">
        <v>219</v>
      </c>
      <c r="H14" s="126">
        <v>71736</v>
      </c>
      <c r="I14" s="126">
        <v>71736</v>
      </c>
      <c r="J14" s="126">
        <v>71736</v>
      </c>
      <c r="K14" s="68"/>
      <c r="L14" s="68"/>
      <c r="M14" s="68"/>
      <c r="N14" s="68"/>
      <c r="O14" s="68"/>
      <c r="P14" s="68"/>
      <c r="Q14" s="68"/>
      <c r="R14" s="68"/>
      <c r="S14" s="68"/>
      <c r="T14" s="68"/>
      <c r="U14" s="68"/>
      <c r="V14" s="68"/>
      <c r="W14" s="68"/>
    </row>
    <row r="15" ht="18.75" customHeight="1" spans="1:23">
      <c r="A15" s="125" t="s">
        <v>71</v>
      </c>
      <c r="B15" s="121" t="s">
        <v>220</v>
      </c>
      <c r="C15" s="125" t="s">
        <v>221</v>
      </c>
      <c r="D15" s="125" t="s">
        <v>101</v>
      </c>
      <c r="E15" s="125" t="s">
        <v>102</v>
      </c>
      <c r="F15" s="125" t="s">
        <v>222</v>
      </c>
      <c r="G15" s="125" t="s">
        <v>223</v>
      </c>
      <c r="H15" s="126">
        <v>3178452</v>
      </c>
      <c r="I15" s="126">
        <v>3178452</v>
      </c>
      <c r="J15" s="126">
        <v>3178452</v>
      </c>
      <c r="K15" s="68"/>
      <c r="L15" s="68"/>
      <c r="M15" s="68"/>
      <c r="N15" s="68"/>
      <c r="O15" s="68"/>
      <c r="P15" s="68"/>
      <c r="Q15" s="68"/>
      <c r="R15" s="68"/>
      <c r="S15" s="68"/>
      <c r="T15" s="68"/>
      <c r="U15" s="68"/>
      <c r="V15" s="68"/>
      <c r="W15" s="68"/>
    </row>
    <row r="16" ht="18.75" customHeight="1" spans="1:23">
      <c r="A16" s="125" t="s">
        <v>71</v>
      </c>
      <c r="B16" s="121" t="s">
        <v>220</v>
      </c>
      <c r="C16" s="125" t="s">
        <v>221</v>
      </c>
      <c r="D16" s="125" t="s">
        <v>101</v>
      </c>
      <c r="E16" s="125" t="s">
        <v>102</v>
      </c>
      <c r="F16" s="125" t="s">
        <v>224</v>
      </c>
      <c r="G16" s="125" t="s">
        <v>225</v>
      </c>
      <c r="H16" s="126">
        <v>1429452</v>
      </c>
      <c r="I16" s="126">
        <v>1429452</v>
      </c>
      <c r="J16" s="126">
        <v>1429452</v>
      </c>
      <c r="K16" s="68"/>
      <c r="L16" s="68"/>
      <c r="M16" s="68"/>
      <c r="N16" s="68"/>
      <c r="O16" s="68"/>
      <c r="P16" s="68"/>
      <c r="Q16" s="68"/>
      <c r="R16" s="68"/>
      <c r="S16" s="68"/>
      <c r="T16" s="68"/>
      <c r="U16" s="68"/>
      <c r="V16" s="68"/>
      <c r="W16" s="68"/>
    </row>
    <row r="17" ht="18.75" customHeight="1" spans="1:23">
      <c r="A17" s="125" t="s">
        <v>71</v>
      </c>
      <c r="B17" s="121" t="s">
        <v>220</v>
      </c>
      <c r="C17" s="125" t="s">
        <v>221</v>
      </c>
      <c r="D17" s="125" t="s">
        <v>101</v>
      </c>
      <c r="E17" s="125" t="s">
        <v>102</v>
      </c>
      <c r="F17" s="125" t="s">
        <v>226</v>
      </c>
      <c r="G17" s="125" t="s">
        <v>227</v>
      </c>
      <c r="H17" s="126">
        <v>264871</v>
      </c>
      <c r="I17" s="126">
        <v>264871</v>
      </c>
      <c r="J17" s="126">
        <v>264871</v>
      </c>
      <c r="K17" s="68"/>
      <c r="L17" s="68"/>
      <c r="M17" s="68"/>
      <c r="N17" s="68"/>
      <c r="O17" s="68"/>
      <c r="P17" s="68"/>
      <c r="Q17" s="68"/>
      <c r="R17" s="68"/>
      <c r="S17" s="68"/>
      <c r="T17" s="68"/>
      <c r="U17" s="68"/>
      <c r="V17" s="68"/>
      <c r="W17" s="68"/>
    </row>
    <row r="18" ht="18.75" customHeight="1" spans="1:23">
      <c r="A18" s="125" t="s">
        <v>71</v>
      </c>
      <c r="B18" s="121" t="s">
        <v>220</v>
      </c>
      <c r="C18" s="125" t="s">
        <v>221</v>
      </c>
      <c r="D18" s="125" t="s">
        <v>101</v>
      </c>
      <c r="E18" s="125" t="s">
        <v>102</v>
      </c>
      <c r="F18" s="125" t="s">
        <v>228</v>
      </c>
      <c r="G18" s="125" t="s">
        <v>229</v>
      </c>
      <c r="H18" s="126">
        <v>1341120</v>
      </c>
      <c r="I18" s="126">
        <v>1341120</v>
      </c>
      <c r="J18" s="126">
        <v>1341120</v>
      </c>
      <c r="K18" s="68"/>
      <c r="L18" s="68"/>
      <c r="M18" s="68"/>
      <c r="N18" s="68"/>
      <c r="O18" s="68"/>
      <c r="P18" s="68"/>
      <c r="Q18" s="68"/>
      <c r="R18" s="68"/>
      <c r="S18" s="68"/>
      <c r="T18" s="68"/>
      <c r="U18" s="68"/>
      <c r="V18" s="68"/>
      <c r="W18" s="68"/>
    </row>
    <row r="19" ht="18.75" customHeight="1" spans="1:23">
      <c r="A19" s="125" t="s">
        <v>71</v>
      </c>
      <c r="B19" s="121" t="s">
        <v>220</v>
      </c>
      <c r="C19" s="125" t="s">
        <v>221</v>
      </c>
      <c r="D19" s="125" t="s">
        <v>101</v>
      </c>
      <c r="E19" s="125" t="s">
        <v>102</v>
      </c>
      <c r="F19" s="125" t="s">
        <v>228</v>
      </c>
      <c r="G19" s="125" t="s">
        <v>229</v>
      </c>
      <c r="H19" s="126">
        <v>704460</v>
      </c>
      <c r="I19" s="126">
        <v>704460</v>
      </c>
      <c r="J19" s="126">
        <v>704460</v>
      </c>
      <c r="K19" s="68"/>
      <c r="L19" s="68"/>
      <c r="M19" s="68"/>
      <c r="N19" s="68"/>
      <c r="O19" s="68"/>
      <c r="P19" s="68"/>
      <c r="Q19" s="68"/>
      <c r="R19" s="68"/>
      <c r="S19" s="68"/>
      <c r="T19" s="68"/>
      <c r="U19" s="68"/>
      <c r="V19" s="68"/>
      <c r="W19" s="68"/>
    </row>
    <row r="20" ht="18.75" customHeight="1" spans="1:23">
      <c r="A20" s="125" t="s">
        <v>71</v>
      </c>
      <c r="B20" s="121" t="s">
        <v>230</v>
      </c>
      <c r="C20" s="125" t="s">
        <v>231</v>
      </c>
      <c r="D20" s="125" t="s">
        <v>101</v>
      </c>
      <c r="E20" s="125" t="s">
        <v>102</v>
      </c>
      <c r="F20" s="125" t="s">
        <v>226</v>
      </c>
      <c r="G20" s="125" t="s">
        <v>227</v>
      </c>
      <c r="H20" s="126">
        <v>1295000</v>
      </c>
      <c r="I20" s="126">
        <v>1295000</v>
      </c>
      <c r="J20" s="126">
        <v>1295000</v>
      </c>
      <c r="K20" s="68"/>
      <c r="L20" s="68"/>
      <c r="M20" s="68"/>
      <c r="N20" s="68"/>
      <c r="O20" s="68"/>
      <c r="P20" s="68"/>
      <c r="Q20" s="68"/>
      <c r="R20" s="68"/>
      <c r="S20" s="68"/>
      <c r="T20" s="68"/>
      <c r="U20" s="68"/>
      <c r="V20" s="68"/>
      <c r="W20" s="68"/>
    </row>
    <row r="21" ht="18.75" customHeight="1" spans="1:23">
      <c r="A21" s="125" t="s">
        <v>71</v>
      </c>
      <c r="B21" s="121" t="s">
        <v>230</v>
      </c>
      <c r="C21" s="125" t="s">
        <v>231</v>
      </c>
      <c r="D21" s="125" t="s">
        <v>101</v>
      </c>
      <c r="E21" s="125" t="s">
        <v>102</v>
      </c>
      <c r="F21" s="125" t="s">
        <v>228</v>
      </c>
      <c r="G21" s="125" t="s">
        <v>229</v>
      </c>
      <c r="H21" s="126">
        <v>621600</v>
      </c>
      <c r="I21" s="126">
        <v>621600</v>
      </c>
      <c r="J21" s="126">
        <v>621600</v>
      </c>
      <c r="K21" s="68"/>
      <c r="L21" s="68"/>
      <c r="M21" s="68"/>
      <c r="N21" s="68"/>
      <c r="O21" s="68"/>
      <c r="P21" s="68"/>
      <c r="Q21" s="68"/>
      <c r="R21" s="68"/>
      <c r="S21" s="68"/>
      <c r="T21" s="68"/>
      <c r="U21" s="68"/>
      <c r="V21" s="68"/>
      <c r="W21" s="68"/>
    </row>
    <row r="22" ht="18.75" customHeight="1" spans="1:23">
      <c r="A22" s="125" t="s">
        <v>71</v>
      </c>
      <c r="B22" s="121" t="s">
        <v>232</v>
      </c>
      <c r="C22" s="125" t="s">
        <v>233</v>
      </c>
      <c r="D22" s="125" t="s">
        <v>89</v>
      </c>
      <c r="E22" s="125" t="s">
        <v>90</v>
      </c>
      <c r="F22" s="125" t="s">
        <v>234</v>
      </c>
      <c r="G22" s="125" t="s">
        <v>235</v>
      </c>
      <c r="H22" s="126">
        <v>1410144</v>
      </c>
      <c r="I22" s="126">
        <v>1410144</v>
      </c>
      <c r="J22" s="126">
        <v>1410144</v>
      </c>
      <c r="K22" s="68"/>
      <c r="L22" s="68"/>
      <c r="M22" s="68"/>
      <c r="N22" s="68"/>
      <c r="O22" s="68"/>
      <c r="P22" s="68"/>
      <c r="Q22" s="68"/>
      <c r="R22" s="68"/>
      <c r="S22" s="68"/>
      <c r="T22" s="68"/>
      <c r="U22" s="68"/>
      <c r="V22" s="68"/>
      <c r="W22" s="68"/>
    </row>
    <row r="23" ht="18.75" customHeight="1" spans="1:23">
      <c r="A23" s="125" t="s">
        <v>71</v>
      </c>
      <c r="B23" s="121" t="s">
        <v>232</v>
      </c>
      <c r="C23" s="125" t="s">
        <v>233</v>
      </c>
      <c r="D23" s="125" t="s">
        <v>119</v>
      </c>
      <c r="E23" s="125" t="s">
        <v>120</v>
      </c>
      <c r="F23" s="125" t="s">
        <v>236</v>
      </c>
      <c r="G23" s="125" t="s">
        <v>237</v>
      </c>
      <c r="H23" s="126">
        <v>662522</v>
      </c>
      <c r="I23" s="126">
        <v>662522</v>
      </c>
      <c r="J23" s="126">
        <v>662522</v>
      </c>
      <c r="K23" s="68"/>
      <c r="L23" s="68"/>
      <c r="M23" s="68"/>
      <c r="N23" s="68"/>
      <c r="O23" s="68"/>
      <c r="P23" s="68"/>
      <c r="Q23" s="68"/>
      <c r="R23" s="68"/>
      <c r="S23" s="68"/>
      <c r="T23" s="68"/>
      <c r="U23" s="68"/>
      <c r="V23" s="68"/>
      <c r="W23" s="68"/>
    </row>
    <row r="24" ht="18.75" customHeight="1" spans="1:23">
      <c r="A24" s="125" t="s">
        <v>71</v>
      </c>
      <c r="B24" s="121" t="s">
        <v>232</v>
      </c>
      <c r="C24" s="125" t="s">
        <v>233</v>
      </c>
      <c r="D24" s="125" t="s">
        <v>121</v>
      </c>
      <c r="E24" s="125" t="s">
        <v>122</v>
      </c>
      <c r="F24" s="125" t="s">
        <v>238</v>
      </c>
      <c r="G24" s="125" t="s">
        <v>239</v>
      </c>
      <c r="H24" s="126">
        <v>437280</v>
      </c>
      <c r="I24" s="126">
        <v>437280</v>
      </c>
      <c r="J24" s="126">
        <v>437280</v>
      </c>
      <c r="K24" s="68"/>
      <c r="L24" s="68"/>
      <c r="M24" s="68"/>
      <c r="N24" s="68"/>
      <c r="O24" s="68"/>
      <c r="P24" s="68"/>
      <c r="Q24" s="68"/>
      <c r="R24" s="68"/>
      <c r="S24" s="68"/>
      <c r="T24" s="68"/>
      <c r="U24" s="68"/>
      <c r="V24" s="68"/>
      <c r="W24" s="68"/>
    </row>
    <row r="25" ht="18.75" customHeight="1" spans="1:23">
      <c r="A25" s="125" t="s">
        <v>71</v>
      </c>
      <c r="B25" s="121" t="s">
        <v>232</v>
      </c>
      <c r="C25" s="125" t="s">
        <v>233</v>
      </c>
      <c r="D25" s="125" t="s">
        <v>101</v>
      </c>
      <c r="E25" s="125" t="s">
        <v>102</v>
      </c>
      <c r="F25" s="125" t="s">
        <v>240</v>
      </c>
      <c r="G25" s="125" t="s">
        <v>241</v>
      </c>
      <c r="H25" s="126">
        <v>28942.68</v>
      </c>
      <c r="I25" s="126">
        <v>28942.68</v>
      </c>
      <c r="J25" s="126">
        <v>28942.68</v>
      </c>
      <c r="K25" s="68"/>
      <c r="L25" s="68"/>
      <c r="M25" s="68"/>
      <c r="N25" s="68"/>
      <c r="O25" s="68"/>
      <c r="P25" s="68"/>
      <c r="Q25" s="68"/>
      <c r="R25" s="68"/>
      <c r="S25" s="68"/>
      <c r="T25" s="68"/>
      <c r="U25" s="68"/>
      <c r="V25" s="68"/>
      <c r="W25" s="68"/>
    </row>
    <row r="26" ht="18.75" customHeight="1" spans="1:23">
      <c r="A26" s="125" t="s">
        <v>71</v>
      </c>
      <c r="B26" s="121" t="s">
        <v>232</v>
      </c>
      <c r="C26" s="125" t="s">
        <v>233</v>
      </c>
      <c r="D26" s="125" t="s">
        <v>123</v>
      </c>
      <c r="E26" s="125" t="s">
        <v>124</v>
      </c>
      <c r="F26" s="125" t="s">
        <v>240</v>
      </c>
      <c r="G26" s="125" t="s">
        <v>241</v>
      </c>
      <c r="H26" s="126">
        <v>27222.84</v>
      </c>
      <c r="I26" s="126">
        <v>27222.84</v>
      </c>
      <c r="J26" s="126">
        <v>27222.84</v>
      </c>
      <c r="K26" s="68"/>
      <c r="L26" s="68"/>
      <c r="M26" s="68"/>
      <c r="N26" s="68"/>
      <c r="O26" s="68"/>
      <c r="P26" s="68"/>
      <c r="Q26" s="68"/>
      <c r="R26" s="68"/>
      <c r="S26" s="68"/>
      <c r="T26" s="68"/>
      <c r="U26" s="68"/>
      <c r="V26" s="68"/>
      <c r="W26" s="68"/>
    </row>
    <row r="27" ht="18.75" customHeight="1" spans="1:23">
      <c r="A27" s="125" t="s">
        <v>71</v>
      </c>
      <c r="B27" s="121" t="s">
        <v>232</v>
      </c>
      <c r="C27" s="125" t="s">
        <v>233</v>
      </c>
      <c r="D27" s="125" t="s">
        <v>123</v>
      </c>
      <c r="E27" s="125" t="s">
        <v>124</v>
      </c>
      <c r="F27" s="125" t="s">
        <v>240</v>
      </c>
      <c r="G27" s="125" t="s">
        <v>241</v>
      </c>
      <c r="H27" s="126">
        <v>47808</v>
      </c>
      <c r="I27" s="126">
        <v>47808</v>
      </c>
      <c r="J27" s="126">
        <v>47808</v>
      </c>
      <c r="K27" s="68"/>
      <c r="L27" s="68"/>
      <c r="M27" s="68"/>
      <c r="N27" s="68"/>
      <c r="O27" s="68"/>
      <c r="P27" s="68"/>
      <c r="Q27" s="68"/>
      <c r="R27" s="68"/>
      <c r="S27" s="68"/>
      <c r="T27" s="68"/>
      <c r="U27" s="68"/>
      <c r="V27" s="68"/>
      <c r="W27" s="68"/>
    </row>
    <row r="28" ht="18.75" customHeight="1" spans="1:23">
      <c r="A28" s="33" t="s">
        <v>134</v>
      </c>
      <c r="B28" s="34"/>
      <c r="C28" s="34"/>
      <c r="D28" s="34"/>
      <c r="E28" s="34"/>
      <c r="F28" s="34"/>
      <c r="G28" s="35"/>
      <c r="H28" s="126">
        <v>13448650.52</v>
      </c>
      <c r="I28" s="126">
        <v>13448650.52</v>
      </c>
      <c r="J28" s="126">
        <v>13448650.52</v>
      </c>
      <c r="K28" s="68"/>
      <c r="L28" s="68"/>
      <c r="M28" s="68"/>
      <c r="N28" s="68"/>
      <c r="O28" s="68"/>
      <c r="P28" s="68"/>
      <c r="Q28" s="68"/>
      <c r="R28" s="68"/>
      <c r="S28" s="68"/>
      <c r="T28" s="68"/>
      <c r="U28" s="68"/>
      <c r="V28" s="68"/>
      <c r="W28" s="68"/>
    </row>
  </sheetData>
  <mergeCells count="30">
    <mergeCell ref="A3:W3"/>
    <mergeCell ref="A4:G4"/>
    <mergeCell ref="H5:W5"/>
    <mergeCell ref="I6:M6"/>
    <mergeCell ref="N6:P6"/>
    <mergeCell ref="R6:W6"/>
    <mergeCell ref="A28:G28"/>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scale="33"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6"/>
  <sheetViews>
    <sheetView showZeros="0" workbookViewId="0">
      <pane ySplit="1" topLeftCell="A2" activePane="bottomLeft" state="frozen"/>
      <selection/>
      <selection pane="bottomLeft" activeCell="C40" sqref="C40"/>
    </sheetView>
  </sheetViews>
  <sheetFormatPr defaultColWidth="9.14166666666667" defaultRowHeight="14.25" customHeight="1"/>
  <cols>
    <col min="1" max="1" width="14.575" customWidth="1"/>
    <col min="2" max="2" width="21.025" customWidth="1"/>
    <col min="3" max="3" width="62.5" customWidth="1"/>
    <col min="4" max="4" width="27.12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17"/>
      <c r="W2" s="59" t="s">
        <v>242</v>
      </c>
    </row>
    <row r="3" ht="27.75" customHeight="1" spans="1:23">
      <c r="A3" s="26" t="s">
        <v>243</v>
      </c>
      <c r="B3" s="26"/>
      <c r="C3" s="26"/>
      <c r="D3" s="26"/>
      <c r="E3" s="26"/>
      <c r="F3" s="26"/>
      <c r="G3" s="26"/>
      <c r="H3" s="26"/>
      <c r="I3" s="26"/>
      <c r="J3" s="26"/>
      <c r="K3" s="26"/>
      <c r="L3" s="26"/>
      <c r="M3" s="26"/>
      <c r="N3" s="26"/>
      <c r="O3" s="26"/>
      <c r="P3" s="26"/>
      <c r="Q3" s="26"/>
      <c r="R3" s="26"/>
      <c r="S3" s="26"/>
      <c r="T3" s="26"/>
      <c r="U3" s="26"/>
      <c r="V3" s="26"/>
      <c r="W3" s="26"/>
    </row>
    <row r="4" ht="13.5" customHeight="1" spans="1:23">
      <c r="A4" s="5" t="str">
        <f>"单位名称："&amp;"昆明市西山区福海社区卫生服务中心"</f>
        <v>单位名称：昆明市西山区福海社区卫生服务中心</v>
      </c>
      <c r="B4" s="118" t="str">
        <f t="shared" ref="A4:B4" si="0">"单位名称："&amp;"绩效评价中心"</f>
        <v>单位名称：绩效评价中心</v>
      </c>
      <c r="C4" s="118"/>
      <c r="D4" s="118"/>
      <c r="E4" s="118"/>
      <c r="F4" s="118"/>
      <c r="G4" s="118"/>
      <c r="H4" s="118"/>
      <c r="I4" s="118"/>
      <c r="J4" s="7"/>
      <c r="K4" s="7"/>
      <c r="L4" s="7"/>
      <c r="M4" s="7"/>
      <c r="N4" s="7"/>
      <c r="O4" s="7"/>
      <c r="P4" s="7"/>
      <c r="Q4" s="7"/>
      <c r="U4" s="117"/>
      <c r="W4" s="110" t="s">
        <v>185</v>
      </c>
    </row>
    <row r="5" ht="21.75" customHeight="1" spans="1:23">
      <c r="A5" s="9" t="s">
        <v>244</v>
      </c>
      <c r="B5" s="9" t="s">
        <v>196</v>
      </c>
      <c r="C5" s="9" t="s">
        <v>197</v>
      </c>
      <c r="D5" s="9" t="s">
        <v>245</v>
      </c>
      <c r="E5" s="10" t="s">
        <v>198</v>
      </c>
      <c r="F5" s="10" t="s">
        <v>199</v>
      </c>
      <c r="G5" s="10" t="s">
        <v>200</v>
      </c>
      <c r="H5" s="10" t="s">
        <v>201</v>
      </c>
      <c r="I5" s="67" t="s">
        <v>57</v>
      </c>
      <c r="J5" s="67" t="s">
        <v>246</v>
      </c>
      <c r="K5" s="67"/>
      <c r="L5" s="67"/>
      <c r="M5" s="67"/>
      <c r="N5" s="119" t="s">
        <v>203</v>
      </c>
      <c r="O5" s="119"/>
      <c r="P5" s="119"/>
      <c r="Q5" s="10" t="s">
        <v>63</v>
      </c>
      <c r="R5" s="11" t="s">
        <v>77</v>
      </c>
      <c r="S5" s="12"/>
      <c r="T5" s="12"/>
      <c r="U5" s="12"/>
      <c r="V5" s="12"/>
      <c r="W5" s="13"/>
    </row>
    <row r="6" ht="21.75" customHeight="1" spans="1:23">
      <c r="A6" s="14"/>
      <c r="B6" s="14"/>
      <c r="C6" s="14"/>
      <c r="D6" s="14"/>
      <c r="E6" s="15"/>
      <c r="F6" s="15"/>
      <c r="G6" s="15"/>
      <c r="H6" s="15"/>
      <c r="I6" s="67"/>
      <c r="J6" s="52" t="s">
        <v>60</v>
      </c>
      <c r="K6" s="52"/>
      <c r="L6" s="52" t="s">
        <v>61</v>
      </c>
      <c r="M6" s="52" t="s">
        <v>62</v>
      </c>
      <c r="N6" s="120" t="s">
        <v>60</v>
      </c>
      <c r="O6" s="120" t="s">
        <v>61</v>
      </c>
      <c r="P6" s="120" t="s">
        <v>62</v>
      </c>
      <c r="Q6" s="15"/>
      <c r="R6" s="10" t="s">
        <v>59</v>
      </c>
      <c r="S6" s="10" t="s">
        <v>70</v>
      </c>
      <c r="T6" s="10" t="s">
        <v>209</v>
      </c>
      <c r="U6" s="10" t="s">
        <v>66</v>
      </c>
      <c r="V6" s="10" t="s">
        <v>67</v>
      </c>
      <c r="W6" s="10" t="s">
        <v>68</v>
      </c>
    </row>
    <row r="7" ht="40.5" customHeight="1" spans="1:23">
      <c r="A7" s="16"/>
      <c r="B7" s="16"/>
      <c r="C7" s="16"/>
      <c r="D7" s="16"/>
      <c r="E7" s="17"/>
      <c r="F7" s="17"/>
      <c r="G7" s="17"/>
      <c r="H7" s="17"/>
      <c r="I7" s="67"/>
      <c r="J7" s="52" t="s">
        <v>59</v>
      </c>
      <c r="K7" s="52" t="s">
        <v>247</v>
      </c>
      <c r="L7" s="52"/>
      <c r="M7" s="52"/>
      <c r="N7" s="17"/>
      <c r="O7" s="17"/>
      <c r="P7" s="17"/>
      <c r="Q7" s="17"/>
      <c r="R7" s="17"/>
      <c r="S7" s="17"/>
      <c r="T7" s="17"/>
      <c r="U7" s="29"/>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20" customHeight="1" spans="1:23">
      <c r="A9" s="21" t="s">
        <v>248</v>
      </c>
      <c r="B9" s="121" t="s">
        <v>249</v>
      </c>
      <c r="C9" s="20" t="s">
        <v>250</v>
      </c>
      <c r="D9" s="20" t="s">
        <v>71</v>
      </c>
      <c r="E9" s="21" t="s">
        <v>107</v>
      </c>
      <c r="F9" s="21" t="s">
        <v>108</v>
      </c>
      <c r="G9" s="21" t="s">
        <v>251</v>
      </c>
      <c r="H9" s="21" t="s">
        <v>252</v>
      </c>
      <c r="I9" s="106">
        <v>1754356.49</v>
      </c>
      <c r="J9" s="106">
        <v>1754356.49</v>
      </c>
      <c r="K9" s="122"/>
      <c r="L9" s="122"/>
      <c r="M9" s="122"/>
      <c r="N9" s="122"/>
      <c r="O9" s="122"/>
      <c r="P9" s="122"/>
      <c r="Q9" s="122"/>
      <c r="R9" s="106"/>
      <c r="S9" s="106"/>
      <c r="T9" s="106"/>
      <c r="U9" s="106"/>
      <c r="V9" s="106"/>
      <c r="W9" s="106"/>
    </row>
    <row r="10" ht="20" customHeight="1" spans="1:23">
      <c r="A10" s="21" t="s">
        <v>253</v>
      </c>
      <c r="B10" s="121" t="s">
        <v>254</v>
      </c>
      <c r="C10" s="20" t="s">
        <v>255</v>
      </c>
      <c r="D10" s="20" t="s">
        <v>71</v>
      </c>
      <c r="E10" s="21" t="s">
        <v>97</v>
      </c>
      <c r="F10" s="21" t="s">
        <v>98</v>
      </c>
      <c r="G10" s="21" t="s">
        <v>212</v>
      </c>
      <c r="H10" s="21" t="s">
        <v>213</v>
      </c>
      <c r="I10" s="106">
        <v>40320</v>
      </c>
      <c r="J10" s="106">
        <v>40320</v>
      </c>
      <c r="K10" s="122"/>
      <c r="L10" s="122"/>
      <c r="M10" s="122"/>
      <c r="N10" s="122"/>
      <c r="O10" s="122"/>
      <c r="P10" s="122"/>
      <c r="Q10" s="122"/>
      <c r="R10" s="106"/>
      <c r="S10" s="106"/>
      <c r="T10" s="106"/>
      <c r="U10" s="106"/>
      <c r="V10" s="106"/>
      <c r="W10" s="106"/>
    </row>
    <row r="11" ht="20" customHeight="1" spans="1:23">
      <c r="A11" s="21" t="s">
        <v>248</v>
      </c>
      <c r="B11" s="121" t="s">
        <v>256</v>
      </c>
      <c r="C11" s="20" t="s">
        <v>257</v>
      </c>
      <c r="D11" s="20" t="s">
        <v>71</v>
      </c>
      <c r="E11" s="21" t="s">
        <v>107</v>
      </c>
      <c r="F11" s="21" t="s">
        <v>108</v>
      </c>
      <c r="G11" s="21" t="s">
        <v>258</v>
      </c>
      <c r="H11" s="21" t="s">
        <v>259</v>
      </c>
      <c r="I11" s="106">
        <v>638199.05</v>
      </c>
      <c r="J11" s="106">
        <v>638199.05</v>
      </c>
      <c r="K11" s="122"/>
      <c r="L11" s="122"/>
      <c r="M11" s="122"/>
      <c r="N11" s="122"/>
      <c r="O11" s="122"/>
      <c r="P11" s="122"/>
      <c r="Q11" s="122"/>
      <c r="R11" s="106"/>
      <c r="S11" s="106"/>
      <c r="T11" s="106"/>
      <c r="U11" s="106"/>
      <c r="V11" s="106"/>
      <c r="W11" s="106"/>
    </row>
    <row r="12" ht="20" customHeight="1" spans="1:23">
      <c r="A12" s="21" t="s">
        <v>260</v>
      </c>
      <c r="B12" s="121" t="s">
        <v>261</v>
      </c>
      <c r="C12" s="20" t="s">
        <v>262</v>
      </c>
      <c r="D12" s="20" t="s">
        <v>71</v>
      </c>
      <c r="E12" s="21" t="s">
        <v>101</v>
      </c>
      <c r="F12" s="21" t="s">
        <v>102</v>
      </c>
      <c r="G12" s="21" t="s">
        <v>263</v>
      </c>
      <c r="H12" s="21" t="s">
        <v>264</v>
      </c>
      <c r="I12" s="106">
        <v>78500</v>
      </c>
      <c r="J12" s="106"/>
      <c r="K12" s="122"/>
      <c r="L12" s="122"/>
      <c r="M12" s="122"/>
      <c r="N12" s="122"/>
      <c r="O12" s="122"/>
      <c r="P12" s="122"/>
      <c r="Q12" s="122"/>
      <c r="R12" s="106">
        <v>78500</v>
      </c>
      <c r="S12" s="106">
        <v>78500</v>
      </c>
      <c r="T12" s="106"/>
      <c r="U12" s="106"/>
      <c r="V12" s="106"/>
      <c r="W12" s="106"/>
    </row>
    <row r="13" ht="20" customHeight="1" spans="1:23">
      <c r="A13" s="21" t="s">
        <v>260</v>
      </c>
      <c r="B13" s="121" t="s">
        <v>261</v>
      </c>
      <c r="C13" s="20" t="s">
        <v>262</v>
      </c>
      <c r="D13" s="20" t="s">
        <v>71</v>
      </c>
      <c r="E13" s="21" t="s">
        <v>101</v>
      </c>
      <c r="F13" s="21" t="s">
        <v>102</v>
      </c>
      <c r="G13" s="21" t="s">
        <v>265</v>
      </c>
      <c r="H13" s="21" t="s">
        <v>266</v>
      </c>
      <c r="I13" s="106">
        <v>33000</v>
      </c>
      <c r="J13" s="106"/>
      <c r="K13" s="122"/>
      <c r="L13" s="122"/>
      <c r="M13" s="122"/>
      <c r="N13" s="122"/>
      <c r="O13" s="122"/>
      <c r="P13" s="122"/>
      <c r="Q13" s="122"/>
      <c r="R13" s="106">
        <v>33000</v>
      </c>
      <c r="S13" s="106">
        <v>33000</v>
      </c>
      <c r="T13" s="106"/>
      <c r="U13" s="106"/>
      <c r="V13" s="106"/>
      <c r="W13" s="106"/>
    </row>
    <row r="14" ht="20" customHeight="1" spans="1:23">
      <c r="A14" s="21" t="s">
        <v>260</v>
      </c>
      <c r="B14" s="121" t="s">
        <v>261</v>
      </c>
      <c r="C14" s="20" t="s">
        <v>262</v>
      </c>
      <c r="D14" s="20" t="s">
        <v>71</v>
      </c>
      <c r="E14" s="21" t="s">
        <v>101</v>
      </c>
      <c r="F14" s="21" t="s">
        <v>102</v>
      </c>
      <c r="G14" s="21" t="s">
        <v>267</v>
      </c>
      <c r="H14" s="21" t="s">
        <v>268</v>
      </c>
      <c r="I14" s="106">
        <v>5000</v>
      </c>
      <c r="J14" s="106"/>
      <c r="K14" s="122"/>
      <c r="L14" s="122"/>
      <c r="M14" s="122"/>
      <c r="N14" s="122"/>
      <c r="O14" s="122"/>
      <c r="P14" s="122"/>
      <c r="Q14" s="122"/>
      <c r="R14" s="106">
        <v>5000</v>
      </c>
      <c r="S14" s="106">
        <v>5000</v>
      </c>
      <c r="T14" s="106"/>
      <c r="U14" s="106"/>
      <c r="V14" s="106"/>
      <c r="W14" s="106"/>
    </row>
    <row r="15" ht="20" customHeight="1" spans="1:23">
      <c r="A15" s="21" t="s">
        <v>260</v>
      </c>
      <c r="B15" s="121" t="s">
        <v>261</v>
      </c>
      <c r="C15" s="20" t="s">
        <v>262</v>
      </c>
      <c r="D15" s="20" t="s">
        <v>71</v>
      </c>
      <c r="E15" s="21" t="s">
        <v>101</v>
      </c>
      <c r="F15" s="21" t="s">
        <v>102</v>
      </c>
      <c r="G15" s="21" t="s">
        <v>269</v>
      </c>
      <c r="H15" s="21" t="s">
        <v>270</v>
      </c>
      <c r="I15" s="106">
        <v>30000</v>
      </c>
      <c r="J15" s="106"/>
      <c r="K15" s="122"/>
      <c r="L15" s="122"/>
      <c r="M15" s="122"/>
      <c r="N15" s="122"/>
      <c r="O15" s="122"/>
      <c r="P15" s="122"/>
      <c r="Q15" s="122"/>
      <c r="R15" s="106">
        <v>30000</v>
      </c>
      <c r="S15" s="106">
        <v>30000</v>
      </c>
      <c r="T15" s="106"/>
      <c r="U15" s="106"/>
      <c r="V15" s="106"/>
      <c r="W15" s="106"/>
    </row>
    <row r="16" ht="20" customHeight="1" spans="1:23">
      <c r="A16" s="21" t="s">
        <v>260</v>
      </c>
      <c r="B16" s="121" t="s">
        <v>261</v>
      </c>
      <c r="C16" s="20" t="s">
        <v>262</v>
      </c>
      <c r="D16" s="20" t="s">
        <v>71</v>
      </c>
      <c r="E16" s="21" t="s">
        <v>101</v>
      </c>
      <c r="F16" s="21" t="s">
        <v>102</v>
      </c>
      <c r="G16" s="21" t="s">
        <v>271</v>
      </c>
      <c r="H16" s="21" t="s">
        <v>272</v>
      </c>
      <c r="I16" s="106">
        <v>200</v>
      </c>
      <c r="J16" s="106"/>
      <c r="K16" s="122"/>
      <c r="L16" s="122"/>
      <c r="M16" s="122"/>
      <c r="N16" s="122"/>
      <c r="O16" s="122"/>
      <c r="P16" s="122"/>
      <c r="Q16" s="122"/>
      <c r="R16" s="106">
        <v>200</v>
      </c>
      <c r="S16" s="106">
        <v>200</v>
      </c>
      <c r="T16" s="106"/>
      <c r="U16" s="106"/>
      <c r="V16" s="106"/>
      <c r="W16" s="106"/>
    </row>
    <row r="17" ht="20" customHeight="1" spans="1:23">
      <c r="A17" s="21" t="s">
        <v>260</v>
      </c>
      <c r="B17" s="121" t="s">
        <v>261</v>
      </c>
      <c r="C17" s="20" t="s">
        <v>262</v>
      </c>
      <c r="D17" s="20" t="s">
        <v>71</v>
      </c>
      <c r="E17" s="21" t="s">
        <v>101</v>
      </c>
      <c r="F17" s="21" t="s">
        <v>102</v>
      </c>
      <c r="G17" s="21" t="s">
        <v>273</v>
      </c>
      <c r="H17" s="21" t="s">
        <v>274</v>
      </c>
      <c r="I17" s="106">
        <v>100000</v>
      </c>
      <c r="J17" s="106"/>
      <c r="K17" s="122"/>
      <c r="L17" s="122"/>
      <c r="M17" s="122"/>
      <c r="N17" s="122"/>
      <c r="O17" s="122"/>
      <c r="P17" s="122"/>
      <c r="Q17" s="122"/>
      <c r="R17" s="106">
        <v>100000</v>
      </c>
      <c r="S17" s="106">
        <v>100000</v>
      </c>
      <c r="T17" s="106"/>
      <c r="U17" s="106"/>
      <c r="V17" s="106"/>
      <c r="W17" s="106"/>
    </row>
    <row r="18" ht="20" customHeight="1" spans="1:23">
      <c r="A18" s="21" t="s">
        <v>260</v>
      </c>
      <c r="B18" s="121" t="s">
        <v>261</v>
      </c>
      <c r="C18" s="20" t="s">
        <v>262</v>
      </c>
      <c r="D18" s="20" t="s">
        <v>71</v>
      </c>
      <c r="E18" s="21" t="s">
        <v>101</v>
      </c>
      <c r="F18" s="21" t="s">
        <v>102</v>
      </c>
      <c r="G18" s="21" t="s">
        <v>275</v>
      </c>
      <c r="H18" s="21" t="s">
        <v>276</v>
      </c>
      <c r="I18" s="106">
        <v>50000</v>
      </c>
      <c r="J18" s="106"/>
      <c r="K18" s="122"/>
      <c r="L18" s="122"/>
      <c r="M18" s="122"/>
      <c r="N18" s="122"/>
      <c r="O18" s="122"/>
      <c r="P18" s="122"/>
      <c r="Q18" s="122"/>
      <c r="R18" s="106">
        <v>50000</v>
      </c>
      <c r="S18" s="106">
        <v>50000</v>
      </c>
      <c r="T18" s="106"/>
      <c r="U18" s="106"/>
      <c r="V18" s="106"/>
      <c r="W18" s="106"/>
    </row>
    <row r="19" ht="20" customHeight="1" spans="1:23">
      <c r="A19" s="21" t="s">
        <v>260</v>
      </c>
      <c r="B19" s="121" t="s">
        <v>261</v>
      </c>
      <c r="C19" s="20" t="s">
        <v>262</v>
      </c>
      <c r="D19" s="20" t="s">
        <v>71</v>
      </c>
      <c r="E19" s="21" t="s">
        <v>101</v>
      </c>
      <c r="F19" s="21" t="s">
        <v>102</v>
      </c>
      <c r="G19" s="21" t="s">
        <v>277</v>
      </c>
      <c r="H19" s="21" t="s">
        <v>278</v>
      </c>
      <c r="I19" s="106">
        <v>33000</v>
      </c>
      <c r="J19" s="106"/>
      <c r="K19" s="122"/>
      <c r="L19" s="122"/>
      <c r="M19" s="122"/>
      <c r="N19" s="122"/>
      <c r="O19" s="122"/>
      <c r="P19" s="122"/>
      <c r="Q19" s="122"/>
      <c r="R19" s="106">
        <v>33000</v>
      </c>
      <c r="S19" s="106">
        <v>33000</v>
      </c>
      <c r="T19" s="106"/>
      <c r="U19" s="106"/>
      <c r="V19" s="106"/>
      <c r="W19" s="106"/>
    </row>
    <row r="20" ht="20" customHeight="1" spans="1:23">
      <c r="A20" s="21" t="s">
        <v>260</v>
      </c>
      <c r="B20" s="121" t="s">
        <v>261</v>
      </c>
      <c r="C20" s="20" t="s">
        <v>262</v>
      </c>
      <c r="D20" s="20" t="s">
        <v>71</v>
      </c>
      <c r="E20" s="21" t="s">
        <v>101</v>
      </c>
      <c r="F20" s="21" t="s">
        <v>102</v>
      </c>
      <c r="G20" s="21" t="s">
        <v>279</v>
      </c>
      <c r="H20" s="21" t="s">
        <v>280</v>
      </c>
      <c r="I20" s="106">
        <v>400000</v>
      </c>
      <c r="J20" s="106"/>
      <c r="K20" s="122"/>
      <c r="L20" s="122"/>
      <c r="M20" s="122"/>
      <c r="N20" s="122"/>
      <c r="O20" s="122"/>
      <c r="P20" s="122"/>
      <c r="Q20" s="122"/>
      <c r="R20" s="106">
        <v>400000</v>
      </c>
      <c r="S20" s="106">
        <v>400000</v>
      </c>
      <c r="T20" s="106"/>
      <c r="U20" s="106"/>
      <c r="V20" s="106"/>
      <c r="W20" s="106"/>
    </row>
    <row r="21" ht="20" customHeight="1" spans="1:23">
      <c r="A21" s="21" t="s">
        <v>260</v>
      </c>
      <c r="B21" s="121" t="s">
        <v>261</v>
      </c>
      <c r="C21" s="20" t="s">
        <v>262</v>
      </c>
      <c r="D21" s="20" t="s">
        <v>71</v>
      </c>
      <c r="E21" s="21" t="s">
        <v>101</v>
      </c>
      <c r="F21" s="21" t="s">
        <v>102</v>
      </c>
      <c r="G21" s="21" t="s">
        <v>281</v>
      </c>
      <c r="H21" s="21" t="s">
        <v>282</v>
      </c>
      <c r="I21" s="106">
        <v>26080</v>
      </c>
      <c r="J21" s="106"/>
      <c r="K21" s="122"/>
      <c r="L21" s="122"/>
      <c r="M21" s="122"/>
      <c r="N21" s="122"/>
      <c r="O21" s="122"/>
      <c r="P21" s="122"/>
      <c r="Q21" s="122"/>
      <c r="R21" s="106">
        <v>26080</v>
      </c>
      <c r="S21" s="106">
        <v>26080</v>
      </c>
      <c r="T21" s="106"/>
      <c r="U21" s="106"/>
      <c r="V21" s="106"/>
      <c r="W21" s="106"/>
    </row>
    <row r="22" ht="20" customHeight="1" spans="1:23">
      <c r="A22" s="21" t="s">
        <v>219</v>
      </c>
      <c r="B22" s="121" t="s">
        <v>283</v>
      </c>
      <c r="C22" s="20" t="s">
        <v>284</v>
      </c>
      <c r="D22" s="20" t="s">
        <v>71</v>
      </c>
      <c r="E22" s="21" t="s">
        <v>101</v>
      </c>
      <c r="F22" s="21" t="s">
        <v>102</v>
      </c>
      <c r="G22" s="21" t="s">
        <v>218</v>
      </c>
      <c r="H22" s="21" t="s">
        <v>219</v>
      </c>
      <c r="I22" s="106">
        <v>1152000</v>
      </c>
      <c r="J22" s="106"/>
      <c r="K22" s="122"/>
      <c r="L22" s="122"/>
      <c r="M22" s="122"/>
      <c r="N22" s="122"/>
      <c r="O22" s="122"/>
      <c r="P22" s="122"/>
      <c r="Q22" s="122"/>
      <c r="R22" s="106">
        <v>1152000</v>
      </c>
      <c r="S22" s="106">
        <v>1152000</v>
      </c>
      <c r="T22" s="106"/>
      <c r="U22" s="106"/>
      <c r="V22" s="106"/>
      <c r="W22" s="106"/>
    </row>
    <row r="23" ht="20" customHeight="1" spans="1:23">
      <c r="A23" s="21" t="s">
        <v>285</v>
      </c>
      <c r="B23" s="121" t="s">
        <v>286</v>
      </c>
      <c r="C23" s="20" t="s">
        <v>287</v>
      </c>
      <c r="D23" s="20" t="s">
        <v>71</v>
      </c>
      <c r="E23" s="21" t="s">
        <v>101</v>
      </c>
      <c r="F23" s="21" t="s">
        <v>102</v>
      </c>
      <c r="G23" s="21" t="s">
        <v>288</v>
      </c>
      <c r="H23" s="21" t="s">
        <v>289</v>
      </c>
      <c r="I23" s="106">
        <v>18900</v>
      </c>
      <c r="J23" s="106"/>
      <c r="K23" s="122"/>
      <c r="L23" s="122"/>
      <c r="M23" s="122"/>
      <c r="N23" s="122"/>
      <c r="O23" s="122"/>
      <c r="P23" s="122"/>
      <c r="Q23" s="122"/>
      <c r="R23" s="106">
        <v>18900</v>
      </c>
      <c r="S23" s="106">
        <v>18900</v>
      </c>
      <c r="T23" s="106"/>
      <c r="U23" s="106"/>
      <c r="V23" s="106"/>
      <c r="W23" s="106"/>
    </row>
    <row r="24" ht="20" customHeight="1" spans="1:23">
      <c r="A24" s="21" t="s">
        <v>290</v>
      </c>
      <c r="B24" s="121" t="s">
        <v>291</v>
      </c>
      <c r="C24" s="20" t="s">
        <v>292</v>
      </c>
      <c r="D24" s="20" t="s">
        <v>71</v>
      </c>
      <c r="E24" s="21" t="s">
        <v>101</v>
      </c>
      <c r="F24" s="21" t="s">
        <v>102</v>
      </c>
      <c r="G24" s="21" t="s">
        <v>293</v>
      </c>
      <c r="H24" s="21" t="s">
        <v>290</v>
      </c>
      <c r="I24" s="106">
        <v>200000</v>
      </c>
      <c r="J24" s="106"/>
      <c r="K24" s="122"/>
      <c r="L24" s="122"/>
      <c r="M24" s="122"/>
      <c r="N24" s="122"/>
      <c r="O24" s="122"/>
      <c r="P24" s="122"/>
      <c r="Q24" s="122"/>
      <c r="R24" s="106">
        <v>200000</v>
      </c>
      <c r="S24" s="106">
        <v>200000</v>
      </c>
      <c r="T24" s="106"/>
      <c r="U24" s="106"/>
      <c r="V24" s="106"/>
      <c r="W24" s="106"/>
    </row>
    <row r="25" ht="20" customHeight="1" spans="1:23">
      <c r="A25" s="21" t="s">
        <v>253</v>
      </c>
      <c r="B25" s="121" t="s">
        <v>294</v>
      </c>
      <c r="C25" s="20" t="s">
        <v>295</v>
      </c>
      <c r="D25" s="20" t="s">
        <v>71</v>
      </c>
      <c r="E25" s="21" t="s">
        <v>111</v>
      </c>
      <c r="F25" s="21" t="s">
        <v>112</v>
      </c>
      <c r="G25" s="21" t="s">
        <v>258</v>
      </c>
      <c r="H25" s="21" t="s">
        <v>259</v>
      </c>
      <c r="I25" s="106">
        <v>192000</v>
      </c>
      <c r="J25" s="106">
        <v>192000</v>
      </c>
      <c r="K25" s="122"/>
      <c r="L25" s="122"/>
      <c r="M25" s="122"/>
      <c r="N25" s="122"/>
      <c r="O25" s="122"/>
      <c r="P25" s="122"/>
      <c r="Q25" s="122"/>
      <c r="R25" s="106"/>
      <c r="S25" s="106"/>
      <c r="T25" s="106"/>
      <c r="U25" s="106"/>
      <c r="V25" s="106"/>
      <c r="W25" s="106"/>
    </row>
    <row r="26" ht="20" customHeight="1" spans="1:23">
      <c r="A26" s="21" t="s">
        <v>253</v>
      </c>
      <c r="B26" s="121" t="s">
        <v>294</v>
      </c>
      <c r="C26" s="20" t="s">
        <v>295</v>
      </c>
      <c r="D26" s="20" t="s">
        <v>71</v>
      </c>
      <c r="E26" s="21" t="s">
        <v>111</v>
      </c>
      <c r="F26" s="21" t="s">
        <v>112</v>
      </c>
      <c r="G26" s="21" t="s">
        <v>296</v>
      </c>
      <c r="H26" s="21" t="s">
        <v>297</v>
      </c>
      <c r="I26" s="106">
        <v>26200</v>
      </c>
      <c r="J26" s="106">
        <v>26200</v>
      </c>
      <c r="K26" s="122"/>
      <c r="L26" s="122"/>
      <c r="M26" s="122"/>
      <c r="N26" s="122"/>
      <c r="O26" s="122"/>
      <c r="P26" s="122"/>
      <c r="Q26" s="122"/>
      <c r="R26" s="106"/>
      <c r="S26" s="106"/>
      <c r="T26" s="106"/>
      <c r="U26" s="106"/>
      <c r="V26" s="106"/>
      <c r="W26" s="106"/>
    </row>
    <row r="27" ht="20" customHeight="1" spans="1:23">
      <c r="A27" s="21" t="s">
        <v>253</v>
      </c>
      <c r="B27" s="121" t="s">
        <v>294</v>
      </c>
      <c r="C27" s="20" t="s">
        <v>295</v>
      </c>
      <c r="D27" s="20" t="s">
        <v>71</v>
      </c>
      <c r="E27" s="21" t="s">
        <v>111</v>
      </c>
      <c r="F27" s="21" t="s">
        <v>112</v>
      </c>
      <c r="G27" s="21" t="s">
        <v>275</v>
      </c>
      <c r="H27" s="21" t="s">
        <v>276</v>
      </c>
      <c r="I27" s="106">
        <v>10000</v>
      </c>
      <c r="J27" s="106">
        <v>10000</v>
      </c>
      <c r="K27" s="122"/>
      <c r="L27" s="122"/>
      <c r="M27" s="122"/>
      <c r="N27" s="122"/>
      <c r="O27" s="122"/>
      <c r="P27" s="122"/>
      <c r="Q27" s="122"/>
      <c r="R27" s="106"/>
      <c r="S27" s="106"/>
      <c r="T27" s="106"/>
      <c r="U27" s="106"/>
      <c r="V27" s="106"/>
      <c r="W27" s="106"/>
    </row>
    <row r="28" ht="20" customHeight="1" spans="1:23">
      <c r="A28" s="21" t="s">
        <v>253</v>
      </c>
      <c r="B28" s="121" t="s">
        <v>294</v>
      </c>
      <c r="C28" s="20" t="s">
        <v>295</v>
      </c>
      <c r="D28" s="20" t="s">
        <v>71</v>
      </c>
      <c r="E28" s="21" t="s">
        <v>111</v>
      </c>
      <c r="F28" s="21" t="s">
        <v>112</v>
      </c>
      <c r="G28" s="21" t="s">
        <v>251</v>
      </c>
      <c r="H28" s="21" t="s">
        <v>252</v>
      </c>
      <c r="I28" s="106">
        <v>50000</v>
      </c>
      <c r="J28" s="106">
        <v>50000</v>
      </c>
      <c r="K28" s="122"/>
      <c r="L28" s="122"/>
      <c r="M28" s="122"/>
      <c r="N28" s="122"/>
      <c r="O28" s="122"/>
      <c r="P28" s="122"/>
      <c r="Q28" s="122"/>
      <c r="R28" s="106"/>
      <c r="S28" s="106"/>
      <c r="T28" s="106"/>
      <c r="U28" s="106"/>
      <c r="V28" s="106"/>
      <c r="W28" s="106"/>
    </row>
    <row r="29" ht="20" customHeight="1" spans="1:23">
      <c r="A29" s="21" t="s">
        <v>248</v>
      </c>
      <c r="B29" s="121" t="s">
        <v>298</v>
      </c>
      <c r="C29" s="20" t="s">
        <v>299</v>
      </c>
      <c r="D29" s="20" t="s">
        <v>71</v>
      </c>
      <c r="E29" s="21" t="s">
        <v>109</v>
      </c>
      <c r="F29" s="21" t="s">
        <v>110</v>
      </c>
      <c r="G29" s="21" t="s">
        <v>258</v>
      </c>
      <c r="H29" s="21" t="s">
        <v>259</v>
      </c>
      <c r="I29" s="106">
        <v>48000</v>
      </c>
      <c r="J29" s="106">
        <v>48000</v>
      </c>
      <c r="K29" s="122"/>
      <c r="L29" s="122"/>
      <c r="M29" s="122"/>
      <c r="N29" s="122"/>
      <c r="O29" s="122"/>
      <c r="P29" s="122"/>
      <c r="Q29" s="122"/>
      <c r="R29" s="106"/>
      <c r="S29" s="106"/>
      <c r="T29" s="106"/>
      <c r="U29" s="106"/>
      <c r="V29" s="106"/>
      <c r="W29" s="106"/>
    </row>
    <row r="30" ht="20" customHeight="1" spans="1:23">
      <c r="A30" s="21" t="s">
        <v>253</v>
      </c>
      <c r="B30" s="121" t="s">
        <v>300</v>
      </c>
      <c r="C30" s="20" t="s">
        <v>301</v>
      </c>
      <c r="D30" s="20" t="s">
        <v>71</v>
      </c>
      <c r="E30" s="21" t="s">
        <v>111</v>
      </c>
      <c r="F30" s="21" t="s">
        <v>112</v>
      </c>
      <c r="G30" s="21" t="s">
        <v>251</v>
      </c>
      <c r="H30" s="21" t="s">
        <v>252</v>
      </c>
      <c r="I30" s="106">
        <v>60000</v>
      </c>
      <c r="J30" s="106">
        <v>60000</v>
      </c>
      <c r="K30" s="122"/>
      <c r="L30" s="122"/>
      <c r="M30" s="122"/>
      <c r="N30" s="122"/>
      <c r="O30" s="122"/>
      <c r="P30" s="122"/>
      <c r="Q30" s="122"/>
      <c r="R30" s="106"/>
      <c r="S30" s="106"/>
      <c r="T30" s="106"/>
      <c r="U30" s="106"/>
      <c r="V30" s="106"/>
      <c r="W30" s="106"/>
    </row>
    <row r="31" ht="20" customHeight="1" spans="1:23">
      <c r="A31" s="21" t="s">
        <v>248</v>
      </c>
      <c r="B31" s="121" t="s">
        <v>302</v>
      </c>
      <c r="C31" s="20" t="s">
        <v>303</v>
      </c>
      <c r="D31" s="20" t="s">
        <v>71</v>
      </c>
      <c r="E31" s="21" t="s">
        <v>109</v>
      </c>
      <c r="F31" s="21" t="s">
        <v>110</v>
      </c>
      <c r="G31" s="21" t="s">
        <v>275</v>
      </c>
      <c r="H31" s="21" t="s">
        <v>276</v>
      </c>
      <c r="I31" s="106">
        <v>20000</v>
      </c>
      <c r="J31" s="106">
        <v>20000</v>
      </c>
      <c r="K31" s="122"/>
      <c r="L31" s="122"/>
      <c r="M31" s="122"/>
      <c r="N31" s="122"/>
      <c r="O31" s="122"/>
      <c r="P31" s="122"/>
      <c r="Q31" s="122"/>
      <c r="R31" s="106"/>
      <c r="S31" s="106"/>
      <c r="T31" s="106"/>
      <c r="U31" s="106"/>
      <c r="V31" s="106"/>
      <c r="W31" s="106"/>
    </row>
    <row r="32" ht="20" customHeight="1" spans="1:23">
      <c r="A32" s="21" t="s">
        <v>248</v>
      </c>
      <c r="B32" s="121" t="s">
        <v>302</v>
      </c>
      <c r="C32" s="20" t="s">
        <v>303</v>
      </c>
      <c r="D32" s="20" t="s">
        <v>71</v>
      </c>
      <c r="E32" s="21" t="s">
        <v>109</v>
      </c>
      <c r="F32" s="21" t="s">
        <v>110</v>
      </c>
      <c r="G32" s="21" t="s">
        <v>296</v>
      </c>
      <c r="H32" s="21" t="s">
        <v>297</v>
      </c>
      <c r="I32" s="106">
        <v>30000</v>
      </c>
      <c r="J32" s="106">
        <v>30000</v>
      </c>
      <c r="K32" s="122"/>
      <c r="L32" s="122"/>
      <c r="M32" s="122"/>
      <c r="N32" s="122"/>
      <c r="O32" s="122"/>
      <c r="P32" s="122"/>
      <c r="Q32" s="122"/>
      <c r="R32" s="106"/>
      <c r="S32" s="106"/>
      <c r="T32" s="106"/>
      <c r="U32" s="106"/>
      <c r="V32" s="106"/>
      <c r="W32" s="106"/>
    </row>
    <row r="33" ht="20" customHeight="1" spans="1:23">
      <c r="A33" s="21" t="s">
        <v>248</v>
      </c>
      <c r="B33" s="121" t="s">
        <v>302</v>
      </c>
      <c r="C33" s="20" t="s">
        <v>303</v>
      </c>
      <c r="D33" s="20" t="s">
        <v>71</v>
      </c>
      <c r="E33" s="21" t="s">
        <v>109</v>
      </c>
      <c r="F33" s="21" t="s">
        <v>110</v>
      </c>
      <c r="G33" s="21" t="s">
        <v>258</v>
      </c>
      <c r="H33" s="21" t="s">
        <v>259</v>
      </c>
      <c r="I33" s="106">
        <v>144000</v>
      </c>
      <c r="J33" s="106">
        <v>144000</v>
      </c>
      <c r="K33" s="122"/>
      <c r="L33" s="122"/>
      <c r="M33" s="122"/>
      <c r="N33" s="122"/>
      <c r="O33" s="122"/>
      <c r="P33" s="122"/>
      <c r="Q33" s="122"/>
      <c r="R33" s="106"/>
      <c r="S33" s="106"/>
      <c r="T33" s="106"/>
      <c r="U33" s="106"/>
      <c r="V33" s="106"/>
      <c r="W33" s="106"/>
    </row>
    <row r="34" ht="20" customHeight="1" spans="1:23">
      <c r="A34" s="21" t="s">
        <v>248</v>
      </c>
      <c r="B34" s="121" t="s">
        <v>302</v>
      </c>
      <c r="C34" s="20" t="s">
        <v>303</v>
      </c>
      <c r="D34" s="20" t="s">
        <v>71</v>
      </c>
      <c r="E34" s="21" t="s">
        <v>109</v>
      </c>
      <c r="F34" s="21" t="s">
        <v>110</v>
      </c>
      <c r="G34" s="21" t="s">
        <v>263</v>
      </c>
      <c r="H34" s="21" t="s">
        <v>264</v>
      </c>
      <c r="I34" s="106">
        <v>6000</v>
      </c>
      <c r="J34" s="106">
        <v>6000</v>
      </c>
      <c r="K34" s="122"/>
      <c r="L34" s="122"/>
      <c r="M34" s="122"/>
      <c r="N34" s="122"/>
      <c r="O34" s="122"/>
      <c r="P34" s="122"/>
      <c r="Q34" s="122"/>
      <c r="R34" s="106"/>
      <c r="S34" s="106"/>
      <c r="T34" s="106"/>
      <c r="U34" s="106"/>
      <c r="V34" s="106"/>
      <c r="W34" s="106"/>
    </row>
    <row r="35" ht="20" customHeight="1" spans="1:23">
      <c r="A35" s="21" t="s">
        <v>304</v>
      </c>
      <c r="B35" s="121" t="s">
        <v>305</v>
      </c>
      <c r="C35" s="20" t="s">
        <v>306</v>
      </c>
      <c r="D35" s="20" t="s">
        <v>71</v>
      </c>
      <c r="E35" s="21" t="s">
        <v>101</v>
      </c>
      <c r="F35" s="21" t="s">
        <v>102</v>
      </c>
      <c r="G35" s="21" t="s">
        <v>226</v>
      </c>
      <c r="H35" s="21" t="s">
        <v>227</v>
      </c>
      <c r="I35" s="106">
        <v>2250000</v>
      </c>
      <c r="J35" s="106"/>
      <c r="K35" s="122"/>
      <c r="L35" s="122"/>
      <c r="M35" s="122"/>
      <c r="N35" s="122"/>
      <c r="O35" s="122"/>
      <c r="P35" s="122"/>
      <c r="Q35" s="122"/>
      <c r="R35" s="106">
        <v>2250000</v>
      </c>
      <c r="S35" s="106">
        <v>2250000</v>
      </c>
      <c r="T35" s="106"/>
      <c r="U35" s="106"/>
      <c r="V35" s="106"/>
      <c r="W35" s="106"/>
    </row>
    <row r="36" ht="20" customHeight="1" spans="1:23">
      <c r="A36" s="21" t="s">
        <v>260</v>
      </c>
      <c r="B36" s="121" t="s">
        <v>307</v>
      </c>
      <c r="C36" s="20" t="s">
        <v>308</v>
      </c>
      <c r="D36" s="20" t="s">
        <v>71</v>
      </c>
      <c r="E36" s="21" t="s">
        <v>101</v>
      </c>
      <c r="F36" s="21" t="s">
        <v>102</v>
      </c>
      <c r="G36" s="21" t="s">
        <v>279</v>
      </c>
      <c r="H36" s="21" t="s">
        <v>280</v>
      </c>
      <c r="I36" s="106">
        <v>85000</v>
      </c>
      <c r="J36" s="106"/>
      <c r="K36" s="122"/>
      <c r="L36" s="122"/>
      <c r="M36" s="122"/>
      <c r="N36" s="122"/>
      <c r="O36" s="122"/>
      <c r="P36" s="122"/>
      <c r="Q36" s="122"/>
      <c r="R36" s="106">
        <v>85000</v>
      </c>
      <c r="S36" s="106">
        <v>85000</v>
      </c>
      <c r="T36" s="106"/>
      <c r="U36" s="106"/>
      <c r="V36" s="106"/>
      <c r="W36" s="106"/>
    </row>
    <row r="37" ht="20" customHeight="1" spans="1:23">
      <c r="A37" s="21" t="s">
        <v>253</v>
      </c>
      <c r="B37" s="121" t="s">
        <v>309</v>
      </c>
      <c r="C37" s="20" t="s">
        <v>310</v>
      </c>
      <c r="D37" s="20" t="s">
        <v>71</v>
      </c>
      <c r="E37" s="21" t="s">
        <v>101</v>
      </c>
      <c r="F37" s="21" t="s">
        <v>102</v>
      </c>
      <c r="G37" s="21" t="s">
        <v>296</v>
      </c>
      <c r="H37" s="21" t="s">
        <v>297</v>
      </c>
      <c r="I37" s="106">
        <v>19630000</v>
      </c>
      <c r="J37" s="106"/>
      <c r="K37" s="122"/>
      <c r="L37" s="122"/>
      <c r="M37" s="122"/>
      <c r="N37" s="122"/>
      <c r="O37" s="122"/>
      <c r="P37" s="122"/>
      <c r="Q37" s="122"/>
      <c r="R37" s="106">
        <v>19630000</v>
      </c>
      <c r="S37" s="106">
        <v>19630000</v>
      </c>
      <c r="T37" s="106"/>
      <c r="U37" s="106"/>
      <c r="V37" s="106"/>
      <c r="W37" s="106"/>
    </row>
    <row r="38" ht="20" customHeight="1" spans="1:23">
      <c r="A38" s="21" t="s">
        <v>253</v>
      </c>
      <c r="B38" s="121" t="s">
        <v>311</v>
      </c>
      <c r="C38" s="20" t="s">
        <v>312</v>
      </c>
      <c r="D38" s="20" t="s">
        <v>71</v>
      </c>
      <c r="E38" s="21" t="s">
        <v>101</v>
      </c>
      <c r="F38" s="21" t="s">
        <v>102</v>
      </c>
      <c r="G38" s="21" t="s">
        <v>251</v>
      </c>
      <c r="H38" s="21" t="s">
        <v>252</v>
      </c>
      <c r="I38" s="106">
        <v>1148100</v>
      </c>
      <c r="J38" s="106"/>
      <c r="K38" s="122"/>
      <c r="L38" s="122"/>
      <c r="M38" s="122"/>
      <c r="N38" s="122"/>
      <c r="O38" s="122"/>
      <c r="P38" s="122"/>
      <c r="Q38" s="122"/>
      <c r="R38" s="106">
        <v>1148100</v>
      </c>
      <c r="S38" s="106">
        <v>1148100</v>
      </c>
      <c r="T38" s="106"/>
      <c r="U38" s="106"/>
      <c r="V38" s="106"/>
      <c r="W38" s="106"/>
    </row>
    <row r="39" ht="20" customHeight="1" spans="1:23">
      <c r="A39" s="21" t="s">
        <v>253</v>
      </c>
      <c r="B39" s="121" t="s">
        <v>313</v>
      </c>
      <c r="C39" s="20" t="s">
        <v>314</v>
      </c>
      <c r="D39" s="20" t="s">
        <v>71</v>
      </c>
      <c r="E39" s="21" t="s">
        <v>101</v>
      </c>
      <c r="F39" s="21" t="s">
        <v>102</v>
      </c>
      <c r="G39" s="21" t="s">
        <v>315</v>
      </c>
      <c r="H39" s="21" t="s">
        <v>316</v>
      </c>
      <c r="I39" s="106">
        <v>1084500</v>
      </c>
      <c r="J39" s="106"/>
      <c r="K39" s="122"/>
      <c r="L39" s="122"/>
      <c r="M39" s="122"/>
      <c r="N39" s="122"/>
      <c r="O39" s="122"/>
      <c r="P39" s="122"/>
      <c r="Q39" s="122"/>
      <c r="R39" s="106">
        <v>1084500</v>
      </c>
      <c r="S39" s="106">
        <v>1084500</v>
      </c>
      <c r="T39" s="106"/>
      <c r="U39" s="106"/>
      <c r="V39" s="106"/>
      <c r="W39" s="106"/>
    </row>
    <row r="40" ht="20" customHeight="1" spans="1:23">
      <c r="A40" s="21" t="s">
        <v>253</v>
      </c>
      <c r="B40" s="121" t="s">
        <v>313</v>
      </c>
      <c r="C40" s="20" t="s">
        <v>314</v>
      </c>
      <c r="D40" s="20" t="s">
        <v>71</v>
      </c>
      <c r="E40" s="21" t="s">
        <v>101</v>
      </c>
      <c r="F40" s="21" t="s">
        <v>102</v>
      </c>
      <c r="G40" s="21" t="s">
        <v>317</v>
      </c>
      <c r="H40" s="21" t="s">
        <v>318</v>
      </c>
      <c r="I40" s="106">
        <v>96200</v>
      </c>
      <c r="J40" s="106"/>
      <c r="K40" s="122"/>
      <c r="L40" s="122"/>
      <c r="M40" s="122"/>
      <c r="N40" s="122"/>
      <c r="O40" s="122"/>
      <c r="P40" s="122"/>
      <c r="Q40" s="122"/>
      <c r="R40" s="106">
        <v>96200</v>
      </c>
      <c r="S40" s="106">
        <v>96200</v>
      </c>
      <c r="T40" s="106"/>
      <c r="U40" s="106"/>
      <c r="V40" s="106"/>
      <c r="W40" s="106"/>
    </row>
    <row r="41" ht="20" customHeight="1" spans="1:23">
      <c r="A41" s="21" t="s">
        <v>253</v>
      </c>
      <c r="B41" s="121" t="s">
        <v>319</v>
      </c>
      <c r="C41" s="20" t="s">
        <v>320</v>
      </c>
      <c r="D41" s="20" t="s">
        <v>71</v>
      </c>
      <c r="E41" s="21" t="s">
        <v>101</v>
      </c>
      <c r="F41" s="21" t="s">
        <v>102</v>
      </c>
      <c r="G41" s="21" t="s">
        <v>321</v>
      </c>
      <c r="H41" s="21" t="s">
        <v>322</v>
      </c>
      <c r="I41" s="106">
        <v>995478.3</v>
      </c>
      <c r="J41" s="106"/>
      <c r="K41" s="122"/>
      <c r="L41" s="122"/>
      <c r="M41" s="122"/>
      <c r="N41" s="122"/>
      <c r="O41" s="122"/>
      <c r="P41" s="122"/>
      <c r="Q41" s="122"/>
      <c r="R41" s="106">
        <v>995478.3</v>
      </c>
      <c r="S41" s="106">
        <v>995478.3</v>
      </c>
      <c r="T41" s="106"/>
      <c r="U41" s="106"/>
      <c r="V41" s="106"/>
      <c r="W41" s="106"/>
    </row>
    <row r="42" ht="20" customHeight="1" spans="1:23">
      <c r="A42" s="21" t="s">
        <v>253</v>
      </c>
      <c r="B42" s="121" t="s">
        <v>323</v>
      </c>
      <c r="C42" s="20" t="s">
        <v>324</v>
      </c>
      <c r="D42" s="20" t="s">
        <v>71</v>
      </c>
      <c r="E42" s="21" t="s">
        <v>103</v>
      </c>
      <c r="F42" s="21" t="s">
        <v>104</v>
      </c>
      <c r="G42" s="21" t="s">
        <v>212</v>
      </c>
      <c r="H42" s="21" t="s">
        <v>213</v>
      </c>
      <c r="I42" s="106">
        <v>591.36</v>
      </c>
      <c r="J42" s="106">
        <v>591.36</v>
      </c>
      <c r="K42" s="122"/>
      <c r="L42" s="122"/>
      <c r="M42" s="122"/>
      <c r="N42" s="122"/>
      <c r="O42" s="122"/>
      <c r="P42" s="122"/>
      <c r="Q42" s="122"/>
      <c r="R42" s="106"/>
      <c r="S42" s="106"/>
      <c r="T42" s="106"/>
      <c r="U42" s="106"/>
      <c r="V42" s="106"/>
      <c r="W42" s="106"/>
    </row>
    <row r="43" ht="20" customHeight="1" spans="1:23">
      <c r="A43" s="21" t="s">
        <v>325</v>
      </c>
      <c r="B43" s="121" t="s">
        <v>326</v>
      </c>
      <c r="C43" s="20" t="s">
        <v>327</v>
      </c>
      <c r="D43" s="20" t="s">
        <v>71</v>
      </c>
      <c r="E43" s="21" t="s">
        <v>101</v>
      </c>
      <c r="F43" s="21" t="s">
        <v>102</v>
      </c>
      <c r="G43" s="21" t="s">
        <v>251</v>
      </c>
      <c r="H43" s="21" t="s">
        <v>252</v>
      </c>
      <c r="I43" s="106">
        <v>20000</v>
      </c>
      <c r="J43" s="106"/>
      <c r="K43" s="122"/>
      <c r="L43" s="122"/>
      <c r="M43" s="122"/>
      <c r="N43" s="122"/>
      <c r="O43" s="122"/>
      <c r="P43" s="122"/>
      <c r="Q43" s="122"/>
      <c r="R43" s="106">
        <v>20000</v>
      </c>
      <c r="S43" s="106"/>
      <c r="T43" s="106"/>
      <c r="U43" s="106"/>
      <c r="V43" s="106"/>
      <c r="W43" s="106">
        <v>20000</v>
      </c>
    </row>
    <row r="44" ht="20" customHeight="1" spans="1:23">
      <c r="A44" s="21" t="s">
        <v>325</v>
      </c>
      <c r="B44" s="121" t="s">
        <v>326</v>
      </c>
      <c r="C44" s="20" t="s">
        <v>327</v>
      </c>
      <c r="D44" s="20" t="s">
        <v>71</v>
      </c>
      <c r="E44" s="21" t="s">
        <v>101</v>
      </c>
      <c r="F44" s="21" t="s">
        <v>102</v>
      </c>
      <c r="G44" s="21" t="s">
        <v>263</v>
      </c>
      <c r="H44" s="21" t="s">
        <v>264</v>
      </c>
      <c r="I44" s="106">
        <v>20000</v>
      </c>
      <c r="J44" s="106"/>
      <c r="K44" s="122"/>
      <c r="L44" s="122"/>
      <c r="M44" s="122"/>
      <c r="N44" s="122"/>
      <c r="O44" s="122"/>
      <c r="P44" s="122"/>
      <c r="Q44" s="122"/>
      <c r="R44" s="106">
        <v>20000</v>
      </c>
      <c r="S44" s="106"/>
      <c r="T44" s="106"/>
      <c r="U44" s="106"/>
      <c r="V44" s="106"/>
      <c r="W44" s="106">
        <v>20000</v>
      </c>
    </row>
    <row r="45" ht="20" customHeight="1" spans="1:23">
      <c r="A45" s="21" t="s">
        <v>325</v>
      </c>
      <c r="B45" s="121" t="s">
        <v>326</v>
      </c>
      <c r="C45" s="20" t="s">
        <v>327</v>
      </c>
      <c r="D45" s="20" t="s">
        <v>71</v>
      </c>
      <c r="E45" s="21" t="s">
        <v>101</v>
      </c>
      <c r="F45" s="21" t="s">
        <v>102</v>
      </c>
      <c r="G45" s="21" t="s">
        <v>275</v>
      </c>
      <c r="H45" s="21" t="s">
        <v>276</v>
      </c>
      <c r="I45" s="106">
        <v>20000</v>
      </c>
      <c r="J45" s="106"/>
      <c r="K45" s="122"/>
      <c r="L45" s="122"/>
      <c r="M45" s="122"/>
      <c r="N45" s="122"/>
      <c r="O45" s="122"/>
      <c r="P45" s="122"/>
      <c r="Q45" s="122"/>
      <c r="R45" s="106">
        <v>20000</v>
      </c>
      <c r="S45" s="106"/>
      <c r="T45" s="106"/>
      <c r="U45" s="106"/>
      <c r="V45" s="106"/>
      <c r="W45" s="106">
        <v>20000</v>
      </c>
    </row>
    <row r="46" ht="20" customHeight="1" spans="1:23">
      <c r="A46" s="21" t="s">
        <v>325</v>
      </c>
      <c r="B46" s="121" t="s">
        <v>326</v>
      </c>
      <c r="C46" s="20" t="s">
        <v>327</v>
      </c>
      <c r="D46" s="20" t="s">
        <v>71</v>
      </c>
      <c r="E46" s="21" t="s">
        <v>101</v>
      </c>
      <c r="F46" s="21" t="s">
        <v>102</v>
      </c>
      <c r="G46" s="21" t="s">
        <v>296</v>
      </c>
      <c r="H46" s="21" t="s">
        <v>297</v>
      </c>
      <c r="I46" s="106">
        <v>40000</v>
      </c>
      <c r="J46" s="106"/>
      <c r="K46" s="122"/>
      <c r="L46" s="122"/>
      <c r="M46" s="122"/>
      <c r="N46" s="122"/>
      <c r="O46" s="122"/>
      <c r="P46" s="122"/>
      <c r="Q46" s="122"/>
      <c r="R46" s="106">
        <v>40000</v>
      </c>
      <c r="S46" s="106"/>
      <c r="T46" s="106"/>
      <c r="U46" s="106"/>
      <c r="V46" s="106"/>
      <c r="W46" s="106">
        <v>40000</v>
      </c>
    </row>
    <row r="47" ht="20" customHeight="1" spans="1:23">
      <c r="A47" s="21" t="s">
        <v>253</v>
      </c>
      <c r="B47" s="121" t="s">
        <v>328</v>
      </c>
      <c r="C47" s="20" t="s">
        <v>329</v>
      </c>
      <c r="D47" s="20" t="s">
        <v>71</v>
      </c>
      <c r="E47" s="21" t="s">
        <v>101</v>
      </c>
      <c r="F47" s="21" t="s">
        <v>102</v>
      </c>
      <c r="G47" s="21" t="s">
        <v>317</v>
      </c>
      <c r="H47" s="21" t="s">
        <v>318</v>
      </c>
      <c r="I47" s="106">
        <v>48700</v>
      </c>
      <c r="J47" s="106"/>
      <c r="K47" s="122"/>
      <c r="L47" s="122"/>
      <c r="M47" s="122"/>
      <c r="N47" s="122"/>
      <c r="O47" s="122"/>
      <c r="P47" s="122"/>
      <c r="Q47" s="122"/>
      <c r="R47" s="106">
        <v>48700</v>
      </c>
      <c r="S47" s="106">
        <v>48700</v>
      </c>
      <c r="T47" s="106"/>
      <c r="U47" s="106"/>
      <c r="V47" s="106"/>
      <c r="W47" s="106"/>
    </row>
    <row r="48" ht="20" customHeight="1" spans="1:23">
      <c r="A48" s="21" t="s">
        <v>253</v>
      </c>
      <c r="B48" s="121" t="s">
        <v>328</v>
      </c>
      <c r="C48" s="20" t="s">
        <v>329</v>
      </c>
      <c r="D48" s="20" t="s">
        <v>71</v>
      </c>
      <c r="E48" s="21" t="s">
        <v>101</v>
      </c>
      <c r="F48" s="21" t="s">
        <v>102</v>
      </c>
      <c r="G48" s="21" t="s">
        <v>315</v>
      </c>
      <c r="H48" s="21" t="s">
        <v>316</v>
      </c>
      <c r="I48" s="106">
        <v>243700</v>
      </c>
      <c r="J48" s="106"/>
      <c r="K48" s="122"/>
      <c r="L48" s="122"/>
      <c r="M48" s="122"/>
      <c r="N48" s="122"/>
      <c r="O48" s="122"/>
      <c r="P48" s="122"/>
      <c r="Q48" s="122"/>
      <c r="R48" s="106">
        <v>243700</v>
      </c>
      <c r="S48" s="106">
        <v>243700</v>
      </c>
      <c r="T48" s="106"/>
      <c r="U48" s="106"/>
      <c r="V48" s="106"/>
      <c r="W48" s="106"/>
    </row>
    <row r="49" ht="20" customHeight="1" spans="1:23">
      <c r="A49" s="21" t="s">
        <v>253</v>
      </c>
      <c r="B49" s="121" t="s">
        <v>330</v>
      </c>
      <c r="C49" s="20" t="s">
        <v>331</v>
      </c>
      <c r="D49" s="20" t="s">
        <v>71</v>
      </c>
      <c r="E49" s="21" t="s">
        <v>101</v>
      </c>
      <c r="F49" s="21" t="s">
        <v>102</v>
      </c>
      <c r="G49" s="21" t="s">
        <v>321</v>
      </c>
      <c r="H49" s="21" t="s">
        <v>322</v>
      </c>
      <c r="I49" s="106">
        <v>470000</v>
      </c>
      <c r="J49" s="106"/>
      <c r="K49" s="122"/>
      <c r="L49" s="122"/>
      <c r="M49" s="122"/>
      <c r="N49" s="122"/>
      <c r="O49" s="122"/>
      <c r="P49" s="122"/>
      <c r="Q49" s="122"/>
      <c r="R49" s="106">
        <v>470000</v>
      </c>
      <c r="S49" s="106">
        <v>470000</v>
      </c>
      <c r="T49" s="106"/>
      <c r="U49" s="106"/>
      <c r="V49" s="106"/>
      <c r="W49" s="106"/>
    </row>
    <row r="50" ht="20" customHeight="1" spans="1:23">
      <c r="A50" s="21" t="s">
        <v>325</v>
      </c>
      <c r="B50" s="121" t="s">
        <v>332</v>
      </c>
      <c r="C50" s="20" t="s">
        <v>333</v>
      </c>
      <c r="D50" s="20" t="s">
        <v>71</v>
      </c>
      <c r="E50" s="21" t="s">
        <v>101</v>
      </c>
      <c r="F50" s="21" t="s">
        <v>102</v>
      </c>
      <c r="G50" s="21" t="s">
        <v>258</v>
      </c>
      <c r="H50" s="21" t="s">
        <v>259</v>
      </c>
      <c r="I50" s="106">
        <v>210000</v>
      </c>
      <c r="J50" s="106"/>
      <c r="K50" s="122"/>
      <c r="L50" s="122"/>
      <c r="M50" s="122"/>
      <c r="N50" s="122"/>
      <c r="O50" s="122"/>
      <c r="P50" s="122"/>
      <c r="Q50" s="122"/>
      <c r="R50" s="106">
        <v>210000</v>
      </c>
      <c r="S50" s="106"/>
      <c r="T50" s="106"/>
      <c r="U50" s="106"/>
      <c r="V50" s="106"/>
      <c r="W50" s="106">
        <v>210000</v>
      </c>
    </row>
    <row r="51" ht="20" customHeight="1" spans="1:23">
      <c r="A51" s="21" t="s">
        <v>253</v>
      </c>
      <c r="B51" s="121" t="s">
        <v>334</v>
      </c>
      <c r="C51" s="20" t="s">
        <v>335</v>
      </c>
      <c r="D51" s="20" t="s">
        <v>71</v>
      </c>
      <c r="E51" s="21" t="s">
        <v>109</v>
      </c>
      <c r="F51" s="21" t="s">
        <v>110</v>
      </c>
      <c r="G51" s="21" t="s">
        <v>251</v>
      </c>
      <c r="H51" s="21" t="s">
        <v>252</v>
      </c>
      <c r="I51" s="106">
        <v>4000</v>
      </c>
      <c r="J51" s="106">
        <v>4000</v>
      </c>
      <c r="K51" s="122"/>
      <c r="L51" s="122"/>
      <c r="M51" s="122"/>
      <c r="N51" s="122"/>
      <c r="O51" s="122"/>
      <c r="P51" s="122"/>
      <c r="Q51" s="122"/>
      <c r="R51" s="106"/>
      <c r="S51" s="106"/>
      <c r="T51" s="106"/>
      <c r="U51" s="106"/>
      <c r="V51" s="106"/>
      <c r="W51" s="106"/>
    </row>
    <row r="52" ht="20" customHeight="1" spans="1:23">
      <c r="A52" s="21" t="s">
        <v>253</v>
      </c>
      <c r="B52" s="121" t="s">
        <v>334</v>
      </c>
      <c r="C52" s="20" t="s">
        <v>335</v>
      </c>
      <c r="D52" s="20" t="s">
        <v>71</v>
      </c>
      <c r="E52" s="21" t="s">
        <v>109</v>
      </c>
      <c r="F52" s="21" t="s">
        <v>110</v>
      </c>
      <c r="G52" s="21" t="s">
        <v>296</v>
      </c>
      <c r="H52" s="21" t="s">
        <v>297</v>
      </c>
      <c r="I52" s="106">
        <v>11080</v>
      </c>
      <c r="J52" s="106">
        <v>11080</v>
      </c>
      <c r="K52" s="122"/>
      <c r="L52" s="122"/>
      <c r="M52" s="122"/>
      <c r="N52" s="122"/>
      <c r="O52" s="122"/>
      <c r="P52" s="122"/>
      <c r="Q52" s="122"/>
      <c r="R52" s="106"/>
      <c r="S52" s="106"/>
      <c r="T52" s="106"/>
      <c r="U52" s="106"/>
      <c r="V52" s="106"/>
      <c r="W52" s="106"/>
    </row>
    <row r="53" ht="20" customHeight="1" spans="1:23">
      <c r="A53" s="21" t="s">
        <v>253</v>
      </c>
      <c r="B53" s="121" t="s">
        <v>334</v>
      </c>
      <c r="C53" s="20" t="s">
        <v>335</v>
      </c>
      <c r="D53" s="20" t="s">
        <v>71</v>
      </c>
      <c r="E53" s="21" t="s">
        <v>109</v>
      </c>
      <c r="F53" s="21" t="s">
        <v>110</v>
      </c>
      <c r="G53" s="21" t="s">
        <v>263</v>
      </c>
      <c r="H53" s="21" t="s">
        <v>264</v>
      </c>
      <c r="I53" s="106">
        <v>3720</v>
      </c>
      <c r="J53" s="106">
        <v>3720</v>
      </c>
      <c r="K53" s="122"/>
      <c r="L53" s="122"/>
      <c r="M53" s="122"/>
      <c r="N53" s="122"/>
      <c r="O53" s="122"/>
      <c r="P53" s="122"/>
      <c r="Q53" s="122"/>
      <c r="R53" s="106"/>
      <c r="S53" s="106"/>
      <c r="T53" s="106"/>
      <c r="U53" s="106"/>
      <c r="V53" s="106"/>
      <c r="W53" s="106"/>
    </row>
    <row r="54" ht="20" customHeight="1" spans="1:23">
      <c r="A54" s="21" t="s">
        <v>253</v>
      </c>
      <c r="B54" s="121" t="s">
        <v>336</v>
      </c>
      <c r="C54" s="20" t="s">
        <v>337</v>
      </c>
      <c r="D54" s="20" t="s">
        <v>71</v>
      </c>
      <c r="E54" s="21" t="s">
        <v>127</v>
      </c>
      <c r="F54" s="21" t="s">
        <v>126</v>
      </c>
      <c r="G54" s="21" t="s">
        <v>212</v>
      </c>
      <c r="H54" s="21" t="s">
        <v>213</v>
      </c>
      <c r="I54" s="106">
        <v>960</v>
      </c>
      <c r="J54" s="106">
        <v>960</v>
      </c>
      <c r="K54" s="122"/>
      <c r="L54" s="122"/>
      <c r="M54" s="122"/>
      <c r="N54" s="122"/>
      <c r="O54" s="122"/>
      <c r="P54" s="122"/>
      <c r="Q54" s="122"/>
      <c r="R54" s="106"/>
      <c r="S54" s="106"/>
      <c r="T54" s="106"/>
      <c r="U54" s="106"/>
      <c r="V54" s="106"/>
      <c r="W54" s="106"/>
    </row>
    <row r="55" ht="20" customHeight="1" spans="1:23">
      <c r="A55" s="21" t="s">
        <v>253</v>
      </c>
      <c r="B55" s="121" t="s">
        <v>338</v>
      </c>
      <c r="C55" s="20" t="s">
        <v>339</v>
      </c>
      <c r="D55" s="20" t="s">
        <v>71</v>
      </c>
      <c r="E55" s="21" t="s">
        <v>103</v>
      </c>
      <c r="F55" s="21" t="s">
        <v>104</v>
      </c>
      <c r="G55" s="21" t="s">
        <v>296</v>
      </c>
      <c r="H55" s="21" t="s">
        <v>297</v>
      </c>
      <c r="I55" s="106">
        <v>155800</v>
      </c>
      <c r="J55" s="106">
        <v>155800</v>
      </c>
      <c r="K55" s="122"/>
      <c r="L55" s="122"/>
      <c r="M55" s="122"/>
      <c r="N55" s="122"/>
      <c r="O55" s="122"/>
      <c r="P55" s="122"/>
      <c r="Q55" s="122"/>
      <c r="R55" s="106"/>
      <c r="S55" s="106"/>
      <c r="T55" s="106"/>
      <c r="U55" s="106"/>
      <c r="V55" s="106"/>
      <c r="W55" s="106"/>
    </row>
    <row r="56" ht="20" customHeight="1" spans="1:23">
      <c r="A56" s="21" t="s">
        <v>253</v>
      </c>
      <c r="B56" s="121" t="s">
        <v>340</v>
      </c>
      <c r="C56" s="20" t="s">
        <v>341</v>
      </c>
      <c r="D56" s="20" t="s">
        <v>71</v>
      </c>
      <c r="E56" s="21" t="s">
        <v>115</v>
      </c>
      <c r="F56" s="21" t="s">
        <v>116</v>
      </c>
      <c r="G56" s="21" t="s">
        <v>212</v>
      </c>
      <c r="H56" s="21" t="s">
        <v>213</v>
      </c>
      <c r="I56" s="106">
        <v>5064</v>
      </c>
      <c r="J56" s="106">
        <v>5064</v>
      </c>
      <c r="K56" s="122"/>
      <c r="L56" s="122"/>
      <c r="M56" s="122"/>
      <c r="N56" s="122"/>
      <c r="O56" s="122"/>
      <c r="P56" s="122"/>
      <c r="Q56" s="122"/>
      <c r="R56" s="106"/>
      <c r="S56" s="106"/>
      <c r="T56" s="106"/>
      <c r="U56" s="106"/>
      <c r="V56" s="106"/>
      <c r="W56" s="106"/>
    </row>
    <row r="57" ht="20" customHeight="1" spans="1:23">
      <c r="A57" s="21" t="s">
        <v>253</v>
      </c>
      <c r="B57" s="121" t="s">
        <v>342</v>
      </c>
      <c r="C57" s="20" t="s">
        <v>343</v>
      </c>
      <c r="D57" s="20" t="s">
        <v>71</v>
      </c>
      <c r="E57" s="21" t="s">
        <v>103</v>
      </c>
      <c r="F57" s="21" t="s">
        <v>104</v>
      </c>
      <c r="G57" s="21" t="s">
        <v>212</v>
      </c>
      <c r="H57" s="21" t="s">
        <v>213</v>
      </c>
      <c r="I57" s="106">
        <v>180</v>
      </c>
      <c r="J57" s="106">
        <v>180</v>
      </c>
      <c r="K57" s="122"/>
      <c r="L57" s="122"/>
      <c r="M57" s="122"/>
      <c r="N57" s="122"/>
      <c r="O57" s="122"/>
      <c r="P57" s="122"/>
      <c r="Q57" s="122"/>
      <c r="R57" s="106"/>
      <c r="S57" s="106"/>
      <c r="T57" s="106"/>
      <c r="U57" s="106"/>
      <c r="V57" s="106"/>
      <c r="W57" s="106"/>
    </row>
    <row r="58" ht="20" customHeight="1" spans="1:23">
      <c r="A58" s="21" t="s">
        <v>253</v>
      </c>
      <c r="B58" s="121" t="s">
        <v>344</v>
      </c>
      <c r="C58" s="20" t="s">
        <v>345</v>
      </c>
      <c r="D58" s="20" t="s">
        <v>71</v>
      </c>
      <c r="E58" s="21" t="s">
        <v>107</v>
      </c>
      <c r="F58" s="21" t="s">
        <v>108</v>
      </c>
      <c r="G58" s="21" t="s">
        <v>251</v>
      </c>
      <c r="H58" s="21" t="s">
        <v>252</v>
      </c>
      <c r="I58" s="106">
        <v>1150704.64</v>
      </c>
      <c r="J58" s="106">
        <v>1150704.64</v>
      </c>
      <c r="K58" s="122"/>
      <c r="L58" s="122"/>
      <c r="M58" s="122"/>
      <c r="N58" s="122"/>
      <c r="O58" s="122"/>
      <c r="P58" s="122"/>
      <c r="Q58" s="122"/>
      <c r="R58" s="106"/>
      <c r="S58" s="106"/>
      <c r="T58" s="106"/>
      <c r="U58" s="106"/>
      <c r="V58" s="106"/>
      <c r="W58" s="106"/>
    </row>
    <row r="59" ht="20" customHeight="1" spans="1:23">
      <c r="A59" s="21" t="s">
        <v>253</v>
      </c>
      <c r="B59" s="121" t="s">
        <v>344</v>
      </c>
      <c r="C59" s="20" t="s">
        <v>345</v>
      </c>
      <c r="D59" s="20" t="s">
        <v>71</v>
      </c>
      <c r="E59" s="21" t="s">
        <v>107</v>
      </c>
      <c r="F59" s="21" t="s">
        <v>108</v>
      </c>
      <c r="G59" s="21" t="s">
        <v>296</v>
      </c>
      <c r="H59" s="21" t="s">
        <v>297</v>
      </c>
      <c r="I59" s="106">
        <v>167446.38</v>
      </c>
      <c r="J59" s="106">
        <v>167446.38</v>
      </c>
      <c r="K59" s="122"/>
      <c r="L59" s="122"/>
      <c r="M59" s="122"/>
      <c r="N59" s="122"/>
      <c r="O59" s="122"/>
      <c r="P59" s="122"/>
      <c r="Q59" s="122"/>
      <c r="R59" s="106"/>
      <c r="S59" s="106"/>
      <c r="T59" s="106"/>
      <c r="U59" s="106"/>
      <c r="V59" s="106"/>
      <c r="W59" s="106"/>
    </row>
    <row r="60" ht="20" customHeight="1" spans="1:23">
      <c r="A60" s="21" t="s">
        <v>253</v>
      </c>
      <c r="B60" s="121" t="s">
        <v>344</v>
      </c>
      <c r="C60" s="20" t="s">
        <v>345</v>
      </c>
      <c r="D60" s="20" t="s">
        <v>71</v>
      </c>
      <c r="E60" s="21" t="s">
        <v>107</v>
      </c>
      <c r="F60" s="21" t="s">
        <v>108</v>
      </c>
      <c r="G60" s="21" t="s">
        <v>315</v>
      </c>
      <c r="H60" s="21" t="s">
        <v>316</v>
      </c>
      <c r="I60" s="106">
        <v>4870</v>
      </c>
      <c r="J60" s="106">
        <v>4870</v>
      </c>
      <c r="K60" s="122"/>
      <c r="L60" s="122"/>
      <c r="M60" s="122"/>
      <c r="N60" s="122"/>
      <c r="O60" s="122"/>
      <c r="P60" s="122"/>
      <c r="Q60" s="122"/>
      <c r="R60" s="106"/>
      <c r="S60" s="106"/>
      <c r="T60" s="106"/>
      <c r="U60" s="106"/>
      <c r="V60" s="106"/>
      <c r="W60" s="106"/>
    </row>
    <row r="61" ht="20" customHeight="1" spans="1:23">
      <c r="A61" s="21" t="s">
        <v>253</v>
      </c>
      <c r="B61" s="121" t="s">
        <v>344</v>
      </c>
      <c r="C61" s="20" t="s">
        <v>345</v>
      </c>
      <c r="D61" s="20" t="s">
        <v>71</v>
      </c>
      <c r="E61" s="21" t="s">
        <v>107</v>
      </c>
      <c r="F61" s="21" t="s">
        <v>108</v>
      </c>
      <c r="G61" s="21" t="s">
        <v>321</v>
      </c>
      <c r="H61" s="21" t="s">
        <v>322</v>
      </c>
      <c r="I61" s="106">
        <v>784</v>
      </c>
      <c r="J61" s="106">
        <v>784</v>
      </c>
      <c r="K61" s="122"/>
      <c r="L61" s="122"/>
      <c r="M61" s="122"/>
      <c r="N61" s="122"/>
      <c r="O61" s="122"/>
      <c r="P61" s="122"/>
      <c r="Q61" s="122"/>
      <c r="R61" s="106"/>
      <c r="S61" s="106"/>
      <c r="T61" s="106"/>
      <c r="U61" s="106"/>
      <c r="V61" s="106"/>
      <c r="W61" s="106"/>
    </row>
    <row r="62" ht="20" customHeight="1" spans="1:23">
      <c r="A62" s="21" t="s">
        <v>253</v>
      </c>
      <c r="B62" s="121" t="s">
        <v>344</v>
      </c>
      <c r="C62" s="20" t="s">
        <v>345</v>
      </c>
      <c r="D62" s="20" t="s">
        <v>71</v>
      </c>
      <c r="E62" s="21" t="s">
        <v>107</v>
      </c>
      <c r="F62" s="21" t="s">
        <v>108</v>
      </c>
      <c r="G62" s="21" t="s">
        <v>258</v>
      </c>
      <c r="H62" s="21" t="s">
        <v>259</v>
      </c>
      <c r="I62" s="106">
        <v>32460.84</v>
      </c>
      <c r="J62" s="106">
        <v>32460.84</v>
      </c>
      <c r="K62" s="122"/>
      <c r="L62" s="122"/>
      <c r="M62" s="122"/>
      <c r="N62" s="122"/>
      <c r="O62" s="122"/>
      <c r="P62" s="122"/>
      <c r="Q62" s="122"/>
      <c r="R62" s="106"/>
      <c r="S62" s="106"/>
      <c r="T62" s="106"/>
      <c r="U62" s="106"/>
      <c r="V62" s="106"/>
      <c r="W62" s="106"/>
    </row>
    <row r="63" ht="20" customHeight="1" spans="1:23">
      <c r="A63" s="21" t="s">
        <v>253</v>
      </c>
      <c r="B63" s="121" t="s">
        <v>344</v>
      </c>
      <c r="C63" s="20" t="s">
        <v>345</v>
      </c>
      <c r="D63" s="20" t="s">
        <v>71</v>
      </c>
      <c r="E63" s="21" t="s">
        <v>107</v>
      </c>
      <c r="F63" s="21" t="s">
        <v>108</v>
      </c>
      <c r="G63" s="21" t="s">
        <v>263</v>
      </c>
      <c r="H63" s="21" t="s">
        <v>264</v>
      </c>
      <c r="I63" s="106">
        <v>76606.28</v>
      </c>
      <c r="J63" s="106">
        <v>76606.28</v>
      </c>
      <c r="K63" s="122"/>
      <c r="L63" s="122"/>
      <c r="M63" s="122"/>
      <c r="N63" s="122"/>
      <c r="O63" s="122"/>
      <c r="P63" s="122"/>
      <c r="Q63" s="122"/>
      <c r="R63" s="106"/>
      <c r="S63" s="106"/>
      <c r="T63" s="106"/>
      <c r="U63" s="106"/>
      <c r="V63" s="106"/>
      <c r="W63" s="106"/>
    </row>
    <row r="64" ht="20" customHeight="1" spans="1:23">
      <c r="A64" s="21" t="s">
        <v>253</v>
      </c>
      <c r="B64" s="121" t="s">
        <v>344</v>
      </c>
      <c r="C64" s="20" t="s">
        <v>345</v>
      </c>
      <c r="D64" s="20" t="s">
        <v>71</v>
      </c>
      <c r="E64" s="21" t="s">
        <v>107</v>
      </c>
      <c r="F64" s="21" t="s">
        <v>108</v>
      </c>
      <c r="G64" s="21" t="s">
        <v>275</v>
      </c>
      <c r="H64" s="21" t="s">
        <v>276</v>
      </c>
      <c r="I64" s="106">
        <v>48960</v>
      </c>
      <c r="J64" s="106">
        <v>48960</v>
      </c>
      <c r="K64" s="122"/>
      <c r="L64" s="122"/>
      <c r="M64" s="122"/>
      <c r="N64" s="122"/>
      <c r="O64" s="122"/>
      <c r="P64" s="122"/>
      <c r="Q64" s="122"/>
      <c r="R64" s="106"/>
      <c r="S64" s="106"/>
      <c r="T64" s="106"/>
      <c r="U64" s="106"/>
      <c r="V64" s="106"/>
      <c r="W64" s="106"/>
    </row>
    <row r="65" ht="20" customHeight="1" spans="1:23">
      <c r="A65" s="21" t="s">
        <v>253</v>
      </c>
      <c r="B65" s="121" t="s">
        <v>344</v>
      </c>
      <c r="C65" s="20" t="s">
        <v>345</v>
      </c>
      <c r="D65" s="20" t="s">
        <v>71</v>
      </c>
      <c r="E65" s="21" t="s">
        <v>107</v>
      </c>
      <c r="F65" s="21" t="s">
        <v>108</v>
      </c>
      <c r="G65" s="21" t="s">
        <v>273</v>
      </c>
      <c r="H65" s="21" t="s">
        <v>274</v>
      </c>
      <c r="I65" s="106">
        <v>9600</v>
      </c>
      <c r="J65" s="106">
        <v>9600</v>
      </c>
      <c r="K65" s="122"/>
      <c r="L65" s="122"/>
      <c r="M65" s="122"/>
      <c r="N65" s="122"/>
      <c r="O65" s="122"/>
      <c r="P65" s="122"/>
      <c r="Q65" s="122"/>
      <c r="R65" s="106"/>
      <c r="S65" s="106"/>
      <c r="T65" s="106"/>
      <c r="U65" s="106"/>
      <c r="V65" s="106"/>
      <c r="W65" s="106"/>
    </row>
    <row r="66" ht="18.75" customHeight="1" spans="1:23">
      <c r="A66" s="33" t="s">
        <v>134</v>
      </c>
      <c r="B66" s="34"/>
      <c r="C66" s="34"/>
      <c r="D66" s="34"/>
      <c r="E66" s="34"/>
      <c r="F66" s="34"/>
      <c r="G66" s="34"/>
      <c r="H66" s="35"/>
      <c r="I66" s="106">
        <v>33180261.34</v>
      </c>
      <c r="J66" s="106">
        <v>4691903.04</v>
      </c>
      <c r="K66" s="122"/>
      <c r="L66" s="122"/>
      <c r="M66" s="122"/>
      <c r="N66" s="122"/>
      <c r="O66" s="122"/>
      <c r="P66" s="122"/>
      <c r="Q66" s="122"/>
      <c r="R66" s="106">
        <v>28488358.3</v>
      </c>
      <c r="S66" s="106">
        <v>28178358.3</v>
      </c>
      <c r="T66" s="106"/>
      <c r="U66" s="106"/>
      <c r="V66" s="106"/>
      <c r="W66" s="106">
        <v>310000</v>
      </c>
    </row>
  </sheetData>
  <mergeCells count="28">
    <mergeCell ref="A3:W3"/>
    <mergeCell ref="A4:I4"/>
    <mergeCell ref="J5:M5"/>
    <mergeCell ref="N5:P5"/>
    <mergeCell ref="R5:W5"/>
    <mergeCell ref="J6:K6"/>
    <mergeCell ref="A66:H66"/>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94"/>
  <sheetViews>
    <sheetView showZeros="0" workbookViewId="0">
      <pane ySplit="1" topLeftCell="A2" activePane="bottomLeft" state="frozen"/>
      <selection/>
      <selection pane="bottomLeft" activeCell="D204" sqref="D204"/>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33.75" customWidth="1"/>
  </cols>
  <sheetData>
    <row r="1" customHeight="1" spans="1:10">
      <c r="A1" s="1"/>
      <c r="B1" s="1"/>
      <c r="C1" s="1"/>
      <c r="D1" s="1"/>
      <c r="E1" s="1"/>
      <c r="F1" s="1"/>
      <c r="G1" s="1"/>
      <c r="H1" s="1"/>
      <c r="I1" s="1"/>
      <c r="J1" s="1"/>
    </row>
    <row r="2" customHeight="1" spans="1:10">
      <c r="J2" s="49" t="s">
        <v>346</v>
      </c>
    </row>
    <row r="3" ht="28.5" customHeight="1" spans="1:10">
      <c r="A3" s="50" t="s">
        <v>347</v>
      </c>
      <c r="B3" s="26"/>
      <c r="C3" s="26"/>
      <c r="D3" s="26"/>
      <c r="E3" s="26"/>
      <c r="F3" s="51"/>
      <c r="G3" s="26"/>
      <c r="H3" s="51"/>
      <c r="I3" s="51"/>
      <c r="J3" s="26"/>
    </row>
    <row r="4" ht="15" customHeight="1" spans="1:10">
      <c r="A4" s="5" t="str">
        <f>"单位名称："&amp;"昆明市西山区福海社区卫生服务中心"</f>
        <v>单位名称：昆明市西山区福海社区卫生服务中心</v>
      </c>
    </row>
    <row r="5" ht="14.25" customHeight="1" spans="1:10">
      <c r="A5" s="52" t="s">
        <v>348</v>
      </c>
      <c r="B5" s="52" t="s">
        <v>349</v>
      </c>
      <c r="C5" s="52" t="s">
        <v>350</v>
      </c>
      <c r="D5" s="52" t="s">
        <v>351</v>
      </c>
      <c r="E5" s="52" t="s">
        <v>352</v>
      </c>
      <c r="F5" s="53" t="s">
        <v>353</v>
      </c>
      <c r="G5" s="52" t="s">
        <v>354</v>
      </c>
      <c r="H5" s="53" t="s">
        <v>355</v>
      </c>
      <c r="I5" s="53" t="s">
        <v>356</v>
      </c>
      <c r="J5" s="52" t="s">
        <v>357</v>
      </c>
    </row>
    <row r="6" ht="14.25" customHeight="1" spans="1:10">
      <c r="A6" s="52">
        <v>1</v>
      </c>
      <c r="B6" s="52">
        <v>2</v>
      </c>
      <c r="C6" s="52">
        <v>3</v>
      </c>
      <c r="D6" s="52">
        <v>4</v>
      </c>
      <c r="E6" s="52">
        <v>5</v>
      </c>
      <c r="F6" s="53">
        <v>6</v>
      </c>
      <c r="G6" s="52">
        <v>7</v>
      </c>
      <c r="H6" s="53">
        <v>8</v>
      </c>
      <c r="I6" s="53">
        <v>9</v>
      </c>
      <c r="J6" s="52">
        <v>10</v>
      </c>
    </row>
    <row r="7" ht="15" customHeight="1" spans="1:10">
      <c r="A7" s="102" t="s">
        <v>71</v>
      </c>
      <c r="B7" s="113"/>
      <c r="C7" s="113"/>
      <c r="D7" s="113"/>
      <c r="E7" s="103"/>
      <c r="F7" s="114"/>
      <c r="G7" s="103"/>
      <c r="H7" s="114"/>
      <c r="I7" s="114"/>
      <c r="J7" s="103"/>
    </row>
    <row r="8" ht="45" customHeight="1" spans="1:10">
      <c r="A8" s="115" t="s">
        <v>335</v>
      </c>
      <c r="B8" s="116" t="s">
        <v>358</v>
      </c>
      <c r="C8" s="116" t="s">
        <v>359</v>
      </c>
      <c r="D8" s="116" t="s">
        <v>360</v>
      </c>
      <c r="E8" s="116" t="s">
        <v>361</v>
      </c>
      <c r="F8" s="116" t="s">
        <v>362</v>
      </c>
      <c r="G8" s="116" t="s">
        <v>363</v>
      </c>
      <c r="H8" s="116" t="s">
        <v>364</v>
      </c>
      <c r="I8" s="116" t="s">
        <v>365</v>
      </c>
      <c r="J8" s="116" t="s">
        <v>366</v>
      </c>
    </row>
    <row r="9" ht="45" customHeight="1" spans="1:10">
      <c r="A9" s="115" t="s">
        <v>335</v>
      </c>
      <c r="B9" s="116" t="s">
        <v>358</v>
      </c>
      <c r="C9" s="116" t="s">
        <v>367</v>
      </c>
      <c r="D9" s="116" t="s">
        <v>368</v>
      </c>
      <c r="E9" s="116" t="s">
        <v>369</v>
      </c>
      <c r="F9" s="116" t="s">
        <v>362</v>
      </c>
      <c r="G9" s="116" t="s">
        <v>370</v>
      </c>
      <c r="H9" s="116" t="s">
        <v>371</v>
      </c>
      <c r="I9" s="116" t="s">
        <v>365</v>
      </c>
      <c r="J9" s="116" t="s">
        <v>372</v>
      </c>
    </row>
    <row r="10" ht="45" customHeight="1" spans="1:10">
      <c r="A10" s="115" t="s">
        <v>335</v>
      </c>
      <c r="B10" s="116" t="s">
        <v>358</v>
      </c>
      <c r="C10" s="116" t="s">
        <v>373</v>
      </c>
      <c r="D10" s="116" t="s">
        <v>374</v>
      </c>
      <c r="E10" s="116" t="s">
        <v>375</v>
      </c>
      <c r="F10" s="116" t="s">
        <v>376</v>
      </c>
      <c r="G10" s="116" t="s">
        <v>377</v>
      </c>
      <c r="H10" s="116" t="s">
        <v>364</v>
      </c>
      <c r="I10" s="116" t="s">
        <v>365</v>
      </c>
      <c r="J10" s="116" t="s">
        <v>378</v>
      </c>
    </row>
    <row r="11" ht="39" customHeight="1" spans="1:10">
      <c r="A11" s="115" t="s">
        <v>299</v>
      </c>
      <c r="B11" s="116" t="s">
        <v>379</v>
      </c>
      <c r="C11" s="116" t="s">
        <v>359</v>
      </c>
      <c r="D11" s="116" t="s">
        <v>360</v>
      </c>
      <c r="E11" s="116" t="s">
        <v>380</v>
      </c>
      <c r="F11" s="116" t="s">
        <v>376</v>
      </c>
      <c r="G11" s="116" t="s">
        <v>381</v>
      </c>
      <c r="H11" s="116" t="s">
        <v>382</v>
      </c>
      <c r="I11" s="116" t="s">
        <v>365</v>
      </c>
      <c r="J11" s="116" t="s">
        <v>380</v>
      </c>
    </row>
    <row r="12" ht="39" customHeight="1" spans="1:10">
      <c r="A12" s="115" t="s">
        <v>299</v>
      </c>
      <c r="B12" s="116" t="s">
        <v>379</v>
      </c>
      <c r="C12" s="116" t="s">
        <v>359</v>
      </c>
      <c r="D12" s="116" t="s">
        <v>360</v>
      </c>
      <c r="E12" s="116" t="s">
        <v>383</v>
      </c>
      <c r="F12" s="116" t="s">
        <v>376</v>
      </c>
      <c r="G12" s="116" t="s">
        <v>381</v>
      </c>
      <c r="H12" s="116" t="s">
        <v>382</v>
      </c>
      <c r="I12" s="116" t="s">
        <v>365</v>
      </c>
      <c r="J12" s="116" t="s">
        <v>383</v>
      </c>
    </row>
    <row r="13" ht="39" customHeight="1" spans="1:10">
      <c r="A13" s="115" t="s">
        <v>299</v>
      </c>
      <c r="B13" s="116" t="s">
        <v>379</v>
      </c>
      <c r="C13" s="116" t="s">
        <v>359</v>
      </c>
      <c r="D13" s="116" t="s">
        <v>360</v>
      </c>
      <c r="E13" s="116" t="s">
        <v>384</v>
      </c>
      <c r="F13" s="116" t="s">
        <v>376</v>
      </c>
      <c r="G13" s="116" t="s">
        <v>385</v>
      </c>
      <c r="H13" s="116" t="s">
        <v>386</v>
      </c>
      <c r="I13" s="116" t="s">
        <v>365</v>
      </c>
      <c r="J13" s="116" t="s">
        <v>384</v>
      </c>
    </row>
    <row r="14" ht="39" customHeight="1" spans="1:10">
      <c r="A14" s="115" t="s">
        <v>299</v>
      </c>
      <c r="B14" s="116" t="s">
        <v>379</v>
      </c>
      <c r="C14" s="116" t="s">
        <v>359</v>
      </c>
      <c r="D14" s="116" t="s">
        <v>360</v>
      </c>
      <c r="E14" s="116" t="s">
        <v>387</v>
      </c>
      <c r="F14" s="116" t="s">
        <v>376</v>
      </c>
      <c r="G14" s="116" t="s">
        <v>180</v>
      </c>
      <c r="H14" s="116" t="s">
        <v>386</v>
      </c>
      <c r="I14" s="116" t="s">
        <v>365</v>
      </c>
      <c r="J14" s="116" t="s">
        <v>387</v>
      </c>
    </row>
    <row r="15" ht="39" customHeight="1" spans="1:10">
      <c r="A15" s="115" t="s">
        <v>299</v>
      </c>
      <c r="B15" s="116" t="s">
        <v>379</v>
      </c>
      <c r="C15" s="116" t="s">
        <v>359</v>
      </c>
      <c r="D15" s="116" t="s">
        <v>388</v>
      </c>
      <c r="E15" s="116" t="s">
        <v>389</v>
      </c>
      <c r="F15" s="116" t="s">
        <v>376</v>
      </c>
      <c r="G15" s="116" t="s">
        <v>390</v>
      </c>
      <c r="H15" s="116" t="s">
        <v>364</v>
      </c>
      <c r="I15" s="116" t="s">
        <v>365</v>
      </c>
      <c r="J15" s="116" t="s">
        <v>389</v>
      </c>
    </row>
    <row r="16" ht="39" customHeight="1" spans="1:10">
      <c r="A16" s="115" t="s">
        <v>299</v>
      </c>
      <c r="B16" s="116" t="s">
        <v>379</v>
      </c>
      <c r="C16" s="116" t="s">
        <v>359</v>
      </c>
      <c r="D16" s="116" t="s">
        <v>388</v>
      </c>
      <c r="E16" s="116" t="s">
        <v>391</v>
      </c>
      <c r="F16" s="116" t="s">
        <v>362</v>
      </c>
      <c r="G16" s="116" t="s">
        <v>363</v>
      </c>
      <c r="H16" s="116" t="s">
        <v>364</v>
      </c>
      <c r="I16" s="116" t="s">
        <v>365</v>
      </c>
      <c r="J16" s="116" t="s">
        <v>391</v>
      </c>
    </row>
    <row r="17" ht="39" customHeight="1" spans="1:10">
      <c r="A17" s="115" t="s">
        <v>299</v>
      </c>
      <c r="B17" s="116" t="s">
        <v>379</v>
      </c>
      <c r="C17" s="116" t="s">
        <v>359</v>
      </c>
      <c r="D17" s="116" t="s">
        <v>392</v>
      </c>
      <c r="E17" s="116" t="s">
        <v>393</v>
      </c>
      <c r="F17" s="116" t="s">
        <v>362</v>
      </c>
      <c r="G17" s="116" t="s">
        <v>363</v>
      </c>
      <c r="H17" s="116" t="s">
        <v>364</v>
      </c>
      <c r="I17" s="116" t="s">
        <v>365</v>
      </c>
      <c r="J17" s="116" t="s">
        <v>393</v>
      </c>
    </row>
    <row r="18" ht="39" customHeight="1" spans="1:10">
      <c r="A18" s="115" t="s">
        <v>299</v>
      </c>
      <c r="B18" s="116" t="s">
        <v>379</v>
      </c>
      <c r="C18" s="116" t="s">
        <v>367</v>
      </c>
      <c r="D18" s="116" t="s">
        <v>394</v>
      </c>
      <c r="E18" s="116" t="s">
        <v>395</v>
      </c>
      <c r="F18" s="116" t="s">
        <v>362</v>
      </c>
      <c r="G18" s="116" t="s">
        <v>396</v>
      </c>
      <c r="H18" s="116" t="s">
        <v>371</v>
      </c>
      <c r="I18" s="116" t="s">
        <v>397</v>
      </c>
      <c r="J18" s="116" t="s">
        <v>395</v>
      </c>
    </row>
    <row r="19" ht="39" customHeight="1" spans="1:10">
      <c r="A19" s="115" t="s">
        <v>299</v>
      </c>
      <c r="B19" s="116" t="s">
        <v>379</v>
      </c>
      <c r="C19" s="116" t="s">
        <v>367</v>
      </c>
      <c r="D19" s="116" t="s">
        <v>368</v>
      </c>
      <c r="E19" s="116" t="s">
        <v>398</v>
      </c>
      <c r="F19" s="116" t="s">
        <v>362</v>
      </c>
      <c r="G19" s="116" t="s">
        <v>399</v>
      </c>
      <c r="H19" s="116" t="s">
        <v>371</v>
      </c>
      <c r="I19" s="116" t="s">
        <v>397</v>
      </c>
      <c r="J19" s="116" t="s">
        <v>398</v>
      </c>
    </row>
    <row r="20" ht="39" customHeight="1" spans="1:10">
      <c r="A20" s="115" t="s">
        <v>299</v>
      </c>
      <c r="B20" s="116" t="s">
        <v>379</v>
      </c>
      <c r="C20" s="116" t="s">
        <v>373</v>
      </c>
      <c r="D20" s="116" t="s">
        <v>374</v>
      </c>
      <c r="E20" s="116" t="s">
        <v>400</v>
      </c>
      <c r="F20" s="116" t="s">
        <v>376</v>
      </c>
      <c r="G20" s="116" t="s">
        <v>401</v>
      </c>
      <c r="H20" s="116" t="s">
        <v>364</v>
      </c>
      <c r="I20" s="116" t="s">
        <v>365</v>
      </c>
      <c r="J20" s="116" t="s">
        <v>400</v>
      </c>
    </row>
    <row r="21" ht="39" customHeight="1" spans="1:10">
      <c r="A21" s="115" t="s">
        <v>299</v>
      </c>
      <c r="B21" s="116" t="s">
        <v>379</v>
      </c>
      <c r="C21" s="116" t="s">
        <v>402</v>
      </c>
      <c r="D21" s="116" t="s">
        <v>403</v>
      </c>
      <c r="E21" s="116" t="s">
        <v>404</v>
      </c>
      <c r="F21" s="116" t="s">
        <v>405</v>
      </c>
      <c r="G21" s="116" t="s">
        <v>406</v>
      </c>
      <c r="H21" s="116" t="s">
        <v>407</v>
      </c>
      <c r="I21" s="116" t="s">
        <v>365</v>
      </c>
      <c r="J21" s="116" t="s">
        <v>404</v>
      </c>
    </row>
    <row r="22" ht="39" customHeight="1" spans="1:10">
      <c r="A22" s="115" t="s">
        <v>299</v>
      </c>
      <c r="B22" s="116" t="s">
        <v>379</v>
      </c>
      <c r="C22" s="116" t="s">
        <v>402</v>
      </c>
      <c r="D22" s="116" t="s">
        <v>403</v>
      </c>
      <c r="E22" s="116" t="s">
        <v>408</v>
      </c>
      <c r="F22" s="116" t="s">
        <v>405</v>
      </c>
      <c r="G22" s="116" t="s">
        <v>179</v>
      </c>
      <c r="H22" s="116" t="s">
        <v>409</v>
      </c>
      <c r="I22" s="116" t="s">
        <v>365</v>
      </c>
      <c r="J22" s="116" t="s">
        <v>408</v>
      </c>
    </row>
    <row r="23" ht="39" customHeight="1" spans="1:10">
      <c r="A23" s="115" t="s">
        <v>303</v>
      </c>
      <c r="B23" s="116" t="s">
        <v>410</v>
      </c>
      <c r="C23" s="116" t="s">
        <v>359</v>
      </c>
      <c r="D23" s="116" t="s">
        <v>360</v>
      </c>
      <c r="E23" s="116" t="s">
        <v>380</v>
      </c>
      <c r="F23" s="116" t="s">
        <v>376</v>
      </c>
      <c r="G23" s="116" t="s">
        <v>411</v>
      </c>
      <c r="H23" s="116" t="s">
        <v>382</v>
      </c>
      <c r="I23" s="116" t="s">
        <v>365</v>
      </c>
      <c r="J23" s="116" t="s">
        <v>380</v>
      </c>
    </row>
    <row r="24" ht="39" customHeight="1" spans="1:10">
      <c r="A24" s="115" t="s">
        <v>303</v>
      </c>
      <c r="B24" s="116" t="s">
        <v>410</v>
      </c>
      <c r="C24" s="116" t="s">
        <v>359</v>
      </c>
      <c r="D24" s="116" t="s">
        <v>360</v>
      </c>
      <c r="E24" s="116" t="s">
        <v>383</v>
      </c>
      <c r="F24" s="116" t="s">
        <v>376</v>
      </c>
      <c r="G24" s="116" t="s">
        <v>411</v>
      </c>
      <c r="H24" s="116" t="s">
        <v>382</v>
      </c>
      <c r="I24" s="116" t="s">
        <v>365</v>
      </c>
      <c r="J24" s="116" t="s">
        <v>383</v>
      </c>
    </row>
    <row r="25" ht="39" customHeight="1" spans="1:10">
      <c r="A25" s="115" t="s">
        <v>303</v>
      </c>
      <c r="B25" s="116" t="s">
        <v>410</v>
      </c>
      <c r="C25" s="116" t="s">
        <v>359</v>
      </c>
      <c r="D25" s="116" t="s">
        <v>360</v>
      </c>
      <c r="E25" s="116" t="s">
        <v>384</v>
      </c>
      <c r="F25" s="116" t="s">
        <v>376</v>
      </c>
      <c r="G25" s="116" t="s">
        <v>411</v>
      </c>
      <c r="H25" s="116" t="s">
        <v>386</v>
      </c>
      <c r="I25" s="116" t="s">
        <v>365</v>
      </c>
      <c r="J25" s="116" t="s">
        <v>384</v>
      </c>
    </row>
    <row r="26" ht="39" customHeight="1" spans="1:10">
      <c r="A26" s="115" t="s">
        <v>303</v>
      </c>
      <c r="B26" s="116" t="s">
        <v>410</v>
      </c>
      <c r="C26" s="116" t="s">
        <v>359</v>
      </c>
      <c r="D26" s="116" t="s">
        <v>360</v>
      </c>
      <c r="E26" s="116" t="s">
        <v>387</v>
      </c>
      <c r="F26" s="116" t="s">
        <v>376</v>
      </c>
      <c r="G26" s="116" t="s">
        <v>180</v>
      </c>
      <c r="H26" s="116" t="s">
        <v>386</v>
      </c>
      <c r="I26" s="116" t="s">
        <v>365</v>
      </c>
      <c r="J26" s="116" t="s">
        <v>387</v>
      </c>
    </row>
    <row r="27" ht="39" customHeight="1" spans="1:10">
      <c r="A27" s="115" t="s">
        <v>303</v>
      </c>
      <c r="B27" s="116" t="s">
        <v>410</v>
      </c>
      <c r="C27" s="116" t="s">
        <v>359</v>
      </c>
      <c r="D27" s="116" t="s">
        <v>388</v>
      </c>
      <c r="E27" s="116" t="s">
        <v>389</v>
      </c>
      <c r="F27" s="116" t="s">
        <v>376</v>
      </c>
      <c r="G27" s="116" t="s">
        <v>390</v>
      </c>
      <c r="H27" s="116" t="s">
        <v>364</v>
      </c>
      <c r="I27" s="116" t="s">
        <v>365</v>
      </c>
      <c r="J27" s="116" t="s">
        <v>389</v>
      </c>
    </row>
    <row r="28" ht="39" customHeight="1" spans="1:10">
      <c r="A28" s="115" t="s">
        <v>303</v>
      </c>
      <c r="B28" s="116" t="s">
        <v>410</v>
      </c>
      <c r="C28" s="116" t="s">
        <v>359</v>
      </c>
      <c r="D28" s="116" t="s">
        <v>388</v>
      </c>
      <c r="E28" s="116" t="s">
        <v>391</v>
      </c>
      <c r="F28" s="116" t="s">
        <v>362</v>
      </c>
      <c r="G28" s="116" t="s">
        <v>363</v>
      </c>
      <c r="H28" s="116" t="s">
        <v>364</v>
      </c>
      <c r="I28" s="116" t="s">
        <v>365</v>
      </c>
      <c r="J28" s="116" t="s">
        <v>391</v>
      </c>
    </row>
    <row r="29" ht="39" customHeight="1" spans="1:10">
      <c r="A29" s="115" t="s">
        <v>303</v>
      </c>
      <c r="B29" s="116" t="s">
        <v>410</v>
      </c>
      <c r="C29" s="116" t="s">
        <v>359</v>
      </c>
      <c r="D29" s="116" t="s">
        <v>392</v>
      </c>
      <c r="E29" s="116" t="s">
        <v>393</v>
      </c>
      <c r="F29" s="116" t="s">
        <v>362</v>
      </c>
      <c r="G29" s="116" t="s">
        <v>363</v>
      </c>
      <c r="H29" s="116" t="s">
        <v>364</v>
      </c>
      <c r="I29" s="116" t="s">
        <v>365</v>
      </c>
      <c r="J29" s="116" t="s">
        <v>393</v>
      </c>
    </row>
    <row r="30" ht="39" customHeight="1" spans="1:10">
      <c r="A30" s="115" t="s">
        <v>303</v>
      </c>
      <c r="B30" s="116" t="s">
        <v>410</v>
      </c>
      <c r="C30" s="116" t="s">
        <v>367</v>
      </c>
      <c r="D30" s="116" t="s">
        <v>394</v>
      </c>
      <c r="E30" s="116" t="s">
        <v>395</v>
      </c>
      <c r="F30" s="116" t="s">
        <v>362</v>
      </c>
      <c r="G30" s="116" t="s">
        <v>396</v>
      </c>
      <c r="H30" s="116" t="s">
        <v>371</v>
      </c>
      <c r="I30" s="116" t="s">
        <v>397</v>
      </c>
      <c r="J30" s="116" t="s">
        <v>395</v>
      </c>
    </row>
    <row r="31" ht="39" customHeight="1" spans="1:10">
      <c r="A31" s="115" t="s">
        <v>303</v>
      </c>
      <c r="B31" s="116" t="s">
        <v>410</v>
      </c>
      <c r="C31" s="116" t="s">
        <v>367</v>
      </c>
      <c r="D31" s="116" t="s">
        <v>368</v>
      </c>
      <c r="E31" s="116" t="s">
        <v>398</v>
      </c>
      <c r="F31" s="116" t="s">
        <v>362</v>
      </c>
      <c r="G31" s="116" t="s">
        <v>399</v>
      </c>
      <c r="H31" s="116" t="s">
        <v>371</v>
      </c>
      <c r="I31" s="116" t="s">
        <v>397</v>
      </c>
      <c r="J31" s="116" t="s">
        <v>398</v>
      </c>
    </row>
    <row r="32" ht="39" customHeight="1" spans="1:10">
      <c r="A32" s="115" t="s">
        <v>303</v>
      </c>
      <c r="B32" s="116" t="s">
        <v>410</v>
      </c>
      <c r="C32" s="116" t="s">
        <v>373</v>
      </c>
      <c r="D32" s="116" t="s">
        <v>374</v>
      </c>
      <c r="E32" s="116" t="s">
        <v>400</v>
      </c>
      <c r="F32" s="116" t="s">
        <v>376</v>
      </c>
      <c r="G32" s="116" t="s">
        <v>401</v>
      </c>
      <c r="H32" s="116" t="s">
        <v>364</v>
      </c>
      <c r="I32" s="116" t="s">
        <v>365</v>
      </c>
      <c r="J32" s="116" t="s">
        <v>400</v>
      </c>
    </row>
    <row r="33" ht="39" customHeight="1" spans="1:10">
      <c r="A33" s="115" t="s">
        <v>303</v>
      </c>
      <c r="B33" s="116" t="s">
        <v>410</v>
      </c>
      <c r="C33" s="116" t="s">
        <v>402</v>
      </c>
      <c r="D33" s="116" t="s">
        <v>403</v>
      </c>
      <c r="E33" s="116" t="s">
        <v>404</v>
      </c>
      <c r="F33" s="116" t="s">
        <v>405</v>
      </c>
      <c r="G33" s="116" t="s">
        <v>412</v>
      </c>
      <c r="H33" s="116" t="s">
        <v>407</v>
      </c>
      <c r="I33" s="116" t="s">
        <v>365</v>
      </c>
      <c r="J33" s="116" t="s">
        <v>404</v>
      </c>
    </row>
    <row r="34" ht="39" customHeight="1" spans="1:10">
      <c r="A34" s="115" t="s">
        <v>303</v>
      </c>
      <c r="B34" s="116" t="s">
        <v>410</v>
      </c>
      <c r="C34" s="116" t="s">
        <v>402</v>
      </c>
      <c r="D34" s="116" t="s">
        <v>403</v>
      </c>
      <c r="E34" s="116" t="s">
        <v>408</v>
      </c>
      <c r="F34" s="116" t="s">
        <v>405</v>
      </c>
      <c r="G34" s="116" t="s">
        <v>179</v>
      </c>
      <c r="H34" s="116" t="s">
        <v>409</v>
      </c>
      <c r="I34" s="116" t="s">
        <v>365</v>
      </c>
      <c r="J34" s="116" t="s">
        <v>408</v>
      </c>
    </row>
    <row r="35" ht="39" customHeight="1" spans="1:10">
      <c r="A35" s="115" t="s">
        <v>306</v>
      </c>
      <c r="B35" s="116" t="s">
        <v>413</v>
      </c>
      <c r="C35" s="116" t="s">
        <v>359</v>
      </c>
      <c r="D35" s="116" t="s">
        <v>360</v>
      </c>
      <c r="E35" s="116" t="s">
        <v>414</v>
      </c>
      <c r="F35" s="116" t="s">
        <v>376</v>
      </c>
      <c r="G35" s="116" t="s">
        <v>385</v>
      </c>
      <c r="H35" s="116" t="s">
        <v>382</v>
      </c>
      <c r="I35" s="116" t="s">
        <v>365</v>
      </c>
      <c r="J35" s="116" t="s">
        <v>414</v>
      </c>
    </row>
    <row r="36" ht="39" customHeight="1" spans="1:10">
      <c r="A36" s="115" t="s">
        <v>306</v>
      </c>
      <c r="B36" s="116" t="s">
        <v>413</v>
      </c>
      <c r="C36" s="116" t="s">
        <v>359</v>
      </c>
      <c r="D36" s="116" t="s">
        <v>388</v>
      </c>
      <c r="E36" s="116" t="s">
        <v>415</v>
      </c>
      <c r="F36" s="116" t="s">
        <v>376</v>
      </c>
      <c r="G36" s="116" t="s">
        <v>390</v>
      </c>
      <c r="H36" s="116" t="s">
        <v>364</v>
      </c>
      <c r="I36" s="116" t="s">
        <v>365</v>
      </c>
      <c r="J36" s="116" t="s">
        <v>415</v>
      </c>
    </row>
    <row r="37" ht="39" customHeight="1" spans="1:10">
      <c r="A37" s="115" t="s">
        <v>306</v>
      </c>
      <c r="B37" s="116" t="s">
        <v>413</v>
      </c>
      <c r="C37" s="116" t="s">
        <v>367</v>
      </c>
      <c r="D37" s="116" t="s">
        <v>394</v>
      </c>
      <c r="E37" s="116" t="s">
        <v>395</v>
      </c>
      <c r="F37" s="116" t="s">
        <v>376</v>
      </c>
      <c r="G37" s="116" t="s">
        <v>416</v>
      </c>
      <c r="H37" s="116" t="s">
        <v>364</v>
      </c>
      <c r="I37" s="116" t="s">
        <v>365</v>
      </c>
      <c r="J37" s="116" t="s">
        <v>395</v>
      </c>
    </row>
    <row r="38" ht="39" customHeight="1" spans="1:10">
      <c r="A38" s="115" t="s">
        <v>306</v>
      </c>
      <c r="B38" s="116" t="s">
        <v>413</v>
      </c>
      <c r="C38" s="116" t="s">
        <v>373</v>
      </c>
      <c r="D38" s="116" t="s">
        <v>374</v>
      </c>
      <c r="E38" s="116" t="s">
        <v>374</v>
      </c>
      <c r="F38" s="116" t="s">
        <v>376</v>
      </c>
      <c r="G38" s="116" t="s">
        <v>401</v>
      </c>
      <c r="H38" s="116" t="s">
        <v>364</v>
      </c>
      <c r="I38" s="116" t="s">
        <v>365</v>
      </c>
      <c r="J38" s="116" t="s">
        <v>374</v>
      </c>
    </row>
    <row r="39" ht="39" customHeight="1" spans="1:10">
      <c r="A39" s="115" t="s">
        <v>331</v>
      </c>
      <c r="B39" s="116" t="s">
        <v>417</v>
      </c>
      <c r="C39" s="116" t="s">
        <v>359</v>
      </c>
      <c r="D39" s="116" t="s">
        <v>360</v>
      </c>
      <c r="E39" s="116" t="s">
        <v>414</v>
      </c>
      <c r="F39" s="116" t="s">
        <v>376</v>
      </c>
      <c r="G39" s="116" t="s">
        <v>385</v>
      </c>
      <c r="H39" s="116" t="s">
        <v>382</v>
      </c>
      <c r="I39" s="116" t="s">
        <v>365</v>
      </c>
      <c r="J39" s="116" t="s">
        <v>414</v>
      </c>
    </row>
    <row r="40" ht="39" customHeight="1" spans="1:10">
      <c r="A40" s="115" t="s">
        <v>331</v>
      </c>
      <c r="B40" s="116" t="s">
        <v>417</v>
      </c>
      <c r="C40" s="116" t="s">
        <v>359</v>
      </c>
      <c r="D40" s="116" t="s">
        <v>388</v>
      </c>
      <c r="E40" s="116" t="s">
        <v>418</v>
      </c>
      <c r="F40" s="116" t="s">
        <v>376</v>
      </c>
      <c r="G40" s="116" t="s">
        <v>390</v>
      </c>
      <c r="H40" s="116" t="s">
        <v>364</v>
      </c>
      <c r="I40" s="116" t="s">
        <v>365</v>
      </c>
      <c r="J40" s="116" t="s">
        <v>418</v>
      </c>
    </row>
    <row r="41" ht="39" customHeight="1" spans="1:10">
      <c r="A41" s="115" t="s">
        <v>331</v>
      </c>
      <c r="B41" s="116" t="s">
        <v>417</v>
      </c>
      <c r="C41" s="116" t="s">
        <v>367</v>
      </c>
      <c r="D41" s="116" t="s">
        <v>394</v>
      </c>
      <c r="E41" s="116" t="s">
        <v>395</v>
      </c>
      <c r="F41" s="116" t="s">
        <v>376</v>
      </c>
      <c r="G41" s="116" t="s">
        <v>416</v>
      </c>
      <c r="H41" s="116" t="s">
        <v>364</v>
      </c>
      <c r="I41" s="116" t="s">
        <v>365</v>
      </c>
      <c r="J41" s="116" t="s">
        <v>395</v>
      </c>
    </row>
    <row r="42" ht="39" customHeight="1" spans="1:10">
      <c r="A42" s="115" t="s">
        <v>331</v>
      </c>
      <c r="B42" s="116" t="s">
        <v>417</v>
      </c>
      <c r="C42" s="116" t="s">
        <v>373</v>
      </c>
      <c r="D42" s="116" t="s">
        <v>374</v>
      </c>
      <c r="E42" s="116" t="s">
        <v>374</v>
      </c>
      <c r="F42" s="116" t="s">
        <v>376</v>
      </c>
      <c r="G42" s="116" t="s">
        <v>401</v>
      </c>
      <c r="H42" s="116" t="s">
        <v>364</v>
      </c>
      <c r="I42" s="116" t="s">
        <v>365</v>
      </c>
      <c r="J42" s="116" t="s">
        <v>374</v>
      </c>
    </row>
    <row r="43" ht="39" customHeight="1" spans="1:10">
      <c r="A43" s="115" t="s">
        <v>301</v>
      </c>
      <c r="B43" s="116" t="s">
        <v>419</v>
      </c>
      <c r="C43" s="116" t="s">
        <v>359</v>
      </c>
      <c r="D43" s="116" t="s">
        <v>360</v>
      </c>
      <c r="E43" s="116" t="s">
        <v>420</v>
      </c>
      <c r="F43" s="116" t="s">
        <v>376</v>
      </c>
      <c r="G43" s="116" t="s">
        <v>421</v>
      </c>
      <c r="H43" s="116" t="s">
        <v>382</v>
      </c>
      <c r="I43" s="116" t="s">
        <v>365</v>
      </c>
      <c r="J43" s="116" t="s">
        <v>420</v>
      </c>
    </row>
    <row r="44" ht="39" customHeight="1" spans="1:10">
      <c r="A44" s="115" t="s">
        <v>301</v>
      </c>
      <c r="B44" s="116" t="s">
        <v>419</v>
      </c>
      <c r="C44" s="116" t="s">
        <v>359</v>
      </c>
      <c r="D44" s="116" t="s">
        <v>360</v>
      </c>
      <c r="E44" s="116" t="s">
        <v>422</v>
      </c>
      <c r="F44" s="116" t="s">
        <v>376</v>
      </c>
      <c r="G44" s="116" t="s">
        <v>423</v>
      </c>
      <c r="H44" s="116" t="s">
        <v>382</v>
      </c>
      <c r="I44" s="116" t="s">
        <v>365</v>
      </c>
      <c r="J44" s="116" t="s">
        <v>422</v>
      </c>
    </row>
    <row r="45" ht="39" customHeight="1" spans="1:10">
      <c r="A45" s="115" t="s">
        <v>301</v>
      </c>
      <c r="B45" s="116" t="s">
        <v>419</v>
      </c>
      <c r="C45" s="116" t="s">
        <v>359</v>
      </c>
      <c r="D45" s="116" t="s">
        <v>360</v>
      </c>
      <c r="E45" s="116" t="s">
        <v>424</v>
      </c>
      <c r="F45" s="116" t="s">
        <v>376</v>
      </c>
      <c r="G45" s="116" t="s">
        <v>423</v>
      </c>
      <c r="H45" s="116" t="s">
        <v>382</v>
      </c>
      <c r="I45" s="116" t="s">
        <v>365</v>
      </c>
      <c r="J45" s="116" t="s">
        <v>424</v>
      </c>
    </row>
    <row r="46" ht="39" customHeight="1" spans="1:10">
      <c r="A46" s="115" t="s">
        <v>301</v>
      </c>
      <c r="B46" s="116" t="s">
        <v>419</v>
      </c>
      <c r="C46" s="116" t="s">
        <v>359</v>
      </c>
      <c r="D46" s="116" t="s">
        <v>360</v>
      </c>
      <c r="E46" s="116" t="s">
        <v>425</v>
      </c>
      <c r="F46" s="116" t="s">
        <v>376</v>
      </c>
      <c r="G46" s="116" t="s">
        <v>423</v>
      </c>
      <c r="H46" s="116" t="s">
        <v>382</v>
      </c>
      <c r="I46" s="116" t="s">
        <v>365</v>
      </c>
      <c r="J46" s="116" t="s">
        <v>425</v>
      </c>
    </row>
    <row r="47" ht="39" customHeight="1" spans="1:10">
      <c r="A47" s="115" t="s">
        <v>301</v>
      </c>
      <c r="B47" s="116" t="s">
        <v>419</v>
      </c>
      <c r="C47" s="116" t="s">
        <v>359</v>
      </c>
      <c r="D47" s="116" t="s">
        <v>360</v>
      </c>
      <c r="E47" s="116" t="s">
        <v>426</v>
      </c>
      <c r="F47" s="116" t="s">
        <v>376</v>
      </c>
      <c r="G47" s="116" t="s">
        <v>423</v>
      </c>
      <c r="H47" s="116" t="s">
        <v>382</v>
      </c>
      <c r="I47" s="116" t="s">
        <v>365</v>
      </c>
      <c r="J47" s="116" t="s">
        <v>426</v>
      </c>
    </row>
    <row r="48" ht="39" customHeight="1" spans="1:10">
      <c r="A48" s="115" t="s">
        <v>301</v>
      </c>
      <c r="B48" s="116" t="s">
        <v>419</v>
      </c>
      <c r="C48" s="116" t="s">
        <v>359</v>
      </c>
      <c r="D48" s="116" t="s">
        <v>388</v>
      </c>
      <c r="E48" s="116" t="s">
        <v>427</v>
      </c>
      <c r="F48" s="116" t="s">
        <v>376</v>
      </c>
      <c r="G48" s="116" t="s">
        <v>390</v>
      </c>
      <c r="H48" s="116" t="s">
        <v>364</v>
      </c>
      <c r="I48" s="116" t="s">
        <v>365</v>
      </c>
      <c r="J48" s="116" t="s">
        <v>427</v>
      </c>
    </row>
    <row r="49" ht="39" customHeight="1" spans="1:10">
      <c r="A49" s="115" t="s">
        <v>301</v>
      </c>
      <c r="B49" s="116" t="s">
        <v>419</v>
      </c>
      <c r="C49" s="116" t="s">
        <v>359</v>
      </c>
      <c r="D49" s="116" t="s">
        <v>392</v>
      </c>
      <c r="E49" s="116" t="s">
        <v>428</v>
      </c>
      <c r="F49" s="116" t="s">
        <v>362</v>
      </c>
      <c r="G49" s="116" t="s">
        <v>363</v>
      </c>
      <c r="H49" s="116" t="s">
        <v>364</v>
      </c>
      <c r="I49" s="116" t="s">
        <v>365</v>
      </c>
      <c r="J49" s="116" t="s">
        <v>428</v>
      </c>
    </row>
    <row r="50" ht="39" customHeight="1" spans="1:10">
      <c r="A50" s="115" t="s">
        <v>301</v>
      </c>
      <c r="B50" s="116" t="s">
        <v>419</v>
      </c>
      <c r="C50" s="116" t="s">
        <v>367</v>
      </c>
      <c r="D50" s="116" t="s">
        <v>394</v>
      </c>
      <c r="E50" s="116" t="s">
        <v>429</v>
      </c>
      <c r="F50" s="116" t="s">
        <v>376</v>
      </c>
      <c r="G50" s="116" t="s">
        <v>377</v>
      </c>
      <c r="H50" s="116" t="s">
        <v>364</v>
      </c>
      <c r="I50" s="116" t="s">
        <v>365</v>
      </c>
      <c r="J50" s="116" t="s">
        <v>429</v>
      </c>
    </row>
    <row r="51" ht="39" customHeight="1" spans="1:10">
      <c r="A51" s="115" t="s">
        <v>301</v>
      </c>
      <c r="B51" s="116" t="s">
        <v>419</v>
      </c>
      <c r="C51" s="116" t="s">
        <v>367</v>
      </c>
      <c r="D51" s="116" t="s">
        <v>394</v>
      </c>
      <c r="E51" s="116" t="s">
        <v>430</v>
      </c>
      <c r="F51" s="116" t="s">
        <v>362</v>
      </c>
      <c r="G51" s="116" t="s">
        <v>396</v>
      </c>
      <c r="H51" s="116" t="s">
        <v>371</v>
      </c>
      <c r="I51" s="116" t="s">
        <v>397</v>
      </c>
      <c r="J51" s="116" t="s">
        <v>430</v>
      </c>
    </row>
    <row r="52" ht="39" customHeight="1" spans="1:10">
      <c r="A52" s="115" t="s">
        <v>301</v>
      </c>
      <c r="B52" s="116" t="s">
        <v>419</v>
      </c>
      <c r="C52" s="116" t="s">
        <v>367</v>
      </c>
      <c r="D52" s="116" t="s">
        <v>368</v>
      </c>
      <c r="E52" s="116" t="s">
        <v>398</v>
      </c>
      <c r="F52" s="116" t="s">
        <v>362</v>
      </c>
      <c r="G52" s="116" t="s">
        <v>399</v>
      </c>
      <c r="H52" s="116" t="s">
        <v>371</v>
      </c>
      <c r="I52" s="116" t="s">
        <v>397</v>
      </c>
      <c r="J52" s="116" t="s">
        <v>398</v>
      </c>
    </row>
    <row r="53" ht="39" customHeight="1" spans="1:10">
      <c r="A53" s="115" t="s">
        <v>301</v>
      </c>
      <c r="B53" s="116" t="s">
        <v>419</v>
      </c>
      <c r="C53" s="116" t="s">
        <v>373</v>
      </c>
      <c r="D53" s="116" t="s">
        <v>374</v>
      </c>
      <c r="E53" s="116" t="s">
        <v>431</v>
      </c>
      <c r="F53" s="116" t="s">
        <v>376</v>
      </c>
      <c r="G53" s="116" t="s">
        <v>401</v>
      </c>
      <c r="H53" s="116" t="s">
        <v>364</v>
      </c>
      <c r="I53" s="116" t="s">
        <v>365</v>
      </c>
      <c r="J53" s="116" t="s">
        <v>431</v>
      </c>
    </row>
    <row r="54" ht="39" customHeight="1" spans="1:10">
      <c r="A54" s="115" t="s">
        <v>301</v>
      </c>
      <c r="B54" s="116" t="s">
        <v>419</v>
      </c>
      <c r="C54" s="116" t="s">
        <v>402</v>
      </c>
      <c r="D54" s="116" t="s">
        <v>403</v>
      </c>
      <c r="E54" s="116" t="s">
        <v>404</v>
      </c>
      <c r="F54" s="116" t="s">
        <v>405</v>
      </c>
      <c r="G54" s="116" t="s">
        <v>432</v>
      </c>
      <c r="H54" s="116" t="s">
        <v>407</v>
      </c>
      <c r="I54" s="116" t="s">
        <v>365</v>
      </c>
      <c r="J54" s="116" t="s">
        <v>404</v>
      </c>
    </row>
    <row r="55" ht="39" customHeight="1" spans="1:10">
      <c r="A55" s="115" t="s">
        <v>301</v>
      </c>
      <c r="B55" s="116" t="s">
        <v>419</v>
      </c>
      <c r="C55" s="116" t="s">
        <v>402</v>
      </c>
      <c r="D55" s="116" t="s">
        <v>403</v>
      </c>
      <c r="E55" s="116" t="s">
        <v>408</v>
      </c>
      <c r="F55" s="116" t="s">
        <v>405</v>
      </c>
      <c r="G55" s="116" t="s">
        <v>433</v>
      </c>
      <c r="H55" s="116" t="s">
        <v>409</v>
      </c>
      <c r="I55" s="116" t="s">
        <v>365</v>
      </c>
      <c r="J55" s="116" t="s">
        <v>408</v>
      </c>
    </row>
    <row r="56" ht="39" customHeight="1" spans="1:10">
      <c r="A56" s="115" t="s">
        <v>337</v>
      </c>
      <c r="B56" s="116" t="s">
        <v>337</v>
      </c>
      <c r="C56" s="116" t="s">
        <v>359</v>
      </c>
      <c r="D56" s="116" t="s">
        <v>360</v>
      </c>
      <c r="E56" s="116" t="s">
        <v>434</v>
      </c>
      <c r="F56" s="116" t="s">
        <v>362</v>
      </c>
      <c r="G56" s="116" t="s">
        <v>435</v>
      </c>
      <c r="H56" s="116" t="s">
        <v>382</v>
      </c>
      <c r="I56" s="116" t="s">
        <v>365</v>
      </c>
      <c r="J56" s="116" t="s">
        <v>436</v>
      </c>
    </row>
    <row r="57" ht="39" customHeight="1" spans="1:10">
      <c r="A57" s="115" t="s">
        <v>337</v>
      </c>
      <c r="B57" s="116" t="s">
        <v>337</v>
      </c>
      <c r="C57" s="116" t="s">
        <v>359</v>
      </c>
      <c r="D57" s="116" t="s">
        <v>392</v>
      </c>
      <c r="E57" s="116" t="s">
        <v>437</v>
      </c>
      <c r="F57" s="116" t="s">
        <v>438</v>
      </c>
      <c r="G57" s="116" t="s">
        <v>439</v>
      </c>
      <c r="H57" s="116" t="s">
        <v>440</v>
      </c>
      <c r="I57" s="116" t="s">
        <v>365</v>
      </c>
      <c r="J57" s="116" t="s">
        <v>441</v>
      </c>
    </row>
    <row r="58" ht="39" customHeight="1" spans="1:10">
      <c r="A58" s="115" t="s">
        <v>337</v>
      </c>
      <c r="B58" s="116" t="s">
        <v>337</v>
      </c>
      <c r="C58" s="116" t="s">
        <v>367</v>
      </c>
      <c r="D58" s="116" t="s">
        <v>394</v>
      </c>
      <c r="E58" s="116" t="s">
        <v>442</v>
      </c>
      <c r="F58" s="116" t="s">
        <v>443</v>
      </c>
      <c r="G58" s="116" t="s">
        <v>377</v>
      </c>
      <c r="H58" s="116" t="s">
        <v>364</v>
      </c>
      <c r="I58" s="116" t="s">
        <v>365</v>
      </c>
      <c r="J58" s="116" t="s">
        <v>337</v>
      </c>
    </row>
    <row r="59" ht="39" customHeight="1" spans="1:10">
      <c r="A59" s="115" t="s">
        <v>337</v>
      </c>
      <c r="B59" s="116" t="s">
        <v>337</v>
      </c>
      <c r="C59" s="116" t="s">
        <v>373</v>
      </c>
      <c r="D59" s="116" t="s">
        <v>374</v>
      </c>
      <c r="E59" s="116" t="s">
        <v>374</v>
      </c>
      <c r="F59" s="116" t="s">
        <v>376</v>
      </c>
      <c r="G59" s="116" t="s">
        <v>377</v>
      </c>
      <c r="H59" s="116" t="s">
        <v>364</v>
      </c>
      <c r="I59" s="116" t="s">
        <v>365</v>
      </c>
      <c r="J59" s="116" t="s">
        <v>444</v>
      </c>
    </row>
    <row r="60" ht="39" customHeight="1" spans="1:10">
      <c r="A60" s="115" t="s">
        <v>262</v>
      </c>
      <c r="B60" s="116" t="s">
        <v>445</v>
      </c>
      <c r="C60" s="116" t="s">
        <v>359</v>
      </c>
      <c r="D60" s="116" t="s">
        <v>360</v>
      </c>
      <c r="E60" s="116" t="s">
        <v>414</v>
      </c>
      <c r="F60" s="116" t="s">
        <v>376</v>
      </c>
      <c r="G60" s="116" t="s">
        <v>385</v>
      </c>
      <c r="H60" s="116" t="s">
        <v>382</v>
      </c>
      <c r="I60" s="116" t="s">
        <v>365</v>
      </c>
      <c r="J60" s="116" t="s">
        <v>414</v>
      </c>
    </row>
    <row r="61" ht="39" customHeight="1" spans="1:10">
      <c r="A61" s="115" t="s">
        <v>262</v>
      </c>
      <c r="B61" s="116" t="s">
        <v>445</v>
      </c>
      <c r="C61" s="116" t="s">
        <v>359</v>
      </c>
      <c r="D61" s="116" t="s">
        <v>388</v>
      </c>
      <c r="E61" s="116" t="s">
        <v>415</v>
      </c>
      <c r="F61" s="116" t="s">
        <v>376</v>
      </c>
      <c r="G61" s="116" t="s">
        <v>390</v>
      </c>
      <c r="H61" s="116" t="s">
        <v>364</v>
      </c>
      <c r="I61" s="116" t="s">
        <v>365</v>
      </c>
      <c r="J61" s="116" t="s">
        <v>415</v>
      </c>
    </row>
    <row r="62" ht="39" customHeight="1" spans="1:10">
      <c r="A62" s="115" t="s">
        <v>262</v>
      </c>
      <c r="B62" s="116" t="s">
        <v>445</v>
      </c>
      <c r="C62" s="116" t="s">
        <v>367</v>
      </c>
      <c r="D62" s="116" t="s">
        <v>394</v>
      </c>
      <c r="E62" s="116" t="s">
        <v>395</v>
      </c>
      <c r="F62" s="116" t="s">
        <v>376</v>
      </c>
      <c r="G62" s="116" t="s">
        <v>416</v>
      </c>
      <c r="H62" s="116" t="s">
        <v>364</v>
      </c>
      <c r="I62" s="116" t="s">
        <v>365</v>
      </c>
      <c r="J62" s="116" t="s">
        <v>395</v>
      </c>
    </row>
    <row r="63" ht="39" customHeight="1" spans="1:10">
      <c r="A63" s="115" t="s">
        <v>262</v>
      </c>
      <c r="B63" s="116" t="s">
        <v>445</v>
      </c>
      <c r="C63" s="116" t="s">
        <v>373</v>
      </c>
      <c r="D63" s="116" t="s">
        <v>374</v>
      </c>
      <c r="E63" s="116" t="s">
        <v>374</v>
      </c>
      <c r="F63" s="116" t="s">
        <v>376</v>
      </c>
      <c r="G63" s="116" t="s">
        <v>401</v>
      </c>
      <c r="H63" s="116" t="s">
        <v>364</v>
      </c>
      <c r="I63" s="116" t="s">
        <v>365</v>
      </c>
      <c r="J63" s="116" t="s">
        <v>374</v>
      </c>
    </row>
    <row r="64" ht="39" customHeight="1" spans="1:10">
      <c r="A64" s="115" t="s">
        <v>339</v>
      </c>
      <c r="B64" s="116" t="s">
        <v>339</v>
      </c>
      <c r="C64" s="116" t="s">
        <v>359</v>
      </c>
      <c r="D64" s="116" t="s">
        <v>360</v>
      </c>
      <c r="E64" s="116" t="s">
        <v>446</v>
      </c>
      <c r="F64" s="116" t="s">
        <v>362</v>
      </c>
      <c r="G64" s="116" t="s">
        <v>435</v>
      </c>
      <c r="H64" s="116" t="s">
        <v>382</v>
      </c>
      <c r="I64" s="116" t="s">
        <v>365</v>
      </c>
      <c r="J64" s="116" t="s">
        <v>447</v>
      </c>
    </row>
    <row r="65" ht="39" customHeight="1" spans="1:10">
      <c r="A65" s="115" t="s">
        <v>339</v>
      </c>
      <c r="B65" s="116" t="s">
        <v>339</v>
      </c>
      <c r="C65" s="116" t="s">
        <v>359</v>
      </c>
      <c r="D65" s="116" t="s">
        <v>392</v>
      </c>
      <c r="E65" s="116" t="s">
        <v>448</v>
      </c>
      <c r="F65" s="116" t="s">
        <v>405</v>
      </c>
      <c r="G65" s="116" t="s">
        <v>439</v>
      </c>
      <c r="H65" s="116" t="s">
        <v>440</v>
      </c>
      <c r="I65" s="116" t="s">
        <v>365</v>
      </c>
      <c r="J65" s="116" t="s">
        <v>449</v>
      </c>
    </row>
    <row r="66" ht="39" customHeight="1" spans="1:10">
      <c r="A66" s="115" t="s">
        <v>339</v>
      </c>
      <c r="B66" s="116" t="s">
        <v>339</v>
      </c>
      <c r="C66" s="116" t="s">
        <v>367</v>
      </c>
      <c r="D66" s="116" t="s">
        <v>394</v>
      </c>
      <c r="E66" s="116" t="s">
        <v>450</v>
      </c>
      <c r="F66" s="116" t="s">
        <v>362</v>
      </c>
      <c r="G66" s="116" t="s">
        <v>451</v>
      </c>
      <c r="H66" s="116" t="s">
        <v>364</v>
      </c>
      <c r="I66" s="116" t="s">
        <v>365</v>
      </c>
      <c r="J66" s="116" t="s">
        <v>451</v>
      </c>
    </row>
    <row r="67" ht="39" customHeight="1" spans="1:10">
      <c r="A67" s="115" t="s">
        <v>339</v>
      </c>
      <c r="B67" s="116" t="s">
        <v>339</v>
      </c>
      <c r="C67" s="116" t="s">
        <v>373</v>
      </c>
      <c r="D67" s="116" t="s">
        <v>374</v>
      </c>
      <c r="E67" s="116" t="s">
        <v>452</v>
      </c>
      <c r="F67" s="116" t="s">
        <v>362</v>
      </c>
      <c r="G67" s="116" t="s">
        <v>377</v>
      </c>
      <c r="H67" s="116" t="s">
        <v>364</v>
      </c>
      <c r="I67" s="116" t="s">
        <v>365</v>
      </c>
      <c r="J67" s="116" t="s">
        <v>453</v>
      </c>
    </row>
    <row r="68" ht="39" customHeight="1" spans="1:10">
      <c r="A68" s="115" t="s">
        <v>310</v>
      </c>
      <c r="B68" s="116" t="s">
        <v>454</v>
      </c>
      <c r="C68" s="116" t="s">
        <v>359</v>
      </c>
      <c r="D68" s="116" t="s">
        <v>360</v>
      </c>
      <c r="E68" s="116" t="s">
        <v>414</v>
      </c>
      <c r="F68" s="116" t="s">
        <v>376</v>
      </c>
      <c r="G68" s="116" t="s">
        <v>385</v>
      </c>
      <c r="H68" s="116" t="s">
        <v>382</v>
      </c>
      <c r="I68" s="116" t="s">
        <v>365</v>
      </c>
      <c r="J68" s="116" t="s">
        <v>414</v>
      </c>
    </row>
    <row r="69" ht="39" customHeight="1" spans="1:10">
      <c r="A69" s="115" t="s">
        <v>310</v>
      </c>
      <c r="B69" s="116" t="s">
        <v>454</v>
      </c>
      <c r="C69" s="116" t="s">
        <v>359</v>
      </c>
      <c r="D69" s="116" t="s">
        <v>388</v>
      </c>
      <c r="E69" s="116" t="s">
        <v>418</v>
      </c>
      <c r="F69" s="116" t="s">
        <v>376</v>
      </c>
      <c r="G69" s="116" t="s">
        <v>390</v>
      </c>
      <c r="H69" s="116" t="s">
        <v>364</v>
      </c>
      <c r="I69" s="116" t="s">
        <v>365</v>
      </c>
      <c r="J69" s="116" t="s">
        <v>418</v>
      </c>
    </row>
    <row r="70" ht="39" customHeight="1" spans="1:10">
      <c r="A70" s="115" t="s">
        <v>310</v>
      </c>
      <c r="B70" s="116" t="s">
        <v>454</v>
      </c>
      <c r="C70" s="116" t="s">
        <v>367</v>
      </c>
      <c r="D70" s="116" t="s">
        <v>394</v>
      </c>
      <c r="E70" s="116" t="s">
        <v>395</v>
      </c>
      <c r="F70" s="116" t="s">
        <v>376</v>
      </c>
      <c r="G70" s="116" t="s">
        <v>416</v>
      </c>
      <c r="H70" s="116" t="s">
        <v>364</v>
      </c>
      <c r="I70" s="116" t="s">
        <v>365</v>
      </c>
      <c r="J70" s="116" t="s">
        <v>395</v>
      </c>
    </row>
    <row r="71" ht="39" customHeight="1" spans="1:10">
      <c r="A71" s="115" t="s">
        <v>310</v>
      </c>
      <c r="B71" s="116" t="s">
        <v>454</v>
      </c>
      <c r="C71" s="116" t="s">
        <v>373</v>
      </c>
      <c r="D71" s="116" t="s">
        <v>374</v>
      </c>
      <c r="E71" s="116" t="s">
        <v>374</v>
      </c>
      <c r="F71" s="116" t="s">
        <v>376</v>
      </c>
      <c r="G71" s="116" t="s">
        <v>401</v>
      </c>
      <c r="H71" s="116" t="s">
        <v>364</v>
      </c>
      <c r="I71" s="116" t="s">
        <v>365</v>
      </c>
      <c r="J71" s="116" t="s">
        <v>374</v>
      </c>
    </row>
    <row r="72" ht="39" customHeight="1" spans="1:10">
      <c r="A72" s="115" t="s">
        <v>314</v>
      </c>
      <c r="B72" s="116" t="s">
        <v>455</v>
      </c>
      <c r="C72" s="116" t="s">
        <v>359</v>
      </c>
      <c r="D72" s="116" t="s">
        <v>360</v>
      </c>
      <c r="E72" s="116" t="s">
        <v>414</v>
      </c>
      <c r="F72" s="116" t="s">
        <v>376</v>
      </c>
      <c r="G72" s="116" t="s">
        <v>385</v>
      </c>
      <c r="H72" s="116" t="s">
        <v>382</v>
      </c>
      <c r="I72" s="116" t="s">
        <v>365</v>
      </c>
      <c r="J72" s="116" t="s">
        <v>414</v>
      </c>
    </row>
    <row r="73" ht="39" customHeight="1" spans="1:10">
      <c r="A73" s="115" t="s">
        <v>314</v>
      </c>
      <c r="B73" s="116" t="s">
        <v>455</v>
      </c>
      <c r="C73" s="116" t="s">
        <v>359</v>
      </c>
      <c r="D73" s="116" t="s">
        <v>388</v>
      </c>
      <c r="E73" s="116" t="s">
        <v>418</v>
      </c>
      <c r="F73" s="116" t="s">
        <v>376</v>
      </c>
      <c r="G73" s="116" t="s">
        <v>390</v>
      </c>
      <c r="H73" s="116" t="s">
        <v>364</v>
      </c>
      <c r="I73" s="116" t="s">
        <v>365</v>
      </c>
      <c r="J73" s="116" t="s">
        <v>418</v>
      </c>
    </row>
    <row r="74" ht="39" customHeight="1" spans="1:10">
      <c r="A74" s="115" t="s">
        <v>314</v>
      </c>
      <c r="B74" s="116" t="s">
        <v>455</v>
      </c>
      <c r="C74" s="116" t="s">
        <v>367</v>
      </c>
      <c r="D74" s="116" t="s">
        <v>394</v>
      </c>
      <c r="E74" s="116" t="s">
        <v>395</v>
      </c>
      <c r="F74" s="116" t="s">
        <v>376</v>
      </c>
      <c r="G74" s="116" t="s">
        <v>416</v>
      </c>
      <c r="H74" s="116" t="s">
        <v>364</v>
      </c>
      <c r="I74" s="116" t="s">
        <v>365</v>
      </c>
      <c r="J74" s="116" t="s">
        <v>395</v>
      </c>
    </row>
    <row r="75" ht="39" customHeight="1" spans="1:10">
      <c r="A75" s="115" t="s">
        <v>314</v>
      </c>
      <c r="B75" s="116" t="s">
        <v>455</v>
      </c>
      <c r="C75" s="116" t="s">
        <v>373</v>
      </c>
      <c r="D75" s="116" t="s">
        <v>374</v>
      </c>
      <c r="E75" s="116" t="s">
        <v>374</v>
      </c>
      <c r="F75" s="116" t="s">
        <v>376</v>
      </c>
      <c r="G75" s="116" t="s">
        <v>401</v>
      </c>
      <c r="H75" s="116" t="s">
        <v>364</v>
      </c>
      <c r="I75" s="116" t="s">
        <v>365</v>
      </c>
      <c r="J75" s="116" t="s">
        <v>374</v>
      </c>
    </row>
    <row r="76" ht="39" customHeight="1" spans="1:10">
      <c r="A76" s="115" t="s">
        <v>312</v>
      </c>
      <c r="B76" s="116" t="s">
        <v>456</v>
      </c>
      <c r="C76" s="116" t="s">
        <v>359</v>
      </c>
      <c r="D76" s="116" t="s">
        <v>360</v>
      </c>
      <c r="E76" s="116" t="s">
        <v>414</v>
      </c>
      <c r="F76" s="116" t="s">
        <v>376</v>
      </c>
      <c r="G76" s="116" t="s">
        <v>385</v>
      </c>
      <c r="H76" s="116" t="s">
        <v>382</v>
      </c>
      <c r="I76" s="116" t="s">
        <v>365</v>
      </c>
      <c r="J76" s="116" t="s">
        <v>414</v>
      </c>
    </row>
    <row r="77" ht="39" customHeight="1" spans="1:10">
      <c r="A77" s="115" t="s">
        <v>312</v>
      </c>
      <c r="B77" s="116" t="s">
        <v>456</v>
      </c>
      <c r="C77" s="116" t="s">
        <v>359</v>
      </c>
      <c r="D77" s="116" t="s">
        <v>388</v>
      </c>
      <c r="E77" s="116" t="s">
        <v>418</v>
      </c>
      <c r="F77" s="116" t="s">
        <v>376</v>
      </c>
      <c r="G77" s="116" t="s">
        <v>390</v>
      </c>
      <c r="H77" s="116" t="s">
        <v>364</v>
      </c>
      <c r="I77" s="116" t="s">
        <v>365</v>
      </c>
      <c r="J77" s="116" t="s">
        <v>418</v>
      </c>
    </row>
    <row r="78" ht="39" customHeight="1" spans="1:10">
      <c r="A78" s="115" t="s">
        <v>312</v>
      </c>
      <c r="B78" s="116" t="s">
        <v>456</v>
      </c>
      <c r="C78" s="116" t="s">
        <v>367</v>
      </c>
      <c r="D78" s="116" t="s">
        <v>394</v>
      </c>
      <c r="E78" s="116" t="s">
        <v>395</v>
      </c>
      <c r="F78" s="116" t="s">
        <v>376</v>
      </c>
      <c r="G78" s="116" t="s">
        <v>401</v>
      </c>
      <c r="H78" s="116" t="s">
        <v>364</v>
      </c>
      <c r="I78" s="116" t="s">
        <v>365</v>
      </c>
      <c r="J78" s="116" t="s">
        <v>395</v>
      </c>
    </row>
    <row r="79" ht="39" customHeight="1" spans="1:10">
      <c r="A79" s="115" t="s">
        <v>312</v>
      </c>
      <c r="B79" s="116" t="s">
        <v>456</v>
      </c>
      <c r="C79" s="116" t="s">
        <v>373</v>
      </c>
      <c r="D79" s="116" t="s">
        <v>374</v>
      </c>
      <c r="E79" s="116" t="s">
        <v>374</v>
      </c>
      <c r="F79" s="116" t="s">
        <v>376</v>
      </c>
      <c r="G79" s="116" t="s">
        <v>401</v>
      </c>
      <c r="H79" s="116" t="s">
        <v>364</v>
      </c>
      <c r="I79" s="116" t="s">
        <v>365</v>
      </c>
      <c r="J79" s="116" t="s">
        <v>374</v>
      </c>
    </row>
    <row r="80" ht="39" customHeight="1" spans="1:10">
      <c r="A80" s="115" t="s">
        <v>341</v>
      </c>
      <c r="B80" s="116" t="s">
        <v>341</v>
      </c>
      <c r="C80" s="116" t="s">
        <v>359</v>
      </c>
      <c r="D80" s="116" t="s">
        <v>392</v>
      </c>
      <c r="E80" s="116" t="s">
        <v>457</v>
      </c>
      <c r="F80" s="116" t="s">
        <v>362</v>
      </c>
      <c r="G80" s="116" t="s">
        <v>439</v>
      </c>
      <c r="H80" s="116" t="s">
        <v>440</v>
      </c>
      <c r="I80" s="116" t="s">
        <v>365</v>
      </c>
      <c r="J80" s="116" t="s">
        <v>457</v>
      </c>
    </row>
    <row r="81" ht="39" customHeight="1" spans="1:10">
      <c r="A81" s="115" t="s">
        <v>341</v>
      </c>
      <c r="B81" s="116" t="s">
        <v>341</v>
      </c>
      <c r="C81" s="116" t="s">
        <v>367</v>
      </c>
      <c r="D81" s="116" t="s">
        <v>394</v>
      </c>
      <c r="E81" s="116" t="s">
        <v>458</v>
      </c>
      <c r="F81" s="116" t="s">
        <v>362</v>
      </c>
      <c r="G81" s="116" t="s">
        <v>459</v>
      </c>
      <c r="H81" s="116" t="s">
        <v>440</v>
      </c>
      <c r="I81" s="116" t="s">
        <v>365</v>
      </c>
      <c r="J81" s="116" t="s">
        <v>458</v>
      </c>
    </row>
    <row r="82" ht="39" customHeight="1" spans="1:10">
      <c r="A82" s="115" t="s">
        <v>341</v>
      </c>
      <c r="B82" s="116" t="s">
        <v>341</v>
      </c>
      <c r="C82" s="116" t="s">
        <v>373</v>
      </c>
      <c r="D82" s="116" t="s">
        <v>374</v>
      </c>
      <c r="E82" s="116" t="s">
        <v>460</v>
      </c>
      <c r="F82" s="116" t="s">
        <v>376</v>
      </c>
      <c r="G82" s="116" t="s">
        <v>390</v>
      </c>
      <c r="H82" s="116" t="s">
        <v>364</v>
      </c>
      <c r="I82" s="116" t="s">
        <v>365</v>
      </c>
      <c r="J82" s="116" t="s">
        <v>461</v>
      </c>
    </row>
    <row r="83" ht="39" customHeight="1" spans="1:10">
      <c r="A83" s="115" t="s">
        <v>308</v>
      </c>
      <c r="B83" s="116" t="s">
        <v>462</v>
      </c>
      <c r="C83" s="116" t="s">
        <v>359</v>
      </c>
      <c r="D83" s="116" t="s">
        <v>360</v>
      </c>
      <c r="E83" s="116" t="s">
        <v>463</v>
      </c>
      <c r="F83" s="116" t="s">
        <v>376</v>
      </c>
      <c r="G83" s="116" t="s">
        <v>464</v>
      </c>
      <c r="H83" s="116" t="s">
        <v>382</v>
      </c>
      <c r="I83" s="116" t="s">
        <v>365</v>
      </c>
      <c r="J83" s="116" t="s">
        <v>463</v>
      </c>
    </row>
    <row r="84" ht="39" customHeight="1" spans="1:10">
      <c r="A84" s="115" t="s">
        <v>308</v>
      </c>
      <c r="B84" s="116" t="s">
        <v>462</v>
      </c>
      <c r="C84" s="116" t="s">
        <v>359</v>
      </c>
      <c r="D84" s="116" t="s">
        <v>388</v>
      </c>
      <c r="E84" s="116" t="s">
        <v>415</v>
      </c>
      <c r="F84" s="116" t="s">
        <v>376</v>
      </c>
      <c r="G84" s="116" t="s">
        <v>390</v>
      </c>
      <c r="H84" s="116" t="s">
        <v>364</v>
      </c>
      <c r="I84" s="116" t="s">
        <v>365</v>
      </c>
      <c r="J84" s="116" t="s">
        <v>415</v>
      </c>
    </row>
    <row r="85" ht="39" customHeight="1" spans="1:10">
      <c r="A85" s="115" t="s">
        <v>308</v>
      </c>
      <c r="B85" s="116" t="s">
        <v>462</v>
      </c>
      <c r="C85" s="116" t="s">
        <v>367</v>
      </c>
      <c r="D85" s="116" t="s">
        <v>394</v>
      </c>
      <c r="E85" s="116" t="s">
        <v>395</v>
      </c>
      <c r="F85" s="116" t="s">
        <v>376</v>
      </c>
      <c r="G85" s="116" t="s">
        <v>416</v>
      </c>
      <c r="H85" s="116" t="s">
        <v>364</v>
      </c>
      <c r="I85" s="116" t="s">
        <v>365</v>
      </c>
      <c r="J85" s="116" t="s">
        <v>395</v>
      </c>
    </row>
    <row r="86" ht="39" customHeight="1" spans="1:10">
      <c r="A86" s="115" t="s">
        <v>308</v>
      </c>
      <c r="B86" s="116" t="s">
        <v>462</v>
      </c>
      <c r="C86" s="116" t="s">
        <v>373</v>
      </c>
      <c r="D86" s="116" t="s">
        <v>374</v>
      </c>
      <c r="E86" s="116" t="s">
        <v>374</v>
      </c>
      <c r="F86" s="116" t="s">
        <v>376</v>
      </c>
      <c r="G86" s="116" t="s">
        <v>401</v>
      </c>
      <c r="H86" s="116" t="s">
        <v>364</v>
      </c>
      <c r="I86" s="116" t="s">
        <v>365</v>
      </c>
      <c r="J86" s="116" t="s">
        <v>374</v>
      </c>
    </row>
    <row r="87" ht="39" customHeight="1" spans="1:10">
      <c r="A87" s="115" t="s">
        <v>287</v>
      </c>
      <c r="B87" s="116" t="s">
        <v>465</v>
      </c>
      <c r="C87" s="116" t="s">
        <v>359</v>
      </c>
      <c r="D87" s="116" t="s">
        <v>360</v>
      </c>
      <c r="E87" s="116" t="s">
        <v>414</v>
      </c>
      <c r="F87" s="116" t="s">
        <v>376</v>
      </c>
      <c r="G87" s="116" t="s">
        <v>385</v>
      </c>
      <c r="H87" s="116" t="s">
        <v>382</v>
      </c>
      <c r="I87" s="116" t="s">
        <v>365</v>
      </c>
      <c r="J87" s="116" t="s">
        <v>414</v>
      </c>
    </row>
    <row r="88" ht="39" customHeight="1" spans="1:10">
      <c r="A88" s="115" t="s">
        <v>287</v>
      </c>
      <c r="B88" s="116" t="s">
        <v>465</v>
      </c>
      <c r="C88" s="116" t="s">
        <v>359</v>
      </c>
      <c r="D88" s="116" t="s">
        <v>388</v>
      </c>
      <c r="E88" s="116" t="s">
        <v>415</v>
      </c>
      <c r="F88" s="116" t="s">
        <v>376</v>
      </c>
      <c r="G88" s="116" t="s">
        <v>390</v>
      </c>
      <c r="H88" s="116" t="s">
        <v>364</v>
      </c>
      <c r="I88" s="116" t="s">
        <v>365</v>
      </c>
      <c r="J88" s="116" t="s">
        <v>415</v>
      </c>
    </row>
    <row r="89" ht="39" customHeight="1" spans="1:10">
      <c r="A89" s="115" t="s">
        <v>287</v>
      </c>
      <c r="B89" s="116" t="s">
        <v>465</v>
      </c>
      <c r="C89" s="116" t="s">
        <v>367</v>
      </c>
      <c r="D89" s="116" t="s">
        <v>394</v>
      </c>
      <c r="E89" s="116" t="s">
        <v>395</v>
      </c>
      <c r="F89" s="116" t="s">
        <v>376</v>
      </c>
      <c r="G89" s="116" t="s">
        <v>416</v>
      </c>
      <c r="H89" s="116" t="s">
        <v>364</v>
      </c>
      <c r="I89" s="116" t="s">
        <v>365</v>
      </c>
      <c r="J89" s="116" t="s">
        <v>395</v>
      </c>
    </row>
    <row r="90" ht="39" customHeight="1" spans="1:10">
      <c r="A90" s="115" t="s">
        <v>287</v>
      </c>
      <c r="B90" s="116" t="s">
        <v>465</v>
      </c>
      <c r="C90" s="116" t="s">
        <v>373</v>
      </c>
      <c r="D90" s="116" t="s">
        <v>374</v>
      </c>
      <c r="E90" s="116" t="s">
        <v>374</v>
      </c>
      <c r="F90" s="116" t="s">
        <v>376</v>
      </c>
      <c r="G90" s="116" t="s">
        <v>401</v>
      </c>
      <c r="H90" s="116" t="s">
        <v>364</v>
      </c>
      <c r="I90" s="116" t="s">
        <v>365</v>
      </c>
      <c r="J90" s="116" t="s">
        <v>374</v>
      </c>
    </row>
    <row r="91" ht="39" customHeight="1" spans="1:10">
      <c r="A91" s="115" t="s">
        <v>292</v>
      </c>
      <c r="B91" s="116" t="s">
        <v>466</v>
      </c>
      <c r="C91" s="116" t="s">
        <v>359</v>
      </c>
      <c r="D91" s="116" t="s">
        <v>360</v>
      </c>
      <c r="E91" s="116" t="s">
        <v>414</v>
      </c>
      <c r="F91" s="116" t="s">
        <v>376</v>
      </c>
      <c r="G91" s="116" t="s">
        <v>385</v>
      </c>
      <c r="H91" s="116" t="s">
        <v>382</v>
      </c>
      <c r="I91" s="116" t="s">
        <v>365</v>
      </c>
      <c r="J91" s="116" t="s">
        <v>414</v>
      </c>
    </row>
    <row r="92" ht="39" customHeight="1" spans="1:10">
      <c r="A92" s="115" t="s">
        <v>292</v>
      </c>
      <c r="B92" s="116" t="s">
        <v>466</v>
      </c>
      <c r="C92" s="116" t="s">
        <v>359</v>
      </c>
      <c r="D92" s="116" t="s">
        <v>388</v>
      </c>
      <c r="E92" s="116" t="s">
        <v>415</v>
      </c>
      <c r="F92" s="116" t="s">
        <v>376</v>
      </c>
      <c r="G92" s="116" t="s">
        <v>390</v>
      </c>
      <c r="H92" s="116" t="s">
        <v>364</v>
      </c>
      <c r="I92" s="116" t="s">
        <v>365</v>
      </c>
      <c r="J92" s="116" t="s">
        <v>415</v>
      </c>
    </row>
    <row r="93" ht="39" customHeight="1" spans="1:10">
      <c r="A93" s="115" t="s">
        <v>292</v>
      </c>
      <c r="B93" s="116" t="s">
        <v>466</v>
      </c>
      <c r="C93" s="116" t="s">
        <v>367</v>
      </c>
      <c r="D93" s="116" t="s">
        <v>394</v>
      </c>
      <c r="E93" s="116" t="s">
        <v>395</v>
      </c>
      <c r="F93" s="116" t="s">
        <v>376</v>
      </c>
      <c r="G93" s="116" t="s">
        <v>416</v>
      </c>
      <c r="H93" s="116" t="s">
        <v>364</v>
      </c>
      <c r="I93" s="116" t="s">
        <v>365</v>
      </c>
      <c r="J93" s="116" t="s">
        <v>395</v>
      </c>
    </row>
    <row r="94" ht="39" customHeight="1" spans="1:10">
      <c r="A94" s="115" t="s">
        <v>292</v>
      </c>
      <c r="B94" s="116" t="s">
        <v>466</v>
      </c>
      <c r="C94" s="116" t="s">
        <v>373</v>
      </c>
      <c r="D94" s="116" t="s">
        <v>374</v>
      </c>
      <c r="E94" s="116" t="s">
        <v>374</v>
      </c>
      <c r="F94" s="116" t="s">
        <v>376</v>
      </c>
      <c r="G94" s="116" t="s">
        <v>401</v>
      </c>
      <c r="H94" s="116" t="s">
        <v>364</v>
      </c>
      <c r="I94" s="116" t="s">
        <v>365</v>
      </c>
      <c r="J94" s="116" t="s">
        <v>374</v>
      </c>
    </row>
    <row r="95" ht="39" customHeight="1" spans="1:10">
      <c r="A95" s="115" t="s">
        <v>250</v>
      </c>
      <c r="B95" s="116" t="s">
        <v>467</v>
      </c>
      <c r="C95" s="116" t="s">
        <v>359</v>
      </c>
      <c r="D95" s="116" t="s">
        <v>360</v>
      </c>
      <c r="E95" s="116" t="s">
        <v>468</v>
      </c>
      <c r="F95" s="116" t="s">
        <v>362</v>
      </c>
      <c r="G95" s="116" t="s">
        <v>469</v>
      </c>
      <c r="H95" s="116" t="s">
        <v>382</v>
      </c>
      <c r="I95" s="116" t="s">
        <v>365</v>
      </c>
      <c r="J95" s="116" t="s">
        <v>468</v>
      </c>
    </row>
    <row r="96" ht="39" customHeight="1" spans="1:10">
      <c r="A96" s="115" t="s">
        <v>250</v>
      </c>
      <c r="B96" s="116" t="s">
        <v>467</v>
      </c>
      <c r="C96" s="116" t="s">
        <v>359</v>
      </c>
      <c r="D96" s="116" t="s">
        <v>360</v>
      </c>
      <c r="E96" s="116" t="s">
        <v>470</v>
      </c>
      <c r="F96" s="116" t="s">
        <v>376</v>
      </c>
      <c r="G96" s="116" t="s">
        <v>363</v>
      </c>
      <c r="H96" s="116" t="s">
        <v>382</v>
      </c>
      <c r="I96" s="116" t="s">
        <v>365</v>
      </c>
      <c r="J96" s="116" t="s">
        <v>470</v>
      </c>
    </row>
    <row r="97" ht="39" customHeight="1" spans="1:10">
      <c r="A97" s="115" t="s">
        <v>250</v>
      </c>
      <c r="B97" s="116" t="s">
        <v>467</v>
      </c>
      <c r="C97" s="116" t="s">
        <v>359</v>
      </c>
      <c r="D97" s="116" t="s">
        <v>360</v>
      </c>
      <c r="E97" s="116" t="s">
        <v>471</v>
      </c>
      <c r="F97" s="116" t="s">
        <v>376</v>
      </c>
      <c r="G97" s="116" t="s">
        <v>472</v>
      </c>
      <c r="H97" s="116" t="s">
        <v>382</v>
      </c>
      <c r="I97" s="116" t="s">
        <v>365</v>
      </c>
      <c r="J97" s="116" t="s">
        <v>471</v>
      </c>
    </row>
    <row r="98" ht="39" customHeight="1" spans="1:10">
      <c r="A98" s="115" t="s">
        <v>250</v>
      </c>
      <c r="B98" s="116" t="s">
        <v>467</v>
      </c>
      <c r="C98" s="116" t="s">
        <v>359</v>
      </c>
      <c r="D98" s="116" t="s">
        <v>360</v>
      </c>
      <c r="E98" s="116" t="s">
        <v>473</v>
      </c>
      <c r="F98" s="116" t="s">
        <v>376</v>
      </c>
      <c r="G98" s="116" t="s">
        <v>472</v>
      </c>
      <c r="H98" s="116" t="s">
        <v>382</v>
      </c>
      <c r="I98" s="116" t="s">
        <v>365</v>
      </c>
      <c r="J98" s="116" t="s">
        <v>473</v>
      </c>
    </row>
    <row r="99" ht="39" customHeight="1" spans="1:10">
      <c r="A99" s="115" t="s">
        <v>250</v>
      </c>
      <c r="B99" s="116" t="s">
        <v>467</v>
      </c>
      <c r="C99" s="116" t="s">
        <v>359</v>
      </c>
      <c r="D99" s="116" t="s">
        <v>360</v>
      </c>
      <c r="E99" s="116" t="s">
        <v>474</v>
      </c>
      <c r="F99" s="116" t="s">
        <v>376</v>
      </c>
      <c r="G99" s="116" t="s">
        <v>475</v>
      </c>
      <c r="H99" s="116" t="s">
        <v>382</v>
      </c>
      <c r="I99" s="116" t="s">
        <v>365</v>
      </c>
      <c r="J99" s="116" t="s">
        <v>474</v>
      </c>
    </row>
    <row r="100" ht="39" customHeight="1" spans="1:10">
      <c r="A100" s="115" t="s">
        <v>250</v>
      </c>
      <c r="B100" s="116" t="s">
        <v>467</v>
      </c>
      <c r="C100" s="116" t="s">
        <v>359</v>
      </c>
      <c r="D100" s="116" t="s">
        <v>360</v>
      </c>
      <c r="E100" s="116" t="s">
        <v>476</v>
      </c>
      <c r="F100" s="116" t="s">
        <v>362</v>
      </c>
      <c r="G100" s="116" t="s">
        <v>363</v>
      </c>
      <c r="H100" s="116" t="s">
        <v>382</v>
      </c>
      <c r="I100" s="116" t="s">
        <v>365</v>
      </c>
      <c r="J100" s="116" t="s">
        <v>476</v>
      </c>
    </row>
    <row r="101" ht="39" customHeight="1" spans="1:10">
      <c r="A101" s="115" t="s">
        <v>250</v>
      </c>
      <c r="B101" s="116" t="s">
        <v>467</v>
      </c>
      <c r="C101" s="116" t="s">
        <v>359</v>
      </c>
      <c r="D101" s="116" t="s">
        <v>360</v>
      </c>
      <c r="E101" s="116" t="s">
        <v>477</v>
      </c>
      <c r="F101" s="116" t="s">
        <v>376</v>
      </c>
      <c r="G101" s="116" t="s">
        <v>469</v>
      </c>
      <c r="H101" s="116" t="s">
        <v>382</v>
      </c>
      <c r="I101" s="116" t="s">
        <v>365</v>
      </c>
      <c r="J101" s="116" t="s">
        <v>477</v>
      </c>
    </row>
    <row r="102" ht="39" customHeight="1" spans="1:10">
      <c r="A102" s="115" t="s">
        <v>250</v>
      </c>
      <c r="B102" s="116" t="s">
        <v>467</v>
      </c>
      <c r="C102" s="116" t="s">
        <v>359</v>
      </c>
      <c r="D102" s="116" t="s">
        <v>388</v>
      </c>
      <c r="E102" s="116" t="s">
        <v>478</v>
      </c>
      <c r="F102" s="116" t="s">
        <v>376</v>
      </c>
      <c r="G102" s="116" t="s">
        <v>390</v>
      </c>
      <c r="H102" s="116" t="s">
        <v>364</v>
      </c>
      <c r="I102" s="116" t="s">
        <v>365</v>
      </c>
      <c r="J102" s="116" t="s">
        <v>478</v>
      </c>
    </row>
    <row r="103" ht="39" customHeight="1" spans="1:10">
      <c r="A103" s="115" t="s">
        <v>250</v>
      </c>
      <c r="B103" s="116" t="s">
        <v>467</v>
      </c>
      <c r="C103" s="116" t="s">
        <v>359</v>
      </c>
      <c r="D103" s="116" t="s">
        <v>388</v>
      </c>
      <c r="E103" s="116" t="s">
        <v>479</v>
      </c>
      <c r="F103" s="116" t="s">
        <v>376</v>
      </c>
      <c r="G103" s="116" t="s">
        <v>390</v>
      </c>
      <c r="H103" s="116" t="s">
        <v>480</v>
      </c>
      <c r="I103" s="116" t="s">
        <v>365</v>
      </c>
      <c r="J103" s="116" t="s">
        <v>479</v>
      </c>
    </row>
    <row r="104" ht="39" customHeight="1" spans="1:10">
      <c r="A104" s="115" t="s">
        <v>250</v>
      </c>
      <c r="B104" s="116" t="s">
        <v>467</v>
      </c>
      <c r="C104" s="116" t="s">
        <v>359</v>
      </c>
      <c r="D104" s="116" t="s">
        <v>392</v>
      </c>
      <c r="E104" s="116" t="s">
        <v>481</v>
      </c>
      <c r="F104" s="116" t="s">
        <v>376</v>
      </c>
      <c r="G104" s="116" t="s">
        <v>482</v>
      </c>
      <c r="H104" s="116" t="s">
        <v>364</v>
      </c>
      <c r="I104" s="116" t="s">
        <v>365</v>
      </c>
      <c r="J104" s="116" t="s">
        <v>481</v>
      </c>
    </row>
    <row r="105" ht="39" customHeight="1" spans="1:10">
      <c r="A105" s="115" t="s">
        <v>250</v>
      </c>
      <c r="B105" s="116" t="s">
        <v>467</v>
      </c>
      <c r="C105" s="116" t="s">
        <v>359</v>
      </c>
      <c r="D105" s="116" t="s">
        <v>392</v>
      </c>
      <c r="E105" s="116" t="s">
        <v>483</v>
      </c>
      <c r="F105" s="116" t="s">
        <v>376</v>
      </c>
      <c r="G105" s="116" t="s">
        <v>484</v>
      </c>
      <c r="H105" s="116" t="s">
        <v>364</v>
      </c>
      <c r="I105" s="116" t="s">
        <v>365</v>
      </c>
      <c r="J105" s="116" t="s">
        <v>483</v>
      </c>
    </row>
    <row r="106" ht="39" customHeight="1" spans="1:10">
      <c r="A106" s="115" t="s">
        <v>250</v>
      </c>
      <c r="B106" s="116" t="s">
        <v>467</v>
      </c>
      <c r="C106" s="116" t="s">
        <v>359</v>
      </c>
      <c r="D106" s="116" t="s">
        <v>392</v>
      </c>
      <c r="E106" s="116" t="s">
        <v>485</v>
      </c>
      <c r="F106" s="116" t="s">
        <v>376</v>
      </c>
      <c r="G106" s="116" t="s">
        <v>486</v>
      </c>
      <c r="H106" s="116" t="s">
        <v>364</v>
      </c>
      <c r="I106" s="116" t="s">
        <v>365</v>
      </c>
      <c r="J106" s="116" t="s">
        <v>485</v>
      </c>
    </row>
    <row r="107" ht="39" customHeight="1" spans="1:10">
      <c r="A107" s="115" t="s">
        <v>250</v>
      </c>
      <c r="B107" s="116" t="s">
        <v>467</v>
      </c>
      <c r="C107" s="116" t="s">
        <v>359</v>
      </c>
      <c r="D107" s="116" t="s">
        <v>392</v>
      </c>
      <c r="E107" s="116" t="s">
        <v>487</v>
      </c>
      <c r="F107" s="116" t="s">
        <v>376</v>
      </c>
      <c r="G107" s="116" t="s">
        <v>363</v>
      </c>
      <c r="H107" s="116" t="s">
        <v>364</v>
      </c>
      <c r="I107" s="116" t="s">
        <v>365</v>
      </c>
      <c r="J107" s="116" t="s">
        <v>487</v>
      </c>
    </row>
    <row r="108" ht="39" customHeight="1" spans="1:10">
      <c r="A108" s="115" t="s">
        <v>250</v>
      </c>
      <c r="B108" s="116" t="s">
        <v>467</v>
      </c>
      <c r="C108" s="116" t="s">
        <v>367</v>
      </c>
      <c r="D108" s="116" t="s">
        <v>394</v>
      </c>
      <c r="E108" s="116" t="s">
        <v>429</v>
      </c>
      <c r="F108" s="116" t="s">
        <v>376</v>
      </c>
      <c r="G108" s="116" t="s">
        <v>377</v>
      </c>
      <c r="H108" s="116" t="s">
        <v>364</v>
      </c>
      <c r="I108" s="116" t="s">
        <v>397</v>
      </c>
      <c r="J108" s="116" t="s">
        <v>429</v>
      </c>
    </row>
    <row r="109" ht="39" customHeight="1" spans="1:10">
      <c r="A109" s="115" t="s">
        <v>250</v>
      </c>
      <c r="B109" s="116" t="s">
        <v>467</v>
      </c>
      <c r="C109" s="116" t="s">
        <v>367</v>
      </c>
      <c r="D109" s="116" t="s">
        <v>368</v>
      </c>
      <c r="E109" s="116" t="s">
        <v>488</v>
      </c>
      <c r="F109" s="116" t="s">
        <v>362</v>
      </c>
      <c r="G109" s="116" t="s">
        <v>489</v>
      </c>
      <c r="H109" s="116" t="s">
        <v>371</v>
      </c>
      <c r="I109" s="116" t="s">
        <v>397</v>
      </c>
      <c r="J109" s="116" t="s">
        <v>488</v>
      </c>
    </row>
    <row r="110" ht="39" customHeight="1" spans="1:10">
      <c r="A110" s="115" t="s">
        <v>250</v>
      </c>
      <c r="B110" s="116" t="s">
        <v>467</v>
      </c>
      <c r="C110" s="116" t="s">
        <v>373</v>
      </c>
      <c r="D110" s="116" t="s">
        <v>374</v>
      </c>
      <c r="E110" s="116" t="s">
        <v>490</v>
      </c>
      <c r="F110" s="116" t="s">
        <v>376</v>
      </c>
      <c r="G110" s="116" t="s">
        <v>401</v>
      </c>
      <c r="H110" s="116" t="s">
        <v>364</v>
      </c>
      <c r="I110" s="116" t="s">
        <v>397</v>
      </c>
      <c r="J110" s="116" t="s">
        <v>490</v>
      </c>
    </row>
    <row r="111" ht="39" customHeight="1" spans="1:10">
      <c r="A111" s="115" t="s">
        <v>250</v>
      </c>
      <c r="B111" s="116" t="s">
        <v>467</v>
      </c>
      <c r="C111" s="116" t="s">
        <v>402</v>
      </c>
      <c r="D111" s="116" t="s">
        <v>403</v>
      </c>
      <c r="E111" s="116" t="s">
        <v>404</v>
      </c>
      <c r="F111" s="116" t="s">
        <v>405</v>
      </c>
      <c r="G111" s="116" t="s">
        <v>491</v>
      </c>
      <c r="H111" s="116" t="s">
        <v>407</v>
      </c>
      <c r="I111" s="116" t="s">
        <v>365</v>
      </c>
      <c r="J111" s="116" t="s">
        <v>404</v>
      </c>
    </row>
    <row r="112" ht="39" customHeight="1" spans="1:10">
      <c r="A112" s="115" t="s">
        <v>250</v>
      </c>
      <c r="B112" s="116" t="s">
        <v>467</v>
      </c>
      <c r="C112" s="116" t="s">
        <v>402</v>
      </c>
      <c r="D112" s="116" t="s">
        <v>403</v>
      </c>
      <c r="E112" s="116" t="s">
        <v>408</v>
      </c>
      <c r="F112" s="116" t="s">
        <v>405</v>
      </c>
      <c r="G112" s="116" t="s">
        <v>492</v>
      </c>
      <c r="H112" s="116" t="s">
        <v>409</v>
      </c>
      <c r="I112" s="116" t="s">
        <v>365</v>
      </c>
      <c r="J112" s="116" t="s">
        <v>408</v>
      </c>
    </row>
    <row r="113" ht="39" customHeight="1" spans="1:10">
      <c r="A113" s="115" t="s">
        <v>320</v>
      </c>
      <c r="B113" s="116" t="s">
        <v>493</v>
      </c>
      <c r="C113" s="116" t="s">
        <v>359</v>
      </c>
      <c r="D113" s="116" t="s">
        <v>360</v>
      </c>
      <c r="E113" s="116" t="s">
        <v>414</v>
      </c>
      <c r="F113" s="116" t="s">
        <v>376</v>
      </c>
      <c r="G113" s="116" t="s">
        <v>385</v>
      </c>
      <c r="H113" s="116" t="s">
        <v>382</v>
      </c>
      <c r="I113" s="116" t="s">
        <v>365</v>
      </c>
      <c r="J113" s="116" t="s">
        <v>414</v>
      </c>
    </row>
    <row r="114" ht="39" customHeight="1" spans="1:10">
      <c r="A114" s="115" t="s">
        <v>320</v>
      </c>
      <c r="B114" s="116" t="s">
        <v>493</v>
      </c>
      <c r="C114" s="116" t="s">
        <v>359</v>
      </c>
      <c r="D114" s="116" t="s">
        <v>388</v>
      </c>
      <c r="E114" s="116" t="s">
        <v>418</v>
      </c>
      <c r="F114" s="116" t="s">
        <v>376</v>
      </c>
      <c r="G114" s="116" t="s">
        <v>390</v>
      </c>
      <c r="H114" s="116" t="s">
        <v>364</v>
      </c>
      <c r="I114" s="116" t="s">
        <v>365</v>
      </c>
      <c r="J114" s="116" t="s">
        <v>418</v>
      </c>
    </row>
    <row r="115" ht="39" customHeight="1" spans="1:10">
      <c r="A115" s="115" t="s">
        <v>320</v>
      </c>
      <c r="B115" s="116" t="s">
        <v>493</v>
      </c>
      <c r="C115" s="116" t="s">
        <v>367</v>
      </c>
      <c r="D115" s="116" t="s">
        <v>394</v>
      </c>
      <c r="E115" s="116" t="s">
        <v>395</v>
      </c>
      <c r="F115" s="116" t="s">
        <v>376</v>
      </c>
      <c r="G115" s="116" t="s">
        <v>416</v>
      </c>
      <c r="H115" s="116" t="s">
        <v>364</v>
      </c>
      <c r="I115" s="116" t="s">
        <v>365</v>
      </c>
      <c r="J115" s="116" t="s">
        <v>395</v>
      </c>
    </row>
    <row r="116" ht="39" customHeight="1" spans="1:10">
      <c r="A116" s="115" t="s">
        <v>320</v>
      </c>
      <c r="B116" s="116" t="s">
        <v>493</v>
      </c>
      <c r="C116" s="116" t="s">
        <v>373</v>
      </c>
      <c r="D116" s="116" t="s">
        <v>374</v>
      </c>
      <c r="E116" s="116" t="s">
        <v>374</v>
      </c>
      <c r="F116" s="116" t="s">
        <v>376</v>
      </c>
      <c r="G116" s="116" t="s">
        <v>401</v>
      </c>
      <c r="H116" s="116" t="s">
        <v>364</v>
      </c>
      <c r="I116" s="116" t="s">
        <v>365</v>
      </c>
      <c r="J116" s="116" t="s">
        <v>374</v>
      </c>
    </row>
    <row r="117" ht="39" customHeight="1" spans="1:10">
      <c r="A117" s="115" t="s">
        <v>295</v>
      </c>
      <c r="B117" s="116" t="s">
        <v>494</v>
      </c>
      <c r="C117" s="116" t="s">
        <v>359</v>
      </c>
      <c r="D117" s="116" t="s">
        <v>360</v>
      </c>
      <c r="E117" s="116" t="s">
        <v>420</v>
      </c>
      <c r="F117" s="116" t="s">
        <v>376</v>
      </c>
      <c r="G117" s="116" t="s">
        <v>495</v>
      </c>
      <c r="H117" s="116" t="s">
        <v>382</v>
      </c>
      <c r="I117" s="116" t="s">
        <v>365</v>
      </c>
      <c r="J117" s="116" t="s">
        <v>420</v>
      </c>
    </row>
    <row r="118" ht="39" customHeight="1" spans="1:10">
      <c r="A118" s="115" t="s">
        <v>295</v>
      </c>
      <c r="B118" s="116" t="s">
        <v>494</v>
      </c>
      <c r="C118" s="116" t="s">
        <v>359</v>
      </c>
      <c r="D118" s="116" t="s">
        <v>360</v>
      </c>
      <c r="E118" s="116" t="s">
        <v>496</v>
      </c>
      <c r="F118" s="116" t="s">
        <v>376</v>
      </c>
      <c r="G118" s="116" t="s">
        <v>495</v>
      </c>
      <c r="H118" s="116" t="s">
        <v>382</v>
      </c>
      <c r="I118" s="116" t="s">
        <v>365</v>
      </c>
      <c r="J118" s="116" t="s">
        <v>422</v>
      </c>
    </row>
    <row r="119" ht="39" customHeight="1" spans="1:10">
      <c r="A119" s="115" t="s">
        <v>295</v>
      </c>
      <c r="B119" s="116" t="s">
        <v>494</v>
      </c>
      <c r="C119" s="116" t="s">
        <v>359</v>
      </c>
      <c r="D119" s="116" t="s">
        <v>360</v>
      </c>
      <c r="E119" s="116" t="s">
        <v>424</v>
      </c>
      <c r="F119" s="116" t="s">
        <v>376</v>
      </c>
      <c r="G119" s="116" t="s">
        <v>495</v>
      </c>
      <c r="H119" s="116" t="s">
        <v>382</v>
      </c>
      <c r="I119" s="116" t="s">
        <v>365</v>
      </c>
      <c r="J119" s="116" t="s">
        <v>424</v>
      </c>
    </row>
    <row r="120" ht="39" customHeight="1" spans="1:10">
      <c r="A120" s="115" t="s">
        <v>295</v>
      </c>
      <c r="B120" s="116" t="s">
        <v>494</v>
      </c>
      <c r="C120" s="116" t="s">
        <v>359</v>
      </c>
      <c r="D120" s="116" t="s">
        <v>360</v>
      </c>
      <c r="E120" s="116" t="s">
        <v>425</v>
      </c>
      <c r="F120" s="116" t="s">
        <v>376</v>
      </c>
      <c r="G120" s="116" t="s">
        <v>495</v>
      </c>
      <c r="H120" s="116" t="s">
        <v>382</v>
      </c>
      <c r="I120" s="116" t="s">
        <v>365</v>
      </c>
      <c r="J120" s="116" t="s">
        <v>425</v>
      </c>
    </row>
    <row r="121" ht="39" customHeight="1" spans="1:10">
      <c r="A121" s="115" t="s">
        <v>295</v>
      </c>
      <c r="B121" s="116" t="s">
        <v>494</v>
      </c>
      <c r="C121" s="116" t="s">
        <v>359</v>
      </c>
      <c r="D121" s="116" t="s">
        <v>360</v>
      </c>
      <c r="E121" s="116" t="s">
        <v>426</v>
      </c>
      <c r="F121" s="116" t="s">
        <v>376</v>
      </c>
      <c r="G121" s="116" t="s">
        <v>495</v>
      </c>
      <c r="H121" s="116" t="s">
        <v>382</v>
      </c>
      <c r="I121" s="116" t="s">
        <v>365</v>
      </c>
      <c r="J121" s="116" t="s">
        <v>426</v>
      </c>
    </row>
    <row r="122" ht="39" customHeight="1" spans="1:10">
      <c r="A122" s="115" t="s">
        <v>295</v>
      </c>
      <c r="B122" s="116" t="s">
        <v>494</v>
      </c>
      <c r="C122" s="116" t="s">
        <v>359</v>
      </c>
      <c r="D122" s="116" t="s">
        <v>388</v>
      </c>
      <c r="E122" s="116" t="s">
        <v>427</v>
      </c>
      <c r="F122" s="116" t="s">
        <v>376</v>
      </c>
      <c r="G122" s="116" t="s">
        <v>390</v>
      </c>
      <c r="H122" s="116" t="s">
        <v>364</v>
      </c>
      <c r="I122" s="116" t="s">
        <v>365</v>
      </c>
      <c r="J122" s="116" t="s">
        <v>427</v>
      </c>
    </row>
    <row r="123" ht="39" customHeight="1" spans="1:10">
      <c r="A123" s="115" t="s">
        <v>295</v>
      </c>
      <c r="B123" s="116" t="s">
        <v>494</v>
      </c>
      <c r="C123" s="116" t="s">
        <v>359</v>
      </c>
      <c r="D123" s="116" t="s">
        <v>392</v>
      </c>
      <c r="E123" s="116" t="s">
        <v>428</v>
      </c>
      <c r="F123" s="116" t="s">
        <v>362</v>
      </c>
      <c r="G123" s="116" t="s">
        <v>363</v>
      </c>
      <c r="H123" s="116" t="s">
        <v>364</v>
      </c>
      <c r="I123" s="116" t="s">
        <v>365</v>
      </c>
      <c r="J123" s="116" t="s">
        <v>428</v>
      </c>
    </row>
    <row r="124" ht="39" customHeight="1" spans="1:10">
      <c r="A124" s="115" t="s">
        <v>295</v>
      </c>
      <c r="B124" s="116" t="s">
        <v>494</v>
      </c>
      <c r="C124" s="116" t="s">
        <v>367</v>
      </c>
      <c r="D124" s="116" t="s">
        <v>394</v>
      </c>
      <c r="E124" s="116" t="s">
        <v>429</v>
      </c>
      <c r="F124" s="116" t="s">
        <v>376</v>
      </c>
      <c r="G124" s="116" t="s">
        <v>377</v>
      </c>
      <c r="H124" s="116" t="s">
        <v>364</v>
      </c>
      <c r="I124" s="116" t="s">
        <v>365</v>
      </c>
      <c r="J124" s="116" t="s">
        <v>429</v>
      </c>
    </row>
    <row r="125" ht="39" customHeight="1" spans="1:10">
      <c r="A125" s="115" t="s">
        <v>295</v>
      </c>
      <c r="B125" s="116" t="s">
        <v>494</v>
      </c>
      <c r="C125" s="116" t="s">
        <v>367</v>
      </c>
      <c r="D125" s="116" t="s">
        <v>394</v>
      </c>
      <c r="E125" s="116" t="s">
        <v>430</v>
      </c>
      <c r="F125" s="116" t="s">
        <v>362</v>
      </c>
      <c r="G125" s="116" t="s">
        <v>396</v>
      </c>
      <c r="H125" s="116" t="s">
        <v>371</v>
      </c>
      <c r="I125" s="116" t="s">
        <v>397</v>
      </c>
      <c r="J125" s="116" t="s">
        <v>430</v>
      </c>
    </row>
    <row r="126" ht="39" customHeight="1" spans="1:10">
      <c r="A126" s="115" t="s">
        <v>295</v>
      </c>
      <c r="B126" s="116" t="s">
        <v>494</v>
      </c>
      <c r="C126" s="116" t="s">
        <v>367</v>
      </c>
      <c r="D126" s="116" t="s">
        <v>368</v>
      </c>
      <c r="E126" s="116" t="s">
        <v>398</v>
      </c>
      <c r="F126" s="116" t="s">
        <v>362</v>
      </c>
      <c r="G126" s="116" t="s">
        <v>399</v>
      </c>
      <c r="H126" s="116" t="s">
        <v>371</v>
      </c>
      <c r="I126" s="116" t="s">
        <v>397</v>
      </c>
      <c r="J126" s="116" t="s">
        <v>398</v>
      </c>
    </row>
    <row r="127" ht="39" customHeight="1" spans="1:10">
      <c r="A127" s="115" t="s">
        <v>295</v>
      </c>
      <c r="B127" s="116" t="s">
        <v>494</v>
      </c>
      <c r="C127" s="116" t="s">
        <v>373</v>
      </c>
      <c r="D127" s="116" t="s">
        <v>374</v>
      </c>
      <c r="E127" s="116" t="s">
        <v>431</v>
      </c>
      <c r="F127" s="116" t="s">
        <v>376</v>
      </c>
      <c r="G127" s="116" t="s">
        <v>401</v>
      </c>
      <c r="H127" s="116" t="s">
        <v>364</v>
      </c>
      <c r="I127" s="116" t="s">
        <v>365</v>
      </c>
      <c r="J127" s="116" t="s">
        <v>431</v>
      </c>
    </row>
    <row r="128" ht="39" customHeight="1" spans="1:10">
      <c r="A128" s="115" t="s">
        <v>295</v>
      </c>
      <c r="B128" s="116" t="s">
        <v>494</v>
      </c>
      <c r="C128" s="116" t="s">
        <v>402</v>
      </c>
      <c r="D128" s="116" t="s">
        <v>403</v>
      </c>
      <c r="E128" s="116" t="s">
        <v>404</v>
      </c>
      <c r="F128" s="116" t="s">
        <v>405</v>
      </c>
      <c r="G128" s="116" t="s">
        <v>497</v>
      </c>
      <c r="H128" s="116" t="s">
        <v>407</v>
      </c>
      <c r="I128" s="116" t="s">
        <v>365</v>
      </c>
      <c r="J128" s="116" t="s">
        <v>404</v>
      </c>
    </row>
    <row r="129" ht="39" customHeight="1" spans="1:10">
      <c r="A129" s="115" t="s">
        <v>295</v>
      </c>
      <c r="B129" s="116" t="s">
        <v>494</v>
      </c>
      <c r="C129" s="116" t="s">
        <v>402</v>
      </c>
      <c r="D129" s="116" t="s">
        <v>403</v>
      </c>
      <c r="E129" s="116" t="s">
        <v>408</v>
      </c>
      <c r="F129" s="116" t="s">
        <v>405</v>
      </c>
      <c r="G129" s="116" t="s">
        <v>433</v>
      </c>
      <c r="H129" s="116" t="s">
        <v>409</v>
      </c>
      <c r="I129" s="116" t="s">
        <v>365</v>
      </c>
      <c r="J129" s="116" t="s">
        <v>408</v>
      </c>
    </row>
    <row r="130" ht="39" customHeight="1" spans="1:10">
      <c r="A130" s="115" t="s">
        <v>284</v>
      </c>
      <c r="B130" s="116" t="s">
        <v>498</v>
      </c>
      <c r="C130" s="116" t="s">
        <v>359</v>
      </c>
      <c r="D130" s="116" t="s">
        <v>360</v>
      </c>
      <c r="E130" s="116" t="s">
        <v>414</v>
      </c>
      <c r="F130" s="116" t="s">
        <v>376</v>
      </c>
      <c r="G130" s="116" t="s">
        <v>385</v>
      </c>
      <c r="H130" s="116" t="s">
        <v>382</v>
      </c>
      <c r="I130" s="116" t="s">
        <v>365</v>
      </c>
      <c r="J130" s="116" t="s">
        <v>414</v>
      </c>
    </row>
    <row r="131" ht="39" customHeight="1" spans="1:10">
      <c r="A131" s="115" t="s">
        <v>284</v>
      </c>
      <c r="B131" s="116" t="s">
        <v>498</v>
      </c>
      <c r="C131" s="116" t="s">
        <v>359</v>
      </c>
      <c r="D131" s="116" t="s">
        <v>388</v>
      </c>
      <c r="E131" s="116" t="s">
        <v>415</v>
      </c>
      <c r="F131" s="116" t="s">
        <v>376</v>
      </c>
      <c r="G131" s="116" t="s">
        <v>390</v>
      </c>
      <c r="H131" s="116" t="s">
        <v>364</v>
      </c>
      <c r="I131" s="116" t="s">
        <v>365</v>
      </c>
      <c r="J131" s="116" t="s">
        <v>415</v>
      </c>
    </row>
    <row r="132" ht="39" customHeight="1" spans="1:10">
      <c r="A132" s="115" t="s">
        <v>284</v>
      </c>
      <c r="B132" s="116" t="s">
        <v>498</v>
      </c>
      <c r="C132" s="116" t="s">
        <v>367</v>
      </c>
      <c r="D132" s="116" t="s">
        <v>394</v>
      </c>
      <c r="E132" s="116" t="s">
        <v>395</v>
      </c>
      <c r="F132" s="116" t="s">
        <v>376</v>
      </c>
      <c r="G132" s="116" t="s">
        <v>416</v>
      </c>
      <c r="H132" s="116" t="s">
        <v>364</v>
      </c>
      <c r="I132" s="116" t="s">
        <v>365</v>
      </c>
      <c r="J132" s="116" t="s">
        <v>395</v>
      </c>
    </row>
    <row r="133" ht="39" customHeight="1" spans="1:10">
      <c r="A133" s="115" t="s">
        <v>284</v>
      </c>
      <c r="B133" s="116" t="s">
        <v>498</v>
      </c>
      <c r="C133" s="116" t="s">
        <v>373</v>
      </c>
      <c r="D133" s="116" t="s">
        <v>374</v>
      </c>
      <c r="E133" s="116" t="s">
        <v>374</v>
      </c>
      <c r="F133" s="116" t="s">
        <v>376</v>
      </c>
      <c r="G133" s="116" t="s">
        <v>401</v>
      </c>
      <c r="H133" s="116" t="s">
        <v>364</v>
      </c>
      <c r="I133" s="116" t="s">
        <v>365</v>
      </c>
      <c r="J133" s="116" t="s">
        <v>374</v>
      </c>
    </row>
    <row r="134" ht="39" customHeight="1" spans="1:10">
      <c r="A134" s="115" t="s">
        <v>333</v>
      </c>
      <c r="B134" s="116" t="s">
        <v>499</v>
      </c>
      <c r="C134" s="116" t="s">
        <v>359</v>
      </c>
      <c r="D134" s="116" t="s">
        <v>360</v>
      </c>
      <c r="E134" s="116" t="s">
        <v>446</v>
      </c>
      <c r="F134" s="116" t="s">
        <v>362</v>
      </c>
      <c r="G134" s="116" t="s">
        <v>385</v>
      </c>
      <c r="H134" s="116" t="s">
        <v>500</v>
      </c>
      <c r="I134" s="116" t="s">
        <v>365</v>
      </c>
      <c r="J134" s="116" t="s">
        <v>501</v>
      </c>
    </row>
    <row r="135" ht="39" customHeight="1" spans="1:10">
      <c r="A135" s="115" t="s">
        <v>333</v>
      </c>
      <c r="B135" s="116" t="s">
        <v>499</v>
      </c>
      <c r="C135" s="116" t="s">
        <v>359</v>
      </c>
      <c r="D135" s="116" t="s">
        <v>388</v>
      </c>
      <c r="E135" s="116" t="s">
        <v>502</v>
      </c>
      <c r="F135" s="116" t="s">
        <v>362</v>
      </c>
      <c r="G135" s="116" t="s">
        <v>363</v>
      </c>
      <c r="H135" s="116" t="s">
        <v>364</v>
      </c>
      <c r="I135" s="116" t="s">
        <v>365</v>
      </c>
      <c r="J135" s="116" t="s">
        <v>503</v>
      </c>
    </row>
    <row r="136" ht="39" customHeight="1" spans="1:10">
      <c r="A136" s="115" t="s">
        <v>333</v>
      </c>
      <c r="B136" s="116" t="s">
        <v>499</v>
      </c>
      <c r="C136" s="116" t="s">
        <v>367</v>
      </c>
      <c r="D136" s="116" t="s">
        <v>394</v>
      </c>
      <c r="E136" s="116" t="s">
        <v>442</v>
      </c>
      <c r="F136" s="116" t="s">
        <v>376</v>
      </c>
      <c r="G136" s="116" t="s">
        <v>390</v>
      </c>
      <c r="H136" s="116" t="s">
        <v>364</v>
      </c>
      <c r="I136" s="116" t="s">
        <v>365</v>
      </c>
      <c r="J136" s="116" t="s">
        <v>504</v>
      </c>
    </row>
    <row r="137" ht="39" customHeight="1" spans="1:10">
      <c r="A137" s="115" t="s">
        <v>333</v>
      </c>
      <c r="B137" s="116" t="s">
        <v>499</v>
      </c>
      <c r="C137" s="116" t="s">
        <v>373</v>
      </c>
      <c r="D137" s="116" t="s">
        <v>374</v>
      </c>
      <c r="E137" s="116" t="s">
        <v>460</v>
      </c>
      <c r="F137" s="116" t="s">
        <v>376</v>
      </c>
      <c r="G137" s="116" t="s">
        <v>390</v>
      </c>
      <c r="H137" s="116" t="s">
        <v>364</v>
      </c>
      <c r="I137" s="116" t="s">
        <v>365</v>
      </c>
      <c r="J137" s="116" t="s">
        <v>505</v>
      </c>
    </row>
    <row r="138" ht="39" customHeight="1" spans="1:10">
      <c r="A138" s="115" t="s">
        <v>255</v>
      </c>
      <c r="B138" s="116" t="s">
        <v>506</v>
      </c>
      <c r="C138" s="116" t="s">
        <v>359</v>
      </c>
      <c r="D138" s="116" t="s">
        <v>360</v>
      </c>
      <c r="E138" s="116" t="s">
        <v>507</v>
      </c>
      <c r="F138" s="116" t="s">
        <v>376</v>
      </c>
      <c r="G138" s="116" t="s">
        <v>508</v>
      </c>
      <c r="H138" s="116" t="s">
        <v>382</v>
      </c>
      <c r="I138" s="116" t="s">
        <v>365</v>
      </c>
      <c r="J138" s="116" t="s">
        <v>507</v>
      </c>
    </row>
    <row r="139" ht="39" customHeight="1" spans="1:10">
      <c r="A139" s="115" t="s">
        <v>255</v>
      </c>
      <c r="B139" s="116" t="s">
        <v>506</v>
      </c>
      <c r="C139" s="116" t="s">
        <v>359</v>
      </c>
      <c r="D139" s="116" t="s">
        <v>388</v>
      </c>
      <c r="E139" s="116" t="s">
        <v>509</v>
      </c>
      <c r="F139" s="116" t="s">
        <v>376</v>
      </c>
      <c r="G139" s="116" t="s">
        <v>390</v>
      </c>
      <c r="H139" s="116" t="s">
        <v>480</v>
      </c>
      <c r="I139" s="116" t="s">
        <v>365</v>
      </c>
      <c r="J139" s="116" t="s">
        <v>509</v>
      </c>
    </row>
    <row r="140" ht="39" customHeight="1" spans="1:10">
      <c r="A140" s="115" t="s">
        <v>255</v>
      </c>
      <c r="B140" s="116" t="s">
        <v>506</v>
      </c>
      <c r="C140" s="116" t="s">
        <v>359</v>
      </c>
      <c r="D140" s="116" t="s">
        <v>388</v>
      </c>
      <c r="E140" s="116" t="s">
        <v>510</v>
      </c>
      <c r="F140" s="116" t="s">
        <v>376</v>
      </c>
      <c r="G140" s="116" t="s">
        <v>390</v>
      </c>
      <c r="H140" s="116" t="s">
        <v>364</v>
      </c>
      <c r="I140" s="116" t="s">
        <v>365</v>
      </c>
      <c r="J140" s="116" t="s">
        <v>510</v>
      </c>
    </row>
    <row r="141" ht="39" customHeight="1" spans="1:10">
      <c r="A141" s="115" t="s">
        <v>255</v>
      </c>
      <c r="B141" s="116" t="s">
        <v>506</v>
      </c>
      <c r="C141" s="116" t="s">
        <v>359</v>
      </c>
      <c r="D141" s="116" t="s">
        <v>392</v>
      </c>
      <c r="E141" s="116" t="s">
        <v>483</v>
      </c>
      <c r="F141" s="116" t="s">
        <v>376</v>
      </c>
      <c r="G141" s="116" t="s">
        <v>484</v>
      </c>
      <c r="H141" s="116" t="s">
        <v>364</v>
      </c>
      <c r="I141" s="116" t="s">
        <v>365</v>
      </c>
      <c r="J141" s="116" t="s">
        <v>483</v>
      </c>
    </row>
    <row r="142" ht="39" customHeight="1" spans="1:10">
      <c r="A142" s="115" t="s">
        <v>255</v>
      </c>
      <c r="B142" s="116" t="s">
        <v>506</v>
      </c>
      <c r="C142" s="116" t="s">
        <v>359</v>
      </c>
      <c r="D142" s="116" t="s">
        <v>392</v>
      </c>
      <c r="E142" s="116" t="s">
        <v>481</v>
      </c>
      <c r="F142" s="116" t="s">
        <v>376</v>
      </c>
      <c r="G142" s="116" t="s">
        <v>482</v>
      </c>
      <c r="H142" s="116" t="s">
        <v>364</v>
      </c>
      <c r="I142" s="116" t="s">
        <v>365</v>
      </c>
      <c r="J142" s="116" t="s">
        <v>481</v>
      </c>
    </row>
    <row r="143" ht="39" customHeight="1" spans="1:10">
      <c r="A143" s="115" t="s">
        <v>255</v>
      </c>
      <c r="B143" s="116" t="s">
        <v>506</v>
      </c>
      <c r="C143" s="116" t="s">
        <v>359</v>
      </c>
      <c r="D143" s="116" t="s">
        <v>392</v>
      </c>
      <c r="E143" s="116" t="s">
        <v>485</v>
      </c>
      <c r="F143" s="116" t="s">
        <v>376</v>
      </c>
      <c r="G143" s="116" t="s">
        <v>486</v>
      </c>
      <c r="H143" s="116" t="s">
        <v>364</v>
      </c>
      <c r="I143" s="116" t="s">
        <v>365</v>
      </c>
      <c r="J143" s="116" t="s">
        <v>485</v>
      </c>
    </row>
    <row r="144" ht="39" customHeight="1" spans="1:10">
      <c r="A144" s="115" t="s">
        <v>255</v>
      </c>
      <c r="B144" s="116" t="s">
        <v>506</v>
      </c>
      <c r="C144" s="116" t="s">
        <v>359</v>
      </c>
      <c r="D144" s="116" t="s">
        <v>392</v>
      </c>
      <c r="E144" s="116" t="s">
        <v>487</v>
      </c>
      <c r="F144" s="116" t="s">
        <v>376</v>
      </c>
      <c r="G144" s="116" t="s">
        <v>363</v>
      </c>
      <c r="H144" s="116" t="s">
        <v>364</v>
      </c>
      <c r="I144" s="116" t="s">
        <v>365</v>
      </c>
      <c r="J144" s="116" t="s">
        <v>487</v>
      </c>
    </row>
    <row r="145" ht="39" customHeight="1" spans="1:10">
      <c r="A145" s="115" t="s">
        <v>255</v>
      </c>
      <c r="B145" s="116" t="s">
        <v>506</v>
      </c>
      <c r="C145" s="116" t="s">
        <v>367</v>
      </c>
      <c r="D145" s="116" t="s">
        <v>394</v>
      </c>
      <c r="E145" s="116" t="s">
        <v>429</v>
      </c>
      <c r="F145" s="116" t="s">
        <v>376</v>
      </c>
      <c r="G145" s="116" t="s">
        <v>377</v>
      </c>
      <c r="H145" s="116" t="s">
        <v>364</v>
      </c>
      <c r="I145" s="116" t="s">
        <v>365</v>
      </c>
      <c r="J145" s="116" t="s">
        <v>429</v>
      </c>
    </row>
    <row r="146" ht="39" customHeight="1" spans="1:10">
      <c r="A146" s="115" t="s">
        <v>255</v>
      </c>
      <c r="B146" s="116" t="s">
        <v>506</v>
      </c>
      <c r="C146" s="116" t="s">
        <v>367</v>
      </c>
      <c r="D146" s="116" t="s">
        <v>368</v>
      </c>
      <c r="E146" s="116" t="s">
        <v>488</v>
      </c>
      <c r="F146" s="116" t="s">
        <v>362</v>
      </c>
      <c r="G146" s="116" t="s">
        <v>489</v>
      </c>
      <c r="H146" s="116" t="s">
        <v>371</v>
      </c>
      <c r="I146" s="116" t="s">
        <v>365</v>
      </c>
      <c r="J146" s="116" t="s">
        <v>488</v>
      </c>
    </row>
    <row r="147" ht="39" customHeight="1" spans="1:10">
      <c r="A147" s="115" t="s">
        <v>255</v>
      </c>
      <c r="B147" s="116" t="s">
        <v>506</v>
      </c>
      <c r="C147" s="116" t="s">
        <v>373</v>
      </c>
      <c r="D147" s="116" t="s">
        <v>374</v>
      </c>
      <c r="E147" s="116" t="s">
        <v>511</v>
      </c>
      <c r="F147" s="116" t="s">
        <v>376</v>
      </c>
      <c r="G147" s="116" t="s">
        <v>401</v>
      </c>
      <c r="H147" s="116" t="s">
        <v>364</v>
      </c>
      <c r="I147" s="116" t="s">
        <v>365</v>
      </c>
      <c r="J147" s="116" t="s">
        <v>511</v>
      </c>
    </row>
    <row r="148" ht="39" customHeight="1" spans="1:10">
      <c r="A148" s="115" t="s">
        <v>255</v>
      </c>
      <c r="B148" s="116" t="s">
        <v>506</v>
      </c>
      <c r="C148" s="116" t="s">
        <v>402</v>
      </c>
      <c r="D148" s="116" t="s">
        <v>403</v>
      </c>
      <c r="E148" s="116" t="s">
        <v>404</v>
      </c>
      <c r="F148" s="116" t="s">
        <v>405</v>
      </c>
      <c r="G148" s="116" t="s">
        <v>512</v>
      </c>
      <c r="H148" s="116" t="s">
        <v>407</v>
      </c>
      <c r="I148" s="116" t="s">
        <v>365</v>
      </c>
      <c r="J148" s="116" t="s">
        <v>404</v>
      </c>
    </row>
    <row r="149" ht="39" customHeight="1" spans="1:10">
      <c r="A149" s="115" t="s">
        <v>255</v>
      </c>
      <c r="B149" s="116" t="s">
        <v>506</v>
      </c>
      <c r="C149" s="116" t="s">
        <v>402</v>
      </c>
      <c r="D149" s="116" t="s">
        <v>403</v>
      </c>
      <c r="E149" s="116" t="s">
        <v>408</v>
      </c>
      <c r="F149" s="116" t="s">
        <v>362</v>
      </c>
      <c r="G149" s="116" t="s">
        <v>513</v>
      </c>
      <c r="H149" s="116" t="s">
        <v>409</v>
      </c>
      <c r="I149" s="116" t="s">
        <v>365</v>
      </c>
      <c r="J149" s="116" t="s">
        <v>408</v>
      </c>
    </row>
    <row r="150" ht="39" customHeight="1" spans="1:10">
      <c r="A150" s="115" t="s">
        <v>329</v>
      </c>
      <c r="B150" s="116" t="s">
        <v>514</v>
      </c>
      <c r="C150" s="116" t="s">
        <v>359</v>
      </c>
      <c r="D150" s="116" t="s">
        <v>360</v>
      </c>
      <c r="E150" s="116" t="s">
        <v>414</v>
      </c>
      <c r="F150" s="116" t="s">
        <v>376</v>
      </c>
      <c r="G150" s="116" t="s">
        <v>385</v>
      </c>
      <c r="H150" s="116" t="s">
        <v>382</v>
      </c>
      <c r="I150" s="116" t="s">
        <v>365</v>
      </c>
      <c r="J150" s="116" t="s">
        <v>414</v>
      </c>
    </row>
    <row r="151" ht="39" customHeight="1" spans="1:10">
      <c r="A151" s="115" t="s">
        <v>329</v>
      </c>
      <c r="B151" s="116" t="s">
        <v>514</v>
      </c>
      <c r="C151" s="116" t="s">
        <v>359</v>
      </c>
      <c r="D151" s="116" t="s">
        <v>388</v>
      </c>
      <c r="E151" s="116" t="s">
        <v>418</v>
      </c>
      <c r="F151" s="116" t="s">
        <v>376</v>
      </c>
      <c r="G151" s="116" t="s">
        <v>390</v>
      </c>
      <c r="H151" s="116" t="s">
        <v>364</v>
      </c>
      <c r="I151" s="116" t="s">
        <v>365</v>
      </c>
      <c r="J151" s="116" t="s">
        <v>418</v>
      </c>
    </row>
    <row r="152" ht="39" customHeight="1" spans="1:10">
      <c r="A152" s="115" t="s">
        <v>329</v>
      </c>
      <c r="B152" s="116" t="s">
        <v>514</v>
      </c>
      <c r="C152" s="116" t="s">
        <v>367</v>
      </c>
      <c r="D152" s="116" t="s">
        <v>394</v>
      </c>
      <c r="E152" s="116" t="s">
        <v>395</v>
      </c>
      <c r="F152" s="116" t="s">
        <v>376</v>
      </c>
      <c r="G152" s="116" t="s">
        <v>416</v>
      </c>
      <c r="H152" s="116" t="s">
        <v>364</v>
      </c>
      <c r="I152" s="116" t="s">
        <v>365</v>
      </c>
      <c r="J152" s="116" t="s">
        <v>395</v>
      </c>
    </row>
    <row r="153" ht="39" customHeight="1" spans="1:10">
      <c r="A153" s="115" t="s">
        <v>329</v>
      </c>
      <c r="B153" s="116" t="s">
        <v>514</v>
      </c>
      <c r="C153" s="116" t="s">
        <v>373</v>
      </c>
      <c r="D153" s="116" t="s">
        <v>374</v>
      </c>
      <c r="E153" s="116" t="s">
        <v>374</v>
      </c>
      <c r="F153" s="116" t="s">
        <v>376</v>
      </c>
      <c r="G153" s="116" t="s">
        <v>401</v>
      </c>
      <c r="H153" s="116" t="s">
        <v>364</v>
      </c>
      <c r="I153" s="116" t="s">
        <v>365</v>
      </c>
      <c r="J153" s="116" t="s">
        <v>374</v>
      </c>
    </row>
    <row r="154" ht="39" customHeight="1" spans="1:10">
      <c r="A154" s="115" t="s">
        <v>327</v>
      </c>
      <c r="B154" s="116" t="s">
        <v>499</v>
      </c>
      <c r="C154" s="116" t="s">
        <v>359</v>
      </c>
      <c r="D154" s="116" t="s">
        <v>360</v>
      </c>
      <c r="E154" s="116" t="s">
        <v>446</v>
      </c>
      <c r="F154" s="116" t="s">
        <v>362</v>
      </c>
      <c r="G154" s="116" t="s">
        <v>385</v>
      </c>
      <c r="H154" s="116" t="s">
        <v>500</v>
      </c>
      <c r="I154" s="116" t="s">
        <v>365</v>
      </c>
      <c r="J154" s="116" t="s">
        <v>501</v>
      </c>
    </row>
    <row r="155" ht="39" customHeight="1" spans="1:10">
      <c r="A155" s="115" t="s">
        <v>327</v>
      </c>
      <c r="B155" s="116" t="s">
        <v>499</v>
      </c>
      <c r="C155" s="116" t="s">
        <v>359</v>
      </c>
      <c r="D155" s="116" t="s">
        <v>388</v>
      </c>
      <c r="E155" s="116" t="s">
        <v>502</v>
      </c>
      <c r="F155" s="116" t="s">
        <v>362</v>
      </c>
      <c r="G155" s="116" t="s">
        <v>363</v>
      </c>
      <c r="H155" s="116" t="s">
        <v>364</v>
      </c>
      <c r="I155" s="116" t="s">
        <v>365</v>
      </c>
      <c r="J155" s="116" t="s">
        <v>503</v>
      </c>
    </row>
    <row r="156" ht="39" customHeight="1" spans="1:10">
      <c r="A156" s="115" t="s">
        <v>327</v>
      </c>
      <c r="B156" s="116" t="s">
        <v>499</v>
      </c>
      <c r="C156" s="116" t="s">
        <v>367</v>
      </c>
      <c r="D156" s="116" t="s">
        <v>394</v>
      </c>
      <c r="E156" s="116" t="s">
        <v>442</v>
      </c>
      <c r="F156" s="116" t="s">
        <v>376</v>
      </c>
      <c r="G156" s="116" t="s">
        <v>390</v>
      </c>
      <c r="H156" s="116" t="s">
        <v>364</v>
      </c>
      <c r="I156" s="116" t="s">
        <v>365</v>
      </c>
      <c r="J156" s="116" t="s">
        <v>504</v>
      </c>
    </row>
    <row r="157" ht="39" customHeight="1" spans="1:10">
      <c r="A157" s="115" t="s">
        <v>327</v>
      </c>
      <c r="B157" s="116" t="s">
        <v>499</v>
      </c>
      <c r="C157" s="116" t="s">
        <v>373</v>
      </c>
      <c r="D157" s="116" t="s">
        <v>374</v>
      </c>
      <c r="E157" s="116" t="s">
        <v>460</v>
      </c>
      <c r="F157" s="116" t="s">
        <v>376</v>
      </c>
      <c r="G157" s="116" t="s">
        <v>390</v>
      </c>
      <c r="H157" s="116" t="s">
        <v>364</v>
      </c>
      <c r="I157" s="116" t="s">
        <v>365</v>
      </c>
      <c r="J157" s="116" t="s">
        <v>505</v>
      </c>
    </row>
    <row r="158" ht="39" customHeight="1" spans="1:10">
      <c r="A158" s="115" t="s">
        <v>257</v>
      </c>
      <c r="B158" s="116" t="s">
        <v>515</v>
      </c>
      <c r="C158" s="116" t="s">
        <v>359</v>
      </c>
      <c r="D158" s="116" t="s">
        <v>360</v>
      </c>
      <c r="E158" s="116" t="s">
        <v>468</v>
      </c>
      <c r="F158" s="116" t="s">
        <v>362</v>
      </c>
      <c r="G158" s="116" t="s">
        <v>516</v>
      </c>
      <c r="H158" s="116" t="s">
        <v>382</v>
      </c>
      <c r="I158" s="116" t="s">
        <v>365</v>
      </c>
      <c r="J158" s="116" t="s">
        <v>468</v>
      </c>
    </row>
    <row r="159" ht="39" customHeight="1" spans="1:10">
      <c r="A159" s="115" t="s">
        <v>257</v>
      </c>
      <c r="B159" s="116" t="s">
        <v>515</v>
      </c>
      <c r="C159" s="116" t="s">
        <v>359</v>
      </c>
      <c r="D159" s="116" t="s">
        <v>360</v>
      </c>
      <c r="E159" s="116" t="s">
        <v>470</v>
      </c>
      <c r="F159" s="116" t="s">
        <v>376</v>
      </c>
      <c r="G159" s="116" t="s">
        <v>390</v>
      </c>
      <c r="H159" s="116" t="s">
        <v>364</v>
      </c>
      <c r="I159" s="116" t="s">
        <v>365</v>
      </c>
      <c r="J159" s="116" t="s">
        <v>470</v>
      </c>
    </row>
    <row r="160" ht="39" customHeight="1" spans="1:10">
      <c r="A160" s="115" t="s">
        <v>257</v>
      </c>
      <c r="B160" s="116" t="s">
        <v>515</v>
      </c>
      <c r="C160" s="116" t="s">
        <v>359</v>
      </c>
      <c r="D160" s="116" t="s">
        <v>360</v>
      </c>
      <c r="E160" s="116" t="s">
        <v>471</v>
      </c>
      <c r="F160" s="116" t="s">
        <v>376</v>
      </c>
      <c r="G160" s="116" t="s">
        <v>377</v>
      </c>
      <c r="H160" s="116" t="s">
        <v>364</v>
      </c>
      <c r="I160" s="116" t="s">
        <v>365</v>
      </c>
      <c r="J160" s="116" t="s">
        <v>471</v>
      </c>
    </row>
    <row r="161" ht="39" customHeight="1" spans="1:10">
      <c r="A161" s="115" t="s">
        <v>257</v>
      </c>
      <c r="B161" s="116" t="s">
        <v>515</v>
      </c>
      <c r="C161" s="116" t="s">
        <v>359</v>
      </c>
      <c r="D161" s="116" t="s">
        <v>360</v>
      </c>
      <c r="E161" s="116" t="s">
        <v>473</v>
      </c>
      <c r="F161" s="116" t="s">
        <v>376</v>
      </c>
      <c r="G161" s="116" t="s">
        <v>377</v>
      </c>
      <c r="H161" s="116" t="s">
        <v>364</v>
      </c>
      <c r="I161" s="116" t="s">
        <v>365</v>
      </c>
      <c r="J161" s="116" t="s">
        <v>473</v>
      </c>
    </row>
    <row r="162" ht="39" customHeight="1" spans="1:10">
      <c r="A162" s="115" t="s">
        <v>257</v>
      </c>
      <c r="B162" s="116" t="s">
        <v>515</v>
      </c>
      <c r="C162" s="116" t="s">
        <v>359</v>
      </c>
      <c r="D162" s="116" t="s">
        <v>360</v>
      </c>
      <c r="E162" s="116" t="s">
        <v>474</v>
      </c>
      <c r="F162" s="116" t="s">
        <v>376</v>
      </c>
      <c r="G162" s="116" t="s">
        <v>486</v>
      </c>
      <c r="H162" s="116" t="s">
        <v>364</v>
      </c>
      <c r="I162" s="116" t="s">
        <v>365</v>
      </c>
      <c r="J162" s="116" t="s">
        <v>474</v>
      </c>
    </row>
    <row r="163" ht="39" customHeight="1" spans="1:10">
      <c r="A163" s="115" t="s">
        <v>257</v>
      </c>
      <c r="B163" s="116" t="s">
        <v>515</v>
      </c>
      <c r="C163" s="116" t="s">
        <v>359</v>
      </c>
      <c r="D163" s="116" t="s">
        <v>360</v>
      </c>
      <c r="E163" s="116" t="s">
        <v>476</v>
      </c>
      <c r="F163" s="116" t="s">
        <v>376</v>
      </c>
      <c r="G163" s="116" t="s">
        <v>363</v>
      </c>
      <c r="H163" s="116" t="s">
        <v>364</v>
      </c>
      <c r="I163" s="116" t="s">
        <v>365</v>
      </c>
      <c r="J163" s="116" t="s">
        <v>476</v>
      </c>
    </row>
    <row r="164" ht="39" customHeight="1" spans="1:10">
      <c r="A164" s="115" t="s">
        <v>257</v>
      </c>
      <c r="B164" s="116" t="s">
        <v>515</v>
      </c>
      <c r="C164" s="116" t="s">
        <v>359</v>
      </c>
      <c r="D164" s="116" t="s">
        <v>360</v>
      </c>
      <c r="E164" s="116" t="s">
        <v>477</v>
      </c>
      <c r="F164" s="116" t="s">
        <v>376</v>
      </c>
      <c r="G164" s="116" t="s">
        <v>377</v>
      </c>
      <c r="H164" s="116" t="s">
        <v>364</v>
      </c>
      <c r="I164" s="116" t="s">
        <v>365</v>
      </c>
      <c r="J164" s="116" t="s">
        <v>477</v>
      </c>
    </row>
    <row r="165" ht="39" customHeight="1" spans="1:10">
      <c r="A165" s="115" t="s">
        <v>257</v>
      </c>
      <c r="B165" s="116" t="s">
        <v>515</v>
      </c>
      <c r="C165" s="116" t="s">
        <v>359</v>
      </c>
      <c r="D165" s="116" t="s">
        <v>388</v>
      </c>
      <c r="E165" s="116" t="s">
        <v>478</v>
      </c>
      <c r="F165" s="116" t="s">
        <v>362</v>
      </c>
      <c r="G165" s="116" t="s">
        <v>363</v>
      </c>
      <c r="H165" s="116" t="s">
        <v>364</v>
      </c>
      <c r="I165" s="116" t="s">
        <v>365</v>
      </c>
      <c r="J165" s="116" t="s">
        <v>478</v>
      </c>
    </row>
    <row r="166" ht="39" customHeight="1" spans="1:10">
      <c r="A166" s="115" t="s">
        <v>257</v>
      </c>
      <c r="B166" s="116" t="s">
        <v>515</v>
      </c>
      <c r="C166" s="116" t="s">
        <v>359</v>
      </c>
      <c r="D166" s="116" t="s">
        <v>388</v>
      </c>
      <c r="E166" s="116" t="s">
        <v>479</v>
      </c>
      <c r="F166" s="116" t="s">
        <v>376</v>
      </c>
      <c r="G166" s="116" t="s">
        <v>390</v>
      </c>
      <c r="H166" s="116" t="s">
        <v>364</v>
      </c>
      <c r="I166" s="116" t="s">
        <v>365</v>
      </c>
      <c r="J166" s="116" t="s">
        <v>479</v>
      </c>
    </row>
    <row r="167" ht="39" customHeight="1" spans="1:10">
      <c r="A167" s="115" t="s">
        <v>257</v>
      </c>
      <c r="B167" s="116" t="s">
        <v>515</v>
      </c>
      <c r="C167" s="116" t="s">
        <v>359</v>
      </c>
      <c r="D167" s="116" t="s">
        <v>392</v>
      </c>
      <c r="E167" s="116" t="s">
        <v>517</v>
      </c>
      <c r="F167" s="116" t="s">
        <v>362</v>
      </c>
      <c r="G167" s="116" t="s">
        <v>363</v>
      </c>
      <c r="H167" s="116" t="s">
        <v>364</v>
      </c>
      <c r="I167" s="116" t="s">
        <v>365</v>
      </c>
      <c r="J167" s="116" t="s">
        <v>517</v>
      </c>
    </row>
    <row r="168" ht="39" customHeight="1" spans="1:10">
      <c r="A168" s="115" t="s">
        <v>257</v>
      </c>
      <c r="B168" s="116" t="s">
        <v>515</v>
      </c>
      <c r="C168" s="116" t="s">
        <v>367</v>
      </c>
      <c r="D168" s="116" t="s">
        <v>394</v>
      </c>
      <c r="E168" s="116" t="s">
        <v>429</v>
      </c>
      <c r="F168" s="116" t="s">
        <v>376</v>
      </c>
      <c r="G168" s="116" t="s">
        <v>377</v>
      </c>
      <c r="H168" s="116" t="s">
        <v>364</v>
      </c>
      <c r="I168" s="116" t="s">
        <v>365</v>
      </c>
      <c r="J168" s="116" t="s">
        <v>429</v>
      </c>
    </row>
    <row r="169" ht="39" customHeight="1" spans="1:10">
      <c r="A169" s="115" t="s">
        <v>257</v>
      </c>
      <c r="B169" s="116" t="s">
        <v>515</v>
      </c>
      <c r="C169" s="116" t="s">
        <v>367</v>
      </c>
      <c r="D169" s="116" t="s">
        <v>368</v>
      </c>
      <c r="E169" s="116" t="s">
        <v>398</v>
      </c>
      <c r="F169" s="116" t="s">
        <v>362</v>
      </c>
      <c r="G169" s="116" t="s">
        <v>399</v>
      </c>
      <c r="H169" s="116" t="s">
        <v>371</v>
      </c>
      <c r="I169" s="116" t="s">
        <v>397</v>
      </c>
      <c r="J169" s="116" t="s">
        <v>398</v>
      </c>
    </row>
    <row r="170" ht="39" customHeight="1" spans="1:10">
      <c r="A170" s="115" t="s">
        <v>257</v>
      </c>
      <c r="B170" s="116" t="s">
        <v>515</v>
      </c>
      <c r="C170" s="116" t="s">
        <v>373</v>
      </c>
      <c r="D170" s="116" t="s">
        <v>374</v>
      </c>
      <c r="E170" s="116" t="s">
        <v>490</v>
      </c>
      <c r="F170" s="116" t="s">
        <v>376</v>
      </c>
      <c r="G170" s="116" t="s">
        <v>401</v>
      </c>
      <c r="H170" s="116" t="s">
        <v>364</v>
      </c>
      <c r="I170" s="116" t="s">
        <v>365</v>
      </c>
      <c r="J170" s="116" t="s">
        <v>490</v>
      </c>
    </row>
    <row r="171" ht="39" customHeight="1" spans="1:10">
      <c r="A171" s="115" t="s">
        <v>257</v>
      </c>
      <c r="B171" s="116" t="s">
        <v>515</v>
      </c>
      <c r="C171" s="116" t="s">
        <v>402</v>
      </c>
      <c r="D171" s="116" t="s">
        <v>403</v>
      </c>
      <c r="E171" s="116" t="s">
        <v>404</v>
      </c>
      <c r="F171" s="116" t="s">
        <v>405</v>
      </c>
      <c r="G171" s="116" t="s">
        <v>518</v>
      </c>
      <c r="H171" s="116" t="s">
        <v>407</v>
      </c>
      <c r="I171" s="116" t="s">
        <v>365</v>
      </c>
      <c r="J171" s="116" t="s">
        <v>404</v>
      </c>
    </row>
    <row r="172" ht="39" customHeight="1" spans="1:10">
      <c r="A172" s="115" t="s">
        <v>257</v>
      </c>
      <c r="B172" s="116" t="s">
        <v>515</v>
      </c>
      <c r="C172" s="116" t="s">
        <v>402</v>
      </c>
      <c r="D172" s="116" t="s">
        <v>403</v>
      </c>
      <c r="E172" s="116" t="s">
        <v>408</v>
      </c>
      <c r="F172" s="116" t="s">
        <v>405</v>
      </c>
      <c r="G172" s="116" t="s">
        <v>492</v>
      </c>
      <c r="H172" s="116" t="s">
        <v>409</v>
      </c>
      <c r="I172" s="116" t="s">
        <v>365</v>
      </c>
      <c r="J172" s="116" t="s">
        <v>408</v>
      </c>
    </row>
    <row r="173" ht="39" customHeight="1" spans="1:10">
      <c r="A173" s="115" t="s">
        <v>343</v>
      </c>
      <c r="B173" s="116" t="s">
        <v>343</v>
      </c>
      <c r="C173" s="116" t="s">
        <v>359</v>
      </c>
      <c r="D173" s="116" t="s">
        <v>392</v>
      </c>
      <c r="E173" s="116" t="s">
        <v>457</v>
      </c>
      <c r="F173" s="116" t="s">
        <v>405</v>
      </c>
      <c r="G173" s="116" t="s">
        <v>439</v>
      </c>
      <c r="H173" s="116" t="s">
        <v>407</v>
      </c>
      <c r="I173" s="116" t="s">
        <v>365</v>
      </c>
      <c r="J173" s="116" t="s">
        <v>519</v>
      </c>
    </row>
    <row r="174" ht="39" customHeight="1" spans="1:10">
      <c r="A174" s="115" t="s">
        <v>343</v>
      </c>
      <c r="B174" s="116" t="s">
        <v>343</v>
      </c>
      <c r="C174" s="116" t="s">
        <v>367</v>
      </c>
      <c r="D174" s="116" t="s">
        <v>394</v>
      </c>
      <c r="E174" s="116" t="s">
        <v>520</v>
      </c>
      <c r="F174" s="116" t="s">
        <v>362</v>
      </c>
      <c r="G174" s="116" t="s">
        <v>521</v>
      </c>
      <c r="H174" s="116" t="s">
        <v>371</v>
      </c>
      <c r="I174" s="116" t="s">
        <v>365</v>
      </c>
      <c r="J174" s="116" t="s">
        <v>520</v>
      </c>
    </row>
    <row r="175" ht="39" customHeight="1" spans="1:10">
      <c r="A175" s="115" t="s">
        <v>343</v>
      </c>
      <c r="B175" s="116" t="s">
        <v>343</v>
      </c>
      <c r="C175" s="116" t="s">
        <v>373</v>
      </c>
      <c r="D175" s="116" t="s">
        <v>374</v>
      </c>
      <c r="E175" s="116" t="s">
        <v>374</v>
      </c>
      <c r="F175" s="116" t="s">
        <v>376</v>
      </c>
      <c r="G175" s="116" t="s">
        <v>486</v>
      </c>
      <c r="H175" s="116" t="s">
        <v>364</v>
      </c>
      <c r="I175" s="116" t="s">
        <v>365</v>
      </c>
      <c r="J175" s="116" t="s">
        <v>522</v>
      </c>
    </row>
    <row r="176" ht="39" customHeight="1" spans="1:10">
      <c r="A176" s="115" t="s">
        <v>343</v>
      </c>
      <c r="B176" s="116" t="s">
        <v>343</v>
      </c>
      <c r="C176" s="116" t="s">
        <v>402</v>
      </c>
      <c r="D176" s="116" t="s">
        <v>403</v>
      </c>
      <c r="E176" s="116" t="s">
        <v>523</v>
      </c>
      <c r="F176" s="116" t="s">
        <v>405</v>
      </c>
      <c r="G176" s="116" t="s">
        <v>524</v>
      </c>
      <c r="H176" s="116" t="s">
        <v>407</v>
      </c>
      <c r="I176" s="116" t="s">
        <v>365</v>
      </c>
      <c r="J176" s="116" t="s">
        <v>525</v>
      </c>
    </row>
    <row r="177" ht="39" customHeight="1" spans="1:10">
      <c r="A177" s="115" t="s">
        <v>324</v>
      </c>
      <c r="B177" s="116" t="s">
        <v>526</v>
      </c>
      <c r="C177" s="116" t="s">
        <v>359</v>
      </c>
      <c r="D177" s="116" t="s">
        <v>360</v>
      </c>
      <c r="E177" s="116" t="s">
        <v>527</v>
      </c>
      <c r="F177" s="116" t="s">
        <v>362</v>
      </c>
      <c r="G177" s="116" t="s">
        <v>528</v>
      </c>
      <c r="H177" s="116" t="s">
        <v>500</v>
      </c>
      <c r="I177" s="116" t="s">
        <v>365</v>
      </c>
      <c r="J177" s="116" t="s">
        <v>501</v>
      </c>
    </row>
    <row r="178" ht="39" customHeight="1" spans="1:10">
      <c r="A178" s="115" t="s">
        <v>324</v>
      </c>
      <c r="B178" s="116" t="s">
        <v>526</v>
      </c>
      <c r="C178" s="116" t="s">
        <v>359</v>
      </c>
      <c r="D178" s="116" t="s">
        <v>388</v>
      </c>
      <c r="E178" s="116" t="s">
        <v>529</v>
      </c>
      <c r="F178" s="116" t="s">
        <v>362</v>
      </c>
      <c r="G178" s="116" t="s">
        <v>363</v>
      </c>
      <c r="H178" s="116" t="s">
        <v>364</v>
      </c>
      <c r="I178" s="116" t="s">
        <v>365</v>
      </c>
      <c r="J178" s="116" t="s">
        <v>530</v>
      </c>
    </row>
    <row r="179" ht="39" customHeight="1" spans="1:10">
      <c r="A179" s="115" t="s">
        <v>324</v>
      </c>
      <c r="B179" s="116" t="s">
        <v>526</v>
      </c>
      <c r="C179" s="116" t="s">
        <v>359</v>
      </c>
      <c r="D179" s="116" t="s">
        <v>388</v>
      </c>
      <c r="E179" s="116" t="s">
        <v>502</v>
      </c>
      <c r="F179" s="116" t="s">
        <v>362</v>
      </c>
      <c r="G179" s="116" t="s">
        <v>363</v>
      </c>
      <c r="H179" s="116" t="s">
        <v>364</v>
      </c>
      <c r="I179" s="116" t="s">
        <v>365</v>
      </c>
      <c r="J179" s="116" t="s">
        <v>503</v>
      </c>
    </row>
    <row r="180" ht="39" customHeight="1" spans="1:10">
      <c r="A180" s="115" t="s">
        <v>324</v>
      </c>
      <c r="B180" s="116" t="s">
        <v>526</v>
      </c>
      <c r="C180" s="116" t="s">
        <v>359</v>
      </c>
      <c r="D180" s="116" t="s">
        <v>392</v>
      </c>
      <c r="E180" s="116" t="s">
        <v>531</v>
      </c>
      <c r="F180" s="116" t="s">
        <v>376</v>
      </c>
      <c r="G180" s="116" t="s">
        <v>390</v>
      </c>
      <c r="H180" s="116" t="s">
        <v>364</v>
      </c>
      <c r="I180" s="116" t="s">
        <v>365</v>
      </c>
      <c r="J180" s="116" t="s">
        <v>532</v>
      </c>
    </row>
    <row r="181" ht="39" customHeight="1" spans="1:10">
      <c r="A181" s="115" t="s">
        <v>324</v>
      </c>
      <c r="B181" s="116" t="s">
        <v>526</v>
      </c>
      <c r="C181" s="116" t="s">
        <v>359</v>
      </c>
      <c r="D181" s="116" t="s">
        <v>392</v>
      </c>
      <c r="E181" s="116" t="s">
        <v>533</v>
      </c>
      <c r="F181" s="116" t="s">
        <v>362</v>
      </c>
      <c r="G181" s="116" t="s">
        <v>534</v>
      </c>
      <c r="H181" s="116" t="s">
        <v>440</v>
      </c>
      <c r="I181" s="116" t="s">
        <v>397</v>
      </c>
      <c r="J181" s="116" t="s">
        <v>532</v>
      </c>
    </row>
    <row r="182" ht="39" customHeight="1" spans="1:10">
      <c r="A182" s="115" t="s">
        <v>324</v>
      </c>
      <c r="B182" s="116" t="s">
        <v>526</v>
      </c>
      <c r="C182" s="116" t="s">
        <v>359</v>
      </c>
      <c r="D182" s="116" t="s">
        <v>392</v>
      </c>
      <c r="E182" s="116" t="s">
        <v>535</v>
      </c>
      <c r="F182" s="116" t="s">
        <v>376</v>
      </c>
      <c r="G182" s="116" t="s">
        <v>482</v>
      </c>
      <c r="H182" s="116" t="s">
        <v>364</v>
      </c>
      <c r="I182" s="116" t="s">
        <v>365</v>
      </c>
      <c r="J182" s="116" t="s">
        <v>535</v>
      </c>
    </row>
    <row r="183" ht="39" customHeight="1" spans="1:10">
      <c r="A183" s="115" t="s">
        <v>324</v>
      </c>
      <c r="B183" s="116" t="s">
        <v>526</v>
      </c>
      <c r="C183" s="116" t="s">
        <v>359</v>
      </c>
      <c r="D183" s="116" t="s">
        <v>392</v>
      </c>
      <c r="E183" s="116" t="s">
        <v>535</v>
      </c>
      <c r="F183" s="116" t="s">
        <v>376</v>
      </c>
      <c r="G183" s="116" t="s">
        <v>484</v>
      </c>
      <c r="H183" s="116" t="s">
        <v>364</v>
      </c>
      <c r="I183" s="116" t="s">
        <v>365</v>
      </c>
      <c r="J183" s="116" t="s">
        <v>536</v>
      </c>
    </row>
    <row r="184" ht="39" customHeight="1" spans="1:10">
      <c r="A184" s="115" t="s">
        <v>324</v>
      </c>
      <c r="B184" s="116" t="s">
        <v>526</v>
      </c>
      <c r="C184" s="116" t="s">
        <v>359</v>
      </c>
      <c r="D184" s="116" t="s">
        <v>392</v>
      </c>
      <c r="E184" s="116" t="s">
        <v>535</v>
      </c>
      <c r="F184" s="116" t="s">
        <v>376</v>
      </c>
      <c r="G184" s="116" t="s">
        <v>390</v>
      </c>
      <c r="H184" s="116" t="s">
        <v>364</v>
      </c>
      <c r="I184" s="116" t="s">
        <v>365</v>
      </c>
      <c r="J184" s="116" t="s">
        <v>537</v>
      </c>
    </row>
    <row r="185" ht="39" customHeight="1" spans="1:10">
      <c r="A185" s="115" t="s">
        <v>324</v>
      </c>
      <c r="B185" s="116" t="s">
        <v>526</v>
      </c>
      <c r="C185" s="116" t="s">
        <v>359</v>
      </c>
      <c r="D185" s="116" t="s">
        <v>392</v>
      </c>
      <c r="E185" s="116" t="s">
        <v>538</v>
      </c>
      <c r="F185" s="116" t="s">
        <v>362</v>
      </c>
      <c r="G185" s="116" t="s">
        <v>363</v>
      </c>
      <c r="H185" s="116" t="s">
        <v>364</v>
      </c>
      <c r="I185" s="116" t="s">
        <v>365</v>
      </c>
      <c r="J185" s="116" t="s">
        <v>538</v>
      </c>
    </row>
    <row r="186" ht="39" customHeight="1" spans="1:10">
      <c r="A186" s="115" t="s">
        <v>324</v>
      </c>
      <c r="B186" s="116" t="s">
        <v>526</v>
      </c>
      <c r="C186" s="116" t="s">
        <v>367</v>
      </c>
      <c r="D186" s="116" t="s">
        <v>394</v>
      </c>
      <c r="E186" s="116" t="s">
        <v>442</v>
      </c>
      <c r="F186" s="116" t="s">
        <v>376</v>
      </c>
      <c r="G186" s="116" t="s">
        <v>390</v>
      </c>
      <c r="H186" s="116" t="s">
        <v>364</v>
      </c>
      <c r="I186" s="116" t="s">
        <v>365</v>
      </c>
      <c r="J186" s="116" t="s">
        <v>504</v>
      </c>
    </row>
    <row r="187" ht="53" customHeight="1" spans="1:10">
      <c r="A187" s="115" t="s">
        <v>324</v>
      </c>
      <c r="B187" s="116" t="s">
        <v>526</v>
      </c>
      <c r="C187" s="116" t="s">
        <v>367</v>
      </c>
      <c r="D187" s="116" t="s">
        <v>368</v>
      </c>
      <c r="E187" s="116" t="s">
        <v>539</v>
      </c>
      <c r="F187" s="116" t="s">
        <v>362</v>
      </c>
      <c r="G187" s="116" t="s">
        <v>539</v>
      </c>
      <c r="H187" s="116" t="s">
        <v>371</v>
      </c>
      <c r="I187" s="116" t="s">
        <v>397</v>
      </c>
      <c r="J187" s="116" t="s">
        <v>540</v>
      </c>
    </row>
    <row r="188" ht="90" customHeight="1" spans="1:10">
      <c r="A188" s="115" t="s">
        <v>324</v>
      </c>
      <c r="B188" s="116" t="s">
        <v>526</v>
      </c>
      <c r="C188" s="116" t="s">
        <v>373</v>
      </c>
      <c r="D188" s="116" t="s">
        <v>374</v>
      </c>
      <c r="E188" s="116" t="s">
        <v>460</v>
      </c>
      <c r="F188" s="116" t="s">
        <v>376</v>
      </c>
      <c r="G188" s="116" t="s">
        <v>390</v>
      </c>
      <c r="H188" s="116" t="s">
        <v>364</v>
      </c>
      <c r="I188" s="116" t="s">
        <v>365</v>
      </c>
      <c r="J188" s="116" t="s">
        <v>541</v>
      </c>
    </row>
    <row r="189" ht="39" customHeight="1" spans="1:10">
      <c r="A189" s="115" t="s">
        <v>324</v>
      </c>
      <c r="B189" s="116" t="s">
        <v>526</v>
      </c>
      <c r="C189" s="116" t="s">
        <v>402</v>
      </c>
      <c r="D189" s="116" t="s">
        <v>403</v>
      </c>
      <c r="E189" s="116" t="s">
        <v>404</v>
      </c>
      <c r="F189" s="116" t="s">
        <v>405</v>
      </c>
      <c r="G189" s="116" t="s">
        <v>542</v>
      </c>
      <c r="H189" s="116" t="s">
        <v>407</v>
      </c>
      <c r="I189" s="116" t="s">
        <v>365</v>
      </c>
      <c r="J189" s="116" t="s">
        <v>404</v>
      </c>
    </row>
    <row r="190" ht="39" customHeight="1" spans="1:10">
      <c r="A190" s="115" t="s">
        <v>324</v>
      </c>
      <c r="B190" s="116" t="s">
        <v>526</v>
      </c>
      <c r="C190" s="116" t="s">
        <v>402</v>
      </c>
      <c r="D190" s="116" t="s">
        <v>403</v>
      </c>
      <c r="E190" s="116" t="s">
        <v>408</v>
      </c>
      <c r="F190" s="116" t="s">
        <v>405</v>
      </c>
      <c r="G190" s="116" t="s">
        <v>543</v>
      </c>
      <c r="H190" s="116" t="s">
        <v>409</v>
      </c>
      <c r="I190" s="116" t="s">
        <v>365</v>
      </c>
      <c r="J190" s="116" t="s">
        <v>408</v>
      </c>
    </row>
    <row r="191" ht="39" customHeight="1" spans="1:10">
      <c r="A191" s="115" t="s">
        <v>345</v>
      </c>
      <c r="B191" s="116" t="s">
        <v>544</v>
      </c>
      <c r="C191" s="116" t="s">
        <v>359</v>
      </c>
      <c r="D191" s="116" t="s">
        <v>360</v>
      </c>
      <c r="E191" s="116" t="s">
        <v>545</v>
      </c>
      <c r="F191" s="116" t="s">
        <v>362</v>
      </c>
      <c r="G191" s="116" t="s">
        <v>435</v>
      </c>
      <c r="H191" s="116" t="s">
        <v>382</v>
      </c>
      <c r="I191" s="116" t="s">
        <v>365</v>
      </c>
      <c r="J191" s="116" t="s">
        <v>345</v>
      </c>
    </row>
    <row r="192" ht="39" customHeight="1" spans="1:10">
      <c r="A192" s="115" t="s">
        <v>345</v>
      </c>
      <c r="B192" s="116" t="s">
        <v>544</v>
      </c>
      <c r="C192" s="116" t="s">
        <v>359</v>
      </c>
      <c r="D192" s="116" t="s">
        <v>392</v>
      </c>
      <c r="E192" s="116" t="s">
        <v>546</v>
      </c>
      <c r="F192" s="116" t="s">
        <v>405</v>
      </c>
      <c r="G192" s="116" t="s">
        <v>547</v>
      </c>
      <c r="H192" s="116" t="s">
        <v>548</v>
      </c>
      <c r="I192" s="116" t="s">
        <v>365</v>
      </c>
      <c r="J192" s="116" t="s">
        <v>345</v>
      </c>
    </row>
    <row r="193" ht="39" customHeight="1" spans="1:10">
      <c r="A193" s="115" t="s">
        <v>345</v>
      </c>
      <c r="B193" s="116" t="s">
        <v>544</v>
      </c>
      <c r="C193" s="116" t="s">
        <v>367</v>
      </c>
      <c r="D193" s="116" t="s">
        <v>394</v>
      </c>
      <c r="E193" s="116" t="s">
        <v>549</v>
      </c>
      <c r="F193" s="116" t="s">
        <v>376</v>
      </c>
      <c r="G193" s="116" t="s">
        <v>550</v>
      </c>
      <c r="H193" s="116" t="s">
        <v>364</v>
      </c>
      <c r="I193" s="116" t="s">
        <v>365</v>
      </c>
      <c r="J193" s="116" t="s">
        <v>345</v>
      </c>
    </row>
    <row r="194" ht="59" customHeight="1" spans="1:10">
      <c r="A194" s="115" t="s">
        <v>345</v>
      </c>
      <c r="B194" s="116" t="s">
        <v>544</v>
      </c>
      <c r="C194" s="116" t="s">
        <v>373</v>
      </c>
      <c r="D194" s="116" t="s">
        <v>374</v>
      </c>
      <c r="E194" s="116" t="s">
        <v>551</v>
      </c>
      <c r="F194" s="116" t="s">
        <v>376</v>
      </c>
      <c r="G194" s="116" t="s">
        <v>390</v>
      </c>
      <c r="H194" s="116" t="s">
        <v>364</v>
      </c>
      <c r="I194" s="116" t="s">
        <v>365</v>
      </c>
      <c r="J194" s="116" t="s">
        <v>345</v>
      </c>
    </row>
  </sheetData>
  <mergeCells count="58">
    <mergeCell ref="A3:J3"/>
    <mergeCell ref="A4:H4"/>
    <mergeCell ref="A8:A10"/>
    <mergeCell ref="A11:A22"/>
    <mergeCell ref="A23:A34"/>
    <mergeCell ref="A35:A38"/>
    <mergeCell ref="A39:A42"/>
    <mergeCell ref="A43:A55"/>
    <mergeCell ref="A56:A59"/>
    <mergeCell ref="A60:A63"/>
    <mergeCell ref="A64:A67"/>
    <mergeCell ref="A68:A71"/>
    <mergeCell ref="A72:A75"/>
    <mergeCell ref="A76:A79"/>
    <mergeCell ref="A80:A82"/>
    <mergeCell ref="A83:A86"/>
    <mergeCell ref="A87:A90"/>
    <mergeCell ref="A91:A94"/>
    <mergeCell ref="A95:A112"/>
    <mergeCell ref="A113:A116"/>
    <mergeCell ref="A117:A129"/>
    <mergeCell ref="A130:A133"/>
    <mergeCell ref="A134:A137"/>
    <mergeCell ref="A138:A149"/>
    <mergeCell ref="A150:A153"/>
    <mergeCell ref="A154:A157"/>
    <mergeCell ref="A158:A172"/>
    <mergeCell ref="A173:A176"/>
    <mergeCell ref="A177:A190"/>
    <mergeCell ref="A191:A194"/>
    <mergeCell ref="B8:B10"/>
    <mergeCell ref="B11:B22"/>
    <mergeCell ref="B23:B34"/>
    <mergeCell ref="B35:B38"/>
    <mergeCell ref="B39:B42"/>
    <mergeCell ref="B43:B55"/>
    <mergeCell ref="B56:B59"/>
    <mergeCell ref="B60:B63"/>
    <mergeCell ref="B64:B67"/>
    <mergeCell ref="B68:B71"/>
    <mergeCell ref="B72:B75"/>
    <mergeCell ref="B76:B79"/>
    <mergeCell ref="B80:B82"/>
    <mergeCell ref="B83:B86"/>
    <mergeCell ref="B87:B90"/>
    <mergeCell ref="B91:B94"/>
    <mergeCell ref="B95:B112"/>
    <mergeCell ref="B113:B116"/>
    <mergeCell ref="B117:B129"/>
    <mergeCell ref="B130:B133"/>
    <mergeCell ref="B134:B137"/>
    <mergeCell ref="B138:B149"/>
    <mergeCell ref="B150:B153"/>
    <mergeCell ref="B154:B157"/>
    <mergeCell ref="B158:B172"/>
    <mergeCell ref="B173:B176"/>
    <mergeCell ref="B177:B190"/>
    <mergeCell ref="B191:B194"/>
  </mergeCells>
  <pageMargins left="0.75" right="0.75" top="1" bottom="1" header="0.5" footer="0.5"/>
  <pageSetup paperSize="9" scale="43"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2025-01-21T02:50:00Z</dcterms:created>
  <dcterms:modified xsi:type="dcterms:W3CDTF">2026-04-30T01:23:52Z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2052-12.1.0.25865</vt:lpwstr>
  </property>
  <property fmtid="{D5CDD505-2E9C-101B-9397-08002B2CF9AE}" pid="4" name="CalculationRule">
    <vt:i4>0</vt:i4>
  </property>
</Properties>
</file>