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tabRatio="933" firstSheet="11"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<sst xmlns="http://schemas.openxmlformats.org/spreadsheetml/2006/main" count="1775" uniqueCount="601">
  <si>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</si>
  <si>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</si>
  <si>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</si>
  <si>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</si>
  <si>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</si>
  <si>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</si>
  <si>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</si>
  <si>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</si>
  <si>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</si>
  <si>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</si>
  <si>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</si>
  <si>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</si>
  <si>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</si>
  <si>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</si>
  <si>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</si>
  <si>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</si>
  <si>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</si>
  <si>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</si>
  <si>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</si>
  <si>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</si>
  <si>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</si>
  <si>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</si>
  <si>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</si>
  <si>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</si>
  <si>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</si>
  <si>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</si>
  <si>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</si>
  <si>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</si>
  <si>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</si>
  <si>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</si>
  <si>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</si>
  <si>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</si>
  <si>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</si>
  <si>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</si>
  <si>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</si>
  <si>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</si>
  <si>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</si>
  <si>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</si>
  <si>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</si>
  <si>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</si>
  <si>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</si>
  <si>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</si>
  <si>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</si>
  <si>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</si>
  <si>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</si>
  <si>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</si>
  <si>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</si>
  <si>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</si>
  <si>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</si>
  <si>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</si>
  <si>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</si>
  <si>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</si>
  <si>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</si>
  <si>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</si>
  <si>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</si>
  <si>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</si>
  <si>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</si>
  <si>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</si>
  <si>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</si>
  <si>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</si>
  <si>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</si>
  <si>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</si>
  <si>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</si>
  <si>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</si>
  <si>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</si>
  <si>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</si>
  <si>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</si>
  <si>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</si>
  <si>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</si>
  <si>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</si>
  <si>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</si>
  <si>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253</t>
  </si>
  <si>
    <t>中国共产党昆明市西山区纪律检查委员会</t>
  </si>
  <si>
    <t>253001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</si>
  <si>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</si>
  <si>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</si>
  <si>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</si>
  <si>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</si>
  <si>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</si>
  <si>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</si>
  <si>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</si>
  <si>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</si>
  <si>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</si>
  <si>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</si>
  <si>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</si>
  <si>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</si>
  <si>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</si>
  <si>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</si>
  <si>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</si>
  <si>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20111</t>
  </si>
  <si>
    <t>纪检监察事务</t>
  </si>
  <si>
    <t>2011101</t>
  </si>
  <si>
    <t>行政运行</t>
  </si>
  <si>
    <t>2011102</t>
  </si>
  <si>
    <t>一般行政管理事务</t>
  </si>
  <si>
    <t>20131</t>
  </si>
  <si>
    <t>党委办公厅（室）及相关机构事务</t>
  </si>
  <si>
    <t>2013102</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</si>
  <si>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</si>
  <si>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</si>
  <si>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</si>
  <si>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</si>
  <si>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</si>
  <si>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</si>
  <si>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</si>
  <si>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</si>
  <si>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</si>
  <si>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</si>
  <si>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</si>
  <si>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</si>
  <si>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</si>
  <si>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</si>
  <si>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</si>
  <si>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</si>
  <si>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</si>
  <si>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</si>
  <si>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</si>
  <si>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</si>
  <si>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</si>
  <si>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</si>
  <si>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</si>
  <si>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</si>
  <si>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</si>
  <si>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</si>
  <si>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</si>
  <si>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</si>
  <si>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</si>
  <si>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</si>
  <si>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</si>
  <si>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</si>
  <si>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</si>
  <si>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</si>
  <si>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</si>
  <si>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</si>
  <si>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</si>
  <si>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</si>
  <si>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</si>
  <si>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</si>
  <si>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</si>
  <si>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</si>
  <si>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</si>
  <si>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</si>
  <si>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</si>
  <si>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</si>
  <si>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</si>
  <si>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</si>
  <si>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</si>
  <si>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</si>
  <si>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</si>
  <si>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</si>
  <si>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</si>
  <si>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</si>
  <si>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</si>
  <si>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</si>
  <si>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</si>
  <si>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</si>
  <si>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</si>
  <si>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</si>
  <si>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</si>
  <si>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</si>
  <si>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</si>
  <si>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</si>
  <si>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</si>
  <si>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</si>
  <si>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</si>
  <si>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</si>
  <si>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</si>
  <si>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</si>
  <si>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</si>
  <si>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</si>
  <si>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</si>
  <si>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</si>
  <si>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</si>
  <si>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</si>
  <si>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</si>
  <si>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</si>
  <si>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</si>
  <si>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</si>
  <si>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</si>
  <si>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</si>
  <si>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</si>
  <si>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</si>
  <si>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</si>
  <si>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</si>
  <si>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</si>
  <si>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</si>
  <si>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</si>
  <si>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</si>
  <si>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</si>
  <si>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</si>
  <si>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</si>
  <si>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</si>
  <si>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</si>
  <si>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</si>
  <si>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</si>
  <si>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</si>
  <si>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</si>
  <si>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</si>
  <si>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</si>
  <si>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</si>
  <si>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</si>
  <si>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</si>
  <si>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</si>
  <si>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530112210000000003833</t>
  </si>
  <si>
    <t>其他公用经费支出</t>
  </si>
  <si>
    <t>30201</t>
  </si>
  <si>
    <t>办公费</t>
  </si>
  <si>
    <t>530112231100001444306</t>
  </si>
  <si>
    <t>事业人员绩效奖励</t>
  </si>
  <si>
    <t>30103</t>
  </si>
  <si>
    <t>奖金</t>
  </si>
  <si>
    <t>30107</t>
  </si>
  <si>
    <t>绩效工资</t>
  </si>
  <si>
    <t>530112241100002204854</t>
  </si>
  <si>
    <t>编外聘用人员支出</t>
  </si>
  <si>
    <t>30199</t>
  </si>
  <si>
    <t>其他工资福利支出</t>
  </si>
  <si>
    <t>530112210000000003824</t>
  </si>
  <si>
    <t>行政人员工资支出</t>
  </si>
  <si>
    <t>30101</t>
  </si>
  <si>
    <t>基本工资</t>
  </si>
  <si>
    <t>30102</t>
  </si>
  <si>
    <t>津贴补贴</t>
  </si>
  <si>
    <t>530112210000000005362</t>
  </si>
  <si>
    <t>30217</t>
  </si>
  <si>
    <t>530112210000000003831</t>
  </si>
  <si>
    <t>公务交通补贴</t>
  </si>
  <si>
    <t>30239</t>
  </si>
  <si>
    <t>其他交通费用</t>
  </si>
  <si>
    <t>530112231100001338331</t>
  </si>
  <si>
    <t>事业人员工资支出</t>
  </si>
  <si>
    <t>530112231100001338332</t>
  </si>
  <si>
    <t>离退休人员支出</t>
  </si>
  <si>
    <t>30305</t>
  </si>
  <si>
    <t>生活补助</t>
  </si>
  <si>
    <t>530112231100001444313</t>
  </si>
  <si>
    <t>行政人员绩效奖励</t>
  </si>
  <si>
    <t>530112231100001444328</t>
  </si>
  <si>
    <t>离退休人员福利费</t>
  </si>
  <si>
    <t>30299</t>
  </si>
  <si>
    <t>其他商品和服务支出</t>
  </si>
  <si>
    <t>530112231100001338315</t>
  </si>
  <si>
    <t>事业公务交通补贴</t>
  </si>
  <si>
    <t>530112251100003723573</t>
  </si>
  <si>
    <t>残疾人保障金</t>
  </si>
  <si>
    <t>530112210000000003826</t>
  </si>
  <si>
    <t>社会保障缴费</t>
  </si>
  <si>
    <t>30108</t>
  </si>
  <si>
    <t>机关事业单位基本养老保险缴费</t>
  </si>
  <si>
    <t>30110</t>
  </si>
  <si>
    <t>职工基本医疗保险缴费</t>
  </si>
  <si>
    <t>30111</t>
  </si>
  <si>
    <t>公务员医疗补助缴费</t>
  </si>
  <si>
    <t>30112</t>
  </si>
  <si>
    <t>其他社会保障缴费</t>
  </si>
  <si>
    <t>530112210000000003834</t>
  </si>
  <si>
    <t>一般公用经费支出</t>
  </si>
  <si>
    <t>30202</t>
  </si>
  <si>
    <t>印刷费</t>
  </si>
  <si>
    <t>30205</t>
  </si>
  <si>
    <t>水费</t>
  </si>
  <si>
    <t>30207</t>
  </si>
  <si>
    <t>邮电费</t>
  </si>
  <si>
    <t>30211</t>
  </si>
  <si>
    <t>差旅费</t>
  </si>
  <si>
    <t>30215</t>
  </si>
  <si>
    <t>会议费</t>
  </si>
  <si>
    <t>30216</t>
  </si>
  <si>
    <t>培训费</t>
  </si>
  <si>
    <t>30213</t>
  </si>
  <si>
    <t>维修（护）费</t>
  </si>
  <si>
    <t>530112210000000003832</t>
  </si>
  <si>
    <t>工会经费</t>
  </si>
  <si>
    <t>30228</t>
  </si>
  <si>
    <t>530112210000000003829</t>
  </si>
  <si>
    <t>公车购置及运维费</t>
  </si>
  <si>
    <t>30231</t>
  </si>
  <si>
    <t>公务用车运行维护费</t>
  </si>
  <si>
    <t>530112210000000003827</t>
  </si>
  <si>
    <t>30113</t>
  </si>
  <si>
    <t>预算05-1表</t>
  </si>
  <si>
    <t>2026年部门项目支出预算表</t>
  </si>
  <si>
    <t>项目分类</t>
  </si>
  <si>
    <t>项目单位</t>
  </si>
  <si>
    <t>本年拨款</t>
  </si>
  <si>
    <t>其中：本次下达</t>
  </si>
  <si>
    <t>专项业务类</t>
  </si>
  <si>
    <t>530112210000000003239</t>
  </si>
  <si>
    <t>办案经费</t>
  </si>
  <si>
    <t>30227</t>
  </si>
  <si>
    <t>委托业务费</t>
  </si>
  <si>
    <t>30209</t>
  </si>
  <si>
    <t>物业管理费</t>
  </si>
  <si>
    <t>530112210000000003544</t>
  </si>
  <si>
    <t>区党风廉政建设责任制经费</t>
  </si>
  <si>
    <t>530112210000000003545</t>
  </si>
  <si>
    <t>巡察工作经费</t>
  </si>
  <si>
    <t>31002</t>
  </si>
  <si>
    <t>办公设备购置</t>
  </si>
  <si>
    <t>530112210000000003815</t>
  </si>
  <si>
    <t>纪检监察业务专题培训经费</t>
  </si>
  <si>
    <t>530112210000000007791</t>
  </si>
  <si>
    <t>监察留置看护队伍勤务津贴专项资金</t>
  </si>
  <si>
    <t>30226</t>
  </si>
  <si>
    <t>劳务费</t>
  </si>
  <si>
    <t>530112241100002473802</t>
  </si>
  <si>
    <t>离退休干部党组织工作经费</t>
  </si>
  <si>
    <t>530112261100004942373</t>
  </si>
  <si>
    <t>安全保护服务经费</t>
  </si>
  <si>
    <t>对个人和家庭的补助</t>
  </si>
  <si>
    <t>530112261100005090292</t>
  </si>
  <si>
    <t>遗属补助经费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</si>
  <si>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</si>
  <si>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</si>
  <si>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</si>
  <si>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</si>
  <si>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</si>
  <si>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</si>
  <si>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</si>
  <si>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</si>
  <si>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</si>
  <si>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</si>
  <si>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</si>
  <si>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</si>
  <si>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贯彻落实好中央、省、市纪委和区委的具体安排部署，在新时代新征程纪检监察事业建设中锚定目标，实干担当。压实全面从严的势头，打赢反腐败攻坚战持久战总体战；增强改革创新意识，驰而不息推动正风肃纪反腐；发扬自我革命精神，塑造敢打硬仗的“钢铁队伍”。</t>
  </si>
  <si>
    <t>产出指标</t>
  </si>
  <si>
    <t>数量指标</t>
  </si>
  <si>
    <t>撰写廉情分析报告期数</t>
  </si>
  <si>
    <t>&gt;=</t>
  </si>
  <si>
    <t>至少2期</t>
  </si>
  <si>
    <t>期</t>
  </si>
  <si>
    <t>定量指标</t>
  </si>
  <si>
    <t>撰写廉情分析报告期数至少2期</t>
  </si>
  <si>
    <t>受理群众来信、来访、来电和网络举报次数</t>
  </si>
  <si>
    <t>150</t>
  </si>
  <si>
    <t>次</t>
  </si>
  <si>
    <t>受理群众来信、来访、来电和网络举报次数至少150次</t>
  </si>
  <si>
    <t>处置问题线索</t>
  </si>
  <si>
    <t>100</t>
  </si>
  <si>
    <t>件</t>
  </si>
  <si>
    <t>处置问题线索至少100件</t>
  </si>
  <si>
    <t>质量指标</t>
  </si>
  <si>
    <t>对已立案的案件结案率</t>
  </si>
  <si>
    <t>90%</t>
  </si>
  <si>
    <t>%</t>
  </si>
  <si>
    <t>对已立案的案件结案率达到90%以上、</t>
  </si>
  <si>
    <t>对群众来信、来访、来电和网络举报问题的处置率</t>
  </si>
  <si>
    <t>95%</t>
  </si>
  <si>
    <t>对群众来信、来访、来电和网络举报问题的处置率达到95%以上</t>
  </si>
  <si>
    <t>问题线索成案率</t>
  </si>
  <si>
    <t>30%</t>
  </si>
  <si>
    <t>提高成案率</t>
  </si>
  <si>
    <t>时效指标</t>
  </si>
  <si>
    <t>按计划完成办案工作</t>
  </si>
  <si>
    <t>=</t>
  </si>
  <si>
    <t>2026年1月-2026年12月</t>
  </si>
  <si>
    <t>月</t>
  </si>
  <si>
    <t>2026年1月-2026年12月按计划完成办案工作</t>
  </si>
  <si>
    <t>效益指标</t>
  </si>
  <si>
    <t>可持续影响</t>
  </si>
  <si>
    <t>通过对贪腐案件的严查严打，加强对街道纪工委督促指导力度，有效减少贪腐问题的出现</t>
  </si>
  <si>
    <t>有效减少贪腐问题的出现</t>
  </si>
  <si>
    <t>定性指标</t>
  </si>
  <si>
    <t>满意度指标</t>
  </si>
  <si>
    <t>服务对象满意度</t>
  </si>
  <si>
    <t>人民群众，各级党组织及党员干部满意度</t>
  </si>
  <si>
    <t>95</t>
  </si>
  <si>
    <t>人民群众，各级党组织及党员干部满意度95%以上</t>
  </si>
  <si>
    <t>纪检监察干部满意度</t>
  </si>
  <si>
    <t>纪检监察干部满意度95%以上</t>
  </si>
  <si>
    <t>成本指标</t>
  </si>
  <si>
    <t>经济成本指标</t>
  </si>
  <si>
    <t>&lt;=</t>
  </si>
  <si>
    <t>164.12</t>
  </si>
  <si>
    <t>万元</t>
  </si>
  <si>
    <t>经费使用情况</t>
  </si>
  <si>
    <t>年内至少完成3轮巡察，至少巡察15个单位（部门）重点检查被巡察单位党组织党的领导党的建设全面从严治党方面存在的问题以及落实意识形态责任制的存在的问题。在区委的统一领导和安排部署下，由区委巡察工作领导小组组织实施，组建5个区委巡察组，开展常规巡察、专项巡察、巡察“回头看”，年内完成3轮巡察。按照政治巡察的要求，对照习近平新时代中国特色社会主义思想，对照党章党规党纪，对照党的路线方针政策、党中央重大决策部署和省市区委工作要求，对照党的领导职能责任和“三定”规定，突出“四个聚焦”监督重点，强化政治监督。</t>
  </si>
  <si>
    <t>巡察工作轮次</t>
  </si>
  <si>
    <t>3轮</t>
  </si>
  <si>
    <t>轮</t>
  </si>
  <si>
    <t>巡察工作轮次 3轮/年</t>
  </si>
  <si>
    <t>每轮巡查单位个数</t>
  </si>
  <si>
    <t>家</t>
  </si>
  <si>
    <t>每轮巡查单位个数至少5家</t>
  </si>
  <si>
    <t>发现问题，督促整改，形成震慑，补齐基层党内监督的短板</t>
  </si>
  <si>
    <t>打通全面从严治党“最后一公里”和群众直接反映问题的通道</t>
  </si>
  <si>
    <t>推动党的执政能力建设，先进性建设和纯洁性建设</t>
  </si>
  <si>
    <t>按计划推进全年巡察工作</t>
  </si>
  <si>
    <t>年</t>
  </si>
  <si>
    <t>2026年1月-2026年12月按计划推进巡察工作</t>
  </si>
  <si>
    <t>按时效完成每轮巡察工作</t>
  </si>
  <si>
    <t>按上级要求严格落实每轮巡察工作时间</t>
  </si>
  <si>
    <t>每轮巡察工作结束及时报销相关费用</t>
  </si>
  <si>
    <t>资金使用进度</t>
  </si>
  <si>
    <t>25</t>
  </si>
  <si>
    <t>每季度使用资金进度</t>
  </si>
  <si>
    <t>社会效益</t>
  </si>
  <si>
    <t>增强执政能力</t>
  </si>
  <si>
    <t>全面从严治党，推动党的执政能力建设，巡察监督全覆盖</t>
  </si>
  <si>
    <t>形成震慑</t>
  </si>
  <si>
    <t>形成震慑，补齐基层党内监督的短板，为社会经济社会发展提供坚强</t>
  </si>
  <si>
    <t>形成震慑，补齐基层党内监督的短板，为社会经济社会发展提供坚强的社会保障</t>
  </si>
  <si>
    <t>人民群众，各级党组织及党员干部满意度 95%以上</t>
  </si>
  <si>
    <t>纪检监察干部满意度 95%以上</t>
  </si>
  <si>
    <t>53</t>
  </si>
  <si>
    <t>巡察工作经费使用情况</t>
  </si>
  <si>
    <t>做好本部门人员、公用经费保障，按规定落实干部职工各项待遇，支持部门正常履职。</t>
  </si>
  <si>
    <t>遗属补助人数</t>
  </si>
  <si>
    <t>1.00</t>
  </si>
  <si>
    <t>人</t>
  </si>
  <si>
    <t>部门运转</t>
  </si>
  <si>
    <t>正常运转</t>
  </si>
  <si>
    <t>反映部门（单位）运转情况。</t>
  </si>
  <si>
    <t>90</t>
  </si>
  <si>
    <t>在2026年度，保障西山区留置点看护队伍的基本需求，留住看护专业人员，达到对70人次看护任务的津贴保障。</t>
  </si>
  <si>
    <t>执行留置看护任务</t>
  </si>
  <si>
    <t>22</t>
  </si>
  <si>
    <t>执行留置看护任务不少于22次</t>
  </si>
  <si>
    <t>津贴保障辅警人数</t>
  </si>
  <si>
    <t>70</t>
  </si>
  <si>
    <t>执行的留置看护任务出勤率</t>
  </si>
  <si>
    <t>迟到、早退、缺勤等比例不大于5%</t>
  </si>
  <si>
    <t>按质量完成效率</t>
  </si>
  <si>
    <t>按质量完成工作≥95%</t>
  </si>
  <si>
    <t>按计划完成工作</t>
  </si>
  <si>
    <t>执行任务期间</t>
  </si>
  <si>
    <t>每月按计划完成工作</t>
  </si>
  <si>
    <t>上半年保障留置看护任务次数</t>
  </si>
  <si>
    <t>10</t>
  </si>
  <si>
    <t>半年保障留置看护任务次数不少于10次</t>
  </si>
  <si>
    <t>10月份以前保障看护人数</t>
  </si>
  <si>
    <t>10月份以前保障看护队伍人数不少于70人</t>
  </si>
  <si>
    <t>下半年保障留置看护任务次数</t>
  </si>
  <si>
    <t>下半年保障留置看护任务次数不少于10次</t>
  </si>
  <si>
    <t>为党风廉政建设和反腐败工作提供有力保障</t>
  </si>
  <si>
    <t>为区纪检监察审查调查工作高质量发展提供有力保障</t>
  </si>
  <si>
    <t>留置看护辅警满意度</t>
  </si>
  <si>
    <t>留置看护辅警满意度95%以上</t>
  </si>
  <si>
    <t>130</t>
  </si>
  <si>
    <t>监察留置看护队伍勤务津贴专项资金使用情况</t>
  </si>
  <si>
    <t>保障中纪委国家监委、省内外各级纪检监察机关谈话需求，加强“走读式”谈话点等各方面工作全流程风险防控，采购安全保护服务。</t>
  </si>
  <si>
    <t>采购安全保护服务项目</t>
  </si>
  <si>
    <t>项</t>
  </si>
  <si>
    <t>采购春苑“走读式”谈话点1项安全保护服务。</t>
  </si>
  <si>
    <t>安保人员岗位规范执行达标率</t>
  </si>
  <si>
    <t>全天日常安全保护巡逻不少于10次安保人员岗位规范执行达标率</t>
  </si>
  <si>
    <t>安全隐患检查发现和整改及时率</t>
  </si>
  <si>
    <t>对日常走读式谈话风险在1分钟内及时发现并进行提示</t>
  </si>
  <si>
    <t>服务保障时间</t>
  </si>
  <si>
    <t>自安全保护服务协议签订之日起1年为期。</t>
  </si>
  <si>
    <t>谈话安全保障水平提升</t>
  </si>
  <si>
    <t>显著提升</t>
  </si>
  <si>
    <t>通过专业化安保服务，降低谈话过程中的办案安全风险，杜绝安全事故发生。</t>
  </si>
  <si>
    <t>长效安全机制健全度</t>
  </si>
  <si>
    <t>建立“人防+技防+制度防”三位一体防控体系，严控办案风险（加强谈话风险应急预案演练、日常开展风险排查、定期进行安保人员培训）。</t>
  </si>
  <si>
    <t>谈话对象对安全环境的满意度</t>
  </si>
  <si>
    <t>185</t>
  </si>
  <si>
    <t>对西山区“智慧纪检管理平台”在运行过程中会产生的缺陷、漏洞，运维服务实施后可在要求时限内对平台进行升级、维护，确保平台的正常运行。为进一步多种形式展现纪检监察工作成效，深刻剖析违纪典型案例，将纪律要求转化为具象案例，切实提升党员干部政治觉悟，营造常态化警示教育氛围。为进一步提升宣传工作水平，对西山纪检监察工作典型做法、创新举措、成效亮点和成功经验模式进行宣传，营造党风廉政建设和反腐败工作的良好宣传舆论氛围。</t>
  </si>
  <si>
    <t>细化量化“线上考核”指标数</t>
  </si>
  <si>
    <t>19</t>
  </si>
  <si>
    <t>细化量化“线上考核”指标数19项</t>
  </si>
  <si>
    <t>纳入党风廉政建设日常工作单位个数</t>
  </si>
  <si>
    <t>60</t>
  </si>
  <si>
    <t>个</t>
  </si>
  <si>
    <t>纳入党风廉政建设日常工作单位个数 60个</t>
  </si>
  <si>
    <t>党风廉政建设考核合格率</t>
  </si>
  <si>
    <t>党风廉政教育建设完成率</t>
  </si>
  <si>
    <t>按计划推进区党风廉政建设责任制工作</t>
  </si>
  <si>
    <t>2025年1月-2025年12月按计划推进区党风廉政建设责任制工作</t>
  </si>
  <si>
    <t>上半年组织召开党风廉政建设专题会议</t>
  </si>
  <si>
    <t>党风廉政建设专题会议次数</t>
  </si>
  <si>
    <t>下半年组织召开党风廉政建设专题会议</t>
  </si>
  <si>
    <t>12月前完成全区党风廉政建设责任制考核工作</t>
  </si>
  <si>
    <t>2026年12月</t>
  </si>
  <si>
    <t>12月前完成全区党风廉政建设责任制考核工</t>
  </si>
  <si>
    <t>社会影响力</t>
  </si>
  <si>
    <t>全面从严治党，推动党的党风廉政建设，促进社会和谐发展</t>
  </si>
  <si>
    <t>可持续影响力</t>
  </si>
  <si>
    <t>党风廉政建设，为社会经济和社会发展提供坚强的社会保障</t>
  </si>
  <si>
    <t>人民群众，各级党组织及党员干部满意度  95%以上</t>
  </si>
  <si>
    <t>纪检监察干部满意度  95%以上</t>
  </si>
  <si>
    <t>党风廉政建设责任制经费</t>
  </si>
  <si>
    <t>37.5</t>
  </si>
  <si>
    <t>党风廉政建设责任制经费使用情况</t>
  </si>
  <si>
    <t>加强党员思想教育和理论学习，加强党性修养和组织观念，加强基层党组织建设；离退休干部开展主题党日活动等。通过发放工作补贴，支部委员组织开展好退休支部各类党建活动，进一步增强退休党支部的凝聚力和战斗力。</t>
  </si>
  <si>
    <t>开展主题党日活动</t>
  </si>
  <si>
    <t>开展主题党日活动次数</t>
  </si>
  <si>
    <t>开展主题党日活动完成度</t>
  </si>
  <si>
    <t>完成时间</t>
  </si>
  <si>
    <t>季度</t>
  </si>
  <si>
    <t>主题党日宣传党的相关政策知晓率</t>
  </si>
  <si>
    <t>98</t>
  </si>
  <si>
    <t>反映救助政策的宣传效果情况。</t>
  </si>
  <si>
    <t>离退休党支部满意度</t>
  </si>
  <si>
    <t>反映离退休党支部的满意程度。</t>
  </si>
  <si>
    <t>6000</t>
  </si>
  <si>
    <t>元</t>
  </si>
  <si>
    <t>离退休干部党组织工作经费使用情况</t>
  </si>
  <si>
    <t>通过综合运用专题培训、集中培训、以干代训、外出培训、线上培训等方式，促进纪检监察干部素质和能力的全面提高。</t>
  </si>
  <si>
    <t>西山区纪检监察业务专题培训班</t>
  </si>
  <si>
    <t>西山区纪检监察业务专题培训班2期，55人，往返6天</t>
  </si>
  <si>
    <t>纪检监察业务专题培训覆盖率</t>
  </si>
  <si>
    <t>培训合格率</t>
  </si>
  <si>
    <t>按计划推进纪检监察业务专题培训</t>
  </si>
  <si>
    <t>2026年1月-2026年9月</t>
  </si>
  <si>
    <t>提高纪检监察干部整体素质</t>
  </si>
  <si>
    <t>通过对纪检监察干部的教育，提高纪检监察干部整体素质，推动党风</t>
  </si>
  <si>
    <t>通过对纪检监察干部的教育，提高纪检监察干部整体素质，推动党风廉政建设，促进社会和谐发展。</t>
  </si>
  <si>
    <t>提供坚强的社会保障</t>
  </si>
  <si>
    <t>为社会经济和社会发展提供坚强的社会保障</t>
  </si>
  <si>
    <t>参训学员对培训的满意度</t>
  </si>
  <si>
    <t>西山区纪检监察业务专题培训</t>
  </si>
  <si>
    <t>49.78</t>
  </si>
  <si>
    <t>西山区纪检监察业务专题培训经费使用情况</t>
  </si>
  <si>
    <t>预算06表</t>
  </si>
  <si>
    <t>2026年部门政府性基金预算支出预算表</t>
  </si>
  <si>
    <t>政府性基金预算支出</t>
  </si>
  <si>
    <t>空表说明：中国共产党昆明市西山区纪律检查委员会无政府性基金预算支出，此表无数据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</si>
  <si>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</si>
  <si>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</si>
  <si>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</si>
  <si>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</si>
  <si>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</si>
  <si>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</si>
  <si>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</si>
  <si>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</si>
  <si>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</si>
  <si>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</si>
  <si>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</si>
  <si>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</si>
  <si>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手机</t>
  </si>
  <si>
    <t>车辆加油</t>
  </si>
  <si>
    <t>车辆维修</t>
  </si>
  <si>
    <t>车辆保险</t>
  </si>
  <si>
    <t>复印纸</t>
  </si>
  <si>
    <t>印刷</t>
  </si>
  <si>
    <t>印刷服务</t>
  </si>
  <si>
    <t>预算08表</t>
  </si>
  <si>
    <t>2026年部门政府购买服务预算表</t>
  </si>
  <si>
    <t>政府购买服务项目</t>
  </si>
  <si>
    <t>政府购买服务目录</t>
  </si>
  <si>
    <t>物业管理服务</t>
  </si>
  <si>
    <t>B1102 物业管理服务</t>
  </si>
  <si>
    <t>B1101 维修保养服务</t>
  </si>
  <si>
    <t>B1104 印刷和出版服务</t>
  </si>
  <si>
    <t>安全保护服务</t>
  </si>
  <si>
    <t>B1103 安全服务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</si>
  <si>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</si>
  <si>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</si>
  <si>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</si>
  <si>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</si>
  <si>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</si>
  <si>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</si>
  <si>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</si>
  <si>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</si>
  <si>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</si>
  <si>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</si>
  <si>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</si>
  <si>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</si>
  <si>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</si>
  <si>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</si>
  <si>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</si>
  <si>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</si>
  <si>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</si>
  <si>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</si>
  <si>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</si>
  <si>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</si>
  <si>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</si>
  <si>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</si>
  <si>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</si>
  <si>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</si>
  <si>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空表说明：中国共产党昆明市西山区纪律检查委员会无对下转移支付预算，此表无数据</t>
  </si>
  <si>
    <t>预算09-2表</t>
  </si>
  <si>
    <t>2026年对下转移支付绩效目标表</t>
  </si>
  <si>
    <t>预算10表</t>
  </si>
  <si>
    <t>2026年新增资产配置表</t>
  </si>
  <si>
    <t>="单位名称："&amp;""</t>
  </si>
  <si>
    <t>资产类别</t>
  </si>
  <si>
    <t>资产分类代码.名称</t>
  </si>
  <si>
    <t>资产名称</t>
  </si>
  <si>
    <t>计量单位</t>
  </si>
  <si>
    <t>财政部门批复数（元）</t>
  </si>
  <si>
    <t>单价</t>
  </si>
  <si>
    <t>金额</t>
  </si>
  <si>
    <t>7</t>
  </si>
  <si>
    <t>8</t>
  </si>
  <si>
    <t>空表说明：中国共产党昆明市西山区纪律检查委员会无新增资产配置，此表无数据</t>
  </si>
  <si>
    <t>预算11表</t>
  </si>
  <si>
    <t>2026年上级转移支付补助项目支出预算表</t>
  </si>
  <si>
    <t>上级补助</t>
  </si>
  <si>
    <t>空表说明：中国共产党昆明市西山区纪律检查委员会无上级转移支付补助项目支出，此表无数据</t>
  </si>
  <si>
    <t>预算12表</t>
  </si>
  <si>
    <t>2026年部门项目支出中期规划预算表</t>
  </si>
  <si>
    <t>项目级次</t>
  </si>
  <si>
    <t>2026年</t>
  </si>
  <si>
    <t>2027年</t>
  </si>
  <si>
    <t>2028年</t>
  </si>
  <si>
    <t>114 对个人和家庭的补助</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</si>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</sst>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6"/>
      <color theme="1"/>
      <name val="Times New Roma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4">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14" fillId="2" borderId="7" xfId="0" applyNumberFormat="1" applyFont="1" applyFill="1" applyBorder="1" applyAlignment="1" applyProtection="1">
      <alignment horizontal="right" vertical="center"/>
      <protection locked="0"/>
    </xf>
    <xf numFmtId="0" fontId="14" fillId="0" borderId="7" xfId="0" applyFont="1" applyFill="1" applyBorder="1" applyAlignment="1" applyProtection="1">
      <alignment horizontal="right" vertical="center"/>
      <protection locked="0"/>
    </xf>
    <xf numFmtId="0" fontId="14" fillId="0" borderId="7" xfId="0" applyFont="1" applyFill="1" applyBorder="1" applyAlignment="1">
      <alignment horizontal="right" vertical="center"/>
    </xf>
    <xf numFmtId="0" fontId="14" fillId="0" borderId="7" xfId="0" applyFont="1" applyFill="1" applyBorder="1" applyAlignment="1">
      <alignment horizontal="left" vertical="center"/>
    </xf>
    <xf numFmtId="0" fontId="14" fillId="2" borderId="7"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right"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indent="1"/>
    </xf>
    <xf numFmtId="49" fontId="5" fillId="0" borderId="7" xfId="53" applyFont="1" applyAlignment="1">
      <alignment horizontal="left" vertical="center" wrapText="1" indent="2"/>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8" fillId="0" borderId="7" xfId="0" applyFont="1" applyFill="1" applyBorder="1" applyAlignment="1" applyProtection="1">
      <alignment horizontal="center"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 fontId="19" fillId="0" borderId="0" xfId="0" applyNumberFormat="1" applyFont="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43" fontId="0" fillId="0" borderId="0" xfId="0" applyNumberFormat="1" applyFont="1" applyBorder="1"/>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5"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vertical="center"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vertical="center"/>
    </xf>
    <xf numFmtId="4" fontId="22"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2" fillId="0" borderId="7" xfId="0" applyFont="1" applyBorder="1" applyAlignment="1">
      <alignment horizontal="center" vertical="center"/>
    </xf>
    <xf numFmtId="0" fontId="22"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indent="1"/>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8" fillId="0" borderId="7" xfId="0" applyFont="1" applyFill="1" applyBorder="1" applyAlignment="1" applyProtection="1" quotePrefix="1">
      <alignment horizontal="left" vertical="center"/>
      <protection locked="0"/>
    </xf>
    <xf numFmtId="0" fontId="3" fillId="2" borderId="7" xfId="0" applyFont="1" applyFill="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9"/>
  <sheetViews>
    <sheetView showZeros="0" topLeftCell="B1" workbookViewId="0">
      <pane ySplit="1" topLeftCell="A32" activePane="bottomLeft" state="frozen"/>
      <selection/>
      <selection pane="bottomLeft" activeCell="B39" sqref="B39"/>
    </sheetView>
  </sheetViews>
  <sheetFormatPr defaultColWidth="8" defaultRowHeight="14.25" customHeight="1" outlineLevelCol="3"/>
  <cols>
    <col min="1" max="1" width="39.5727272727273" customWidth="1"/>
    <col min="2" max="2" width="46.3090909090909" customWidth="1"/>
    <col min="3" max="3" width="40.4272727272727" customWidth="1"/>
    <col min="4" max="4" width="50.1727272727273" customWidth="1"/>
  </cols>
  <sheetData>
    <row r="1" customHeight="1" spans="1:4">
      <c r="A1" s="2"/>
      <c r="B1" s="2"/>
      <c r="C1" s="2"/>
      <c r="D1" s="2"/>
    </row>
    <row r="2" ht="12" customHeight="1" spans="1:4">
      <c r="D2" s="99" t="s">
        <v>0</v>
      </c>
    </row>
    <row r="3" ht="36" customHeight="1" spans="1:4">
      <c r="A3" s="50" t="s">
        <v>1</v>
      </c>
      <c r="B3" s="194"/>
      <c r="C3" s="194"/>
      <c r="D3" s="194"/>
    </row>
    <row r="4" ht="21" customHeight="1" spans="1:4">
      <c r="A4" s="98" t="str">
        <f>"单位名称："&amp;""</f>
        <v>单位名称：</v>
      </c>
      <c r="B4" s="149"/>
      <c r="C4" s="149"/>
      <c r="D4" s="97" t="s">
        <v>2</v>
      </c>
    </row>
    <row r="5" ht="19.5" customHeight="1" spans="1:4">
      <c r="A5" s="12" t="s">
        <v>3</v>
      </c>
      <c r="B5" s="14"/>
      <c r="C5" s="12" t="s">
        <v>4</v>
      </c>
      <c r="D5" s="14"/>
    </row>
    <row r="6" ht="19.5" customHeight="1" spans="1:4">
      <c r="A6" s="30" t="s">
        <v>5</v>
      </c>
      <c r="B6" s="30" t="s">
        <v>6</v>
      </c>
      <c r="C6" s="30" t="s">
        <v>7</v>
      </c>
      <c r="D6" s="30" t="s">
        <v>6</v>
      </c>
    </row>
    <row r="7" ht="19.5" customHeight="1" spans="1:4">
      <c r="A7" s="32"/>
      <c r="B7" s="32"/>
      <c r="C7" s="32"/>
      <c r="D7" s="32"/>
    </row>
    <row r="8" ht="25.4" customHeight="1" spans="1:4">
      <c r="A8" s="165" t="s">
        <v>8</v>
      </c>
      <c r="B8" s="155">
        <v>34216013.78</v>
      </c>
      <c r="C8" s="156" t="s">
        <v>9</v>
      </c>
      <c r="D8" s="155">
        <v>27287129.86</v>
      </c>
    </row>
    <row r="9" ht="25.4" customHeight="1" spans="1:4">
      <c r="A9" s="165" t="s">
        <v>10</v>
      </c>
      <c r="B9" s="160"/>
      <c r="C9" s="156" t="s">
        <v>11</v>
      </c>
      <c r="D9" s="160"/>
    </row>
    <row r="10" ht="25.4" customHeight="1" spans="1:4">
      <c r="A10" s="165" t="s">
        <v>12</v>
      </c>
      <c r="B10" s="160"/>
      <c r="C10" s="195" t="s">
        <v>13</v>
      </c>
      <c r="D10" s="160"/>
    </row>
    <row r="11" ht="25.4" customHeight="1" spans="1:4">
      <c r="A11" s="165" t="s">
        <v>14</v>
      </c>
      <c r="B11" s="157"/>
      <c r="C11" s="195" t="s">
        <v>15</v>
      </c>
      <c r="D11" s="160"/>
    </row>
    <row r="12" ht="25.4" customHeight="1" spans="1:4">
      <c r="A12" s="165" t="s">
        <v>16</v>
      </c>
      <c r="B12" s="160"/>
      <c r="C12" s="195" t="s">
        <v>17</v>
      </c>
      <c r="D12" s="160"/>
    </row>
    <row r="13" ht="25.4" customHeight="1" spans="1:4">
      <c r="A13" s="165" t="s">
        <v>18</v>
      </c>
      <c r="B13" s="157"/>
      <c r="C13" s="195" t="s">
        <v>19</v>
      </c>
      <c r="D13" s="155"/>
    </row>
    <row r="14" ht="25.4" customHeight="1" spans="1:4">
      <c r="A14" s="165" t="s">
        <v>20</v>
      </c>
      <c r="B14" s="157"/>
      <c r="C14" s="196" t="s">
        <v>21</v>
      </c>
      <c r="D14" s="155"/>
    </row>
    <row r="15" ht="25.4" customHeight="1" spans="1:4">
      <c r="A15" s="165" t="s">
        <v>22</v>
      </c>
      <c r="B15" s="157"/>
      <c r="C15" s="196" t="s">
        <v>23</v>
      </c>
      <c r="D15" s="155">
        <v>3102636.4</v>
      </c>
    </row>
    <row r="16" ht="25.4" customHeight="1" spans="1:4">
      <c r="A16" s="197" t="s">
        <v>24</v>
      </c>
      <c r="B16" s="157"/>
      <c r="C16" s="196" t="s">
        <v>25</v>
      </c>
      <c r="D16" s="155">
        <v>1807499.52</v>
      </c>
    </row>
    <row r="17" ht="25.4" customHeight="1" spans="1:4">
      <c r="A17" s="197" t="s">
        <v>26</v>
      </c>
      <c r="B17" s="160"/>
      <c r="C17" s="196" t="s">
        <v>27</v>
      </c>
      <c r="D17" s="155"/>
    </row>
    <row r="18" ht="25.4" customHeight="1" spans="1:4">
      <c r="A18" s="198"/>
      <c r="B18" s="159"/>
      <c r="C18" s="196" t="s">
        <v>28</v>
      </c>
      <c r="D18" s="105"/>
    </row>
    <row r="19" ht="25.4" customHeight="1" spans="1:4">
      <c r="A19" s="198"/>
      <c r="B19" s="159"/>
      <c r="C19" s="196" t="s">
        <v>29</v>
      </c>
      <c r="D19" s="105"/>
    </row>
    <row r="20" ht="25.4" customHeight="1" spans="1:4">
      <c r="A20" s="198"/>
      <c r="B20" s="159"/>
      <c r="C20" s="196" t="s">
        <v>30</v>
      </c>
      <c r="D20" s="105"/>
    </row>
    <row r="21" ht="25.4" customHeight="1" spans="1:4">
      <c r="A21" s="198"/>
      <c r="B21" s="159"/>
      <c r="C21" s="196" t="s">
        <v>31</v>
      </c>
      <c r="D21" s="105"/>
    </row>
    <row r="22" ht="25.4" customHeight="1" spans="1:4">
      <c r="A22" s="198"/>
      <c r="B22" s="159"/>
      <c r="C22" s="196" t="s">
        <v>32</v>
      </c>
      <c r="D22" s="105"/>
    </row>
    <row r="23" ht="25.4" customHeight="1" spans="1:4">
      <c r="A23" s="198"/>
      <c r="B23" s="159"/>
      <c r="C23" s="196" t="s">
        <v>33</v>
      </c>
      <c r="D23" s="105"/>
    </row>
    <row r="24" ht="25.4" customHeight="1" spans="1:4">
      <c r="A24" s="198"/>
      <c r="B24" s="159"/>
      <c r="C24" s="196" t="s">
        <v>34</v>
      </c>
      <c r="D24" s="105"/>
    </row>
    <row r="25" ht="25.4" customHeight="1" spans="1:4">
      <c r="A25" s="198"/>
      <c r="B25" s="159"/>
      <c r="C25" s="196" t="s">
        <v>35</v>
      </c>
      <c r="D25" s="105"/>
    </row>
    <row r="26" ht="25.4" customHeight="1" spans="1:4">
      <c r="A26" s="198"/>
      <c r="B26" s="159"/>
      <c r="C26" s="196" t="s">
        <v>36</v>
      </c>
      <c r="D26" s="105">
        <v>2018748</v>
      </c>
    </row>
    <row r="27" ht="25.4" customHeight="1" spans="1:4">
      <c r="A27" s="198"/>
      <c r="B27" s="159"/>
      <c r="C27" s="196" t="s">
        <v>37</v>
      </c>
      <c r="D27" s="105"/>
    </row>
    <row r="28" ht="25.4" customHeight="1" spans="1:4">
      <c r="A28" s="198"/>
      <c r="B28" s="159"/>
      <c r="C28" s="162" t="s">
        <v>38</v>
      </c>
      <c r="D28" s="105"/>
    </row>
    <row r="29" ht="25.4" customHeight="1" spans="1:4">
      <c r="A29" s="198"/>
      <c r="B29" s="159"/>
      <c r="C29" s="196" t="s">
        <v>39</v>
      </c>
      <c r="D29" s="105"/>
    </row>
    <row r="30" ht="25.4" customHeight="1" spans="1:4">
      <c r="A30" s="198"/>
      <c r="B30" s="159"/>
      <c r="C30" s="196" t="s">
        <v>40</v>
      </c>
      <c r="D30" s="105"/>
    </row>
    <row r="31" ht="25.4" customHeight="1" spans="1:4">
      <c r="A31" s="198"/>
      <c r="B31" s="159"/>
      <c r="C31" s="162" t="s">
        <v>41</v>
      </c>
      <c r="D31" s="105"/>
    </row>
    <row r="32" ht="25.4" customHeight="1" spans="1:4">
      <c r="A32" s="198"/>
      <c r="B32" s="159"/>
      <c r="C32" s="162" t="s">
        <v>42</v>
      </c>
      <c r="D32" s="105"/>
    </row>
    <row r="33" ht="25.4" customHeight="1" spans="1:4">
      <c r="A33" s="198"/>
      <c r="B33" s="159"/>
      <c r="C33" s="196" t="s">
        <v>43</v>
      </c>
      <c r="D33" s="105"/>
    </row>
    <row r="34" ht="25.4" customHeight="1" spans="1:4">
      <c r="A34" s="198"/>
      <c r="B34" s="159"/>
      <c r="C34" s="163"/>
      <c r="D34" s="159"/>
    </row>
    <row r="35" ht="25.4" customHeight="1" spans="1:4">
      <c r="A35" s="198" t="s">
        <v>44</v>
      </c>
      <c r="B35" s="159">
        <f>SUM(B8:B17)</f>
        <v>34216013.78</v>
      </c>
      <c r="C35" s="163" t="s">
        <v>45</v>
      </c>
      <c r="D35" s="159">
        <f>SUM(D8:D34)</f>
        <v>34216013.78</v>
      </c>
    </row>
    <row r="36" ht="25.4" customHeight="1" spans="1:4">
      <c r="A36" s="199" t="s">
        <v>46</v>
      </c>
      <c r="B36" s="159"/>
      <c r="C36" s="200" t="s">
        <v>47</v>
      </c>
      <c r="D36" s="201"/>
    </row>
    <row r="37" ht="25.4" customHeight="1" spans="1:4">
      <c r="A37" s="202" t="s">
        <v>48</v>
      </c>
      <c r="B37" s="160"/>
      <c r="C37" s="161" t="s">
        <v>48</v>
      </c>
      <c r="D37" s="157"/>
    </row>
    <row r="38" ht="25.4" customHeight="1" spans="1:4">
      <c r="A38" s="202" t="s">
        <v>49</v>
      </c>
      <c r="B38" s="160"/>
      <c r="C38" s="161" t="s">
        <v>50</v>
      </c>
      <c r="D38" s="157"/>
    </row>
    <row r="39" ht="25.4" customHeight="1" spans="1:4">
      <c r="A39" s="203" t="s">
        <v>51</v>
      </c>
      <c r="B39" s="159">
        <f>B35+B36</f>
        <v>34216013.78</v>
      </c>
      <c r="C39" s="163" t="s">
        <v>52</v>
      </c>
      <c r="D39" s="152">
        <f>D35+D36</f>
        <v>34216013.78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B1" workbookViewId="0">
      <pane ySplit="1" topLeftCell="A2" activePane="bottomLeft" state="frozen"/>
      <selection/>
      <selection pane="bottomLeft" activeCell="B10" sqref="B10"/>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customHeight="1" spans="1:6">
      <c r="A1" s="2"/>
      <c r="B1" s="2"/>
      <c r="C1" s="2"/>
      <c r="D1" s="2"/>
      <c r="E1" s="2"/>
      <c r="F1" s="2"/>
    </row>
    <row r="2" ht="15.75" customHeight="1" spans="1:6">
      <c r="F2" s="59" t="s">
        <v>514</v>
      </c>
    </row>
    <row r="3" ht="28.5" customHeight="1" spans="1:6">
      <c r="A3" s="29" t="s">
        <v>515</v>
      </c>
      <c r="B3" s="29"/>
      <c r="C3" s="29"/>
      <c r="D3" s="29"/>
      <c r="E3" s="29"/>
      <c r="F3" s="29"/>
    </row>
    <row r="4" ht="15" customHeight="1" spans="1:6">
      <c r="A4" s="112" t="str">
        <f>"单位名称："&amp;""</f>
        <v>单位名称：</v>
      </c>
      <c r="B4" s="113"/>
      <c r="C4" s="113"/>
      <c r="D4" s="62"/>
      <c r="E4" s="62"/>
      <c r="F4" s="114" t="s">
        <v>2</v>
      </c>
    </row>
    <row r="5" ht="18.75" customHeight="1" spans="1:6">
      <c r="A5" s="11" t="s">
        <v>188</v>
      </c>
      <c r="B5" s="11" t="s">
        <v>76</v>
      </c>
      <c r="C5" s="11" t="s">
        <v>77</v>
      </c>
      <c r="D5" s="30" t="s">
        <v>516</v>
      </c>
      <c r="E5" s="67"/>
      <c r="F5" s="67"/>
    </row>
    <row r="6" ht="30" customHeight="1" spans="1:6">
      <c r="A6" s="32"/>
      <c r="B6" s="32"/>
      <c r="C6" s="32"/>
      <c r="D6" s="30" t="s">
        <v>57</v>
      </c>
      <c r="E6" s="67" t="s">
        <v>85</v>
      </c>
      <c r="F6" s="67" t="s">
        <v>86</v>
      </c>
    </row>
    <row r="7" ht="16.5" customHeight="1" spans="1:6">
      <c r="A7" s="67">
        <v>1</v>
      </c>
      <c r="B7" s="67">
        <v>2</v>
      </c>
      <c r="C7" s="67">
        <v>3</v>
      </c>
      <c r="D7" s="67">
        <v>4</v>
      </c>
      <c r="E7" s="67">
        <v>5</v>
      </c>
      <c r="F7" s="67">
        <v>6</v>
      </c>
    </row>
    <row r="8" ht="20.25" customHeight="1" spans="1:6">
      <c r="A8" s="34"/>
      <c r="B8" s="34"/>
      <c r="C8" s="34"/>
      <c r="D8" s="68"/>
      <c r="E8" s="68"/>
      <c r="F8" s="68"/>
    </row>
    <row r="9" ht="17.25" customHeight="1" spans="1:6">
      <c r="A9" s="115" t="s">
        <v>176</v>
      </c>
      <c r="B9" s="116"/>
      <c r="C9" s="116" t="s">
        <v>176</v>
      </c>
      <c r="D9" s="68"/>
      <c r="E9" s="68"/>
      <c r="F9" s="68"/>
    </row>
    <row r="10" customHeight="1" spans="1:6">
      <c r="B10" t="s">
        <v>517</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R18"/>
  <sheetViews>
    <sheetView showZeros="0" workbookViewId="0">
      <pane ySplit="1" topLeftCell="A9" activePane="bottomLeft" state="frozen"/>
      <selection/>
      <selection pane="bottomLeft" activeCell="G18" sqref="G18"/>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363636363636" customWidth="1"/>
    <col min="12" max="16" width="12.5727272727273" customWidth="1"/>
    <col min="17" max="17" width="10.4272727272727" customWidth="1"/>
  </cols>
  <sheetData>
    <row r="1" customHeight="1" spans="1:18">
      <c r="A1" s="2"/>
      <c r="B1" s="2"/>
      <c r="C1" s="2"/>
      <c r="D1" s="2"/>
      <c r="E1" s="2"/>
      <c r="F1" s="2"/>
      <c r="G1" s="2"/>
      <c r="H1" s="2"/>
      <c r="I1" s="2"/>
      <c r="J1" s="2"/>
      <c r="K1" s="2"/>
      <c r="L1" s="2"/>
      <c r="M1" s="2"/>
      <c r="N1" s="2"/>
      <c r="O1" s="2"/>
      <c r="P1" s="2"/>
      <c r="Q1" s="2"/>
    </row>
    <row r="2" ht="13.5" customHeight="1" spans="1:18">
      <c r="O2" s="49"/>
      <c r="P2" s="49"/>
      <c r="Q2" s="97" t="s">
        <v>518</v>
      </c>
    </row>
    <row r="3" ht="27.75" customHeight="1" spans="1:18">
      <c r="A3" s="60" t="s">
        <v>519</v>
      </c>
      <c r="B3" s="29"/>
      <c r="C3" s="29"/>
      <c r="D3" s="29"/>
      <c r="E3" s="29"/>
      <c r="F3" s="29"/>
      <c r="G3" s="29"/>
      <c r="H3" s="29"/>
      <c r="I3" s="29"/>
      <c r="J3" s="29"/>
      <c r="K3" s="51"/>
      <c r="L3" s="29"/>
      <c r="M3" s="29"/>
      <c r="N3" s="29"/>
      <c r="O3" s="51"/>
      <c r="P3" s="51"/>
      <c r="Q3" s="29"/>
    </row>
    <row r="4" ht="18.75" customHeight="1" spans="1:18">
      <c r="A4" s="98" t="str">
        <f>"单位名称："&amp;""</f>
        <v>单位名称：</v>
      </c>
      <c r="B4" s="8"/>
      <c r="C4" s="8"/>
      <c r="D4" s="8"/>
      <c r="E4" s="8"/>
      <c r="F4" s="8"/>
      <c r="G4" s="8"/>
      <c r="H4" s="8"/>
      <c r="I4" s="8"/>
      <c r="J4" s="8"/>
      <c r="O4" s="65"/>
      <c r="P4" s="65"/>
      <c r="Q4" s="99" t="s">
        <v>179</v>
      </c>
    </row>
    <row r="5" ht="15.75" customHeight="1" spans="1:18">
      <c r="A5" s="11" t="s">
        <v>520</v>
      </c>
      <c r="B5" s="76" t="s">
        <v>521</v>
      </c>
      <c r="C5" s="76" t="s">
        <v>522</v>
      </c>
      <c r="D5" s="76" t="s">
        <v>523</v>
      </c>
      <c r="E5" s="76" t="s">
        <v>524</v>
      </c>
      <c r="F5" s="76" t="s">
        <v>525</v>
      </c>
      <c r="G5" s="77" t="s">
        <v>195</v>
      </c>
      <c r="H5" s="77"/>
      <c r="I5" s="77"/>
      <c r="J5" s="77"/>
      <c r="K5" s="78"/>
      <c r="L5" s="77"/>
      <c r="M5" s="77"/>
      <c r="N5" s="77"/>
      <c r="O5" s="79"/>
      <c r="P5" s="78"/>
      <c r="Q5" s="80"/>
    </row>
    <row r="6" ht="17.25" customHeight="1" spans="1:18">
      <c r="A6" s="16"/>
      <c r="B6" s="81"/>
      <c r="C6" s="81"/>
      <c r="D6" s="81"/>
      <c r="E6" s="81"/>
      <c r="F6" s="81"/>
      <c r="G6" s="81" t="s">
        <v>57</v>
      </c>
      <c r="H6" s="81" t="s">
        <v>60</v>
      </c>
      <c r="I6" s="81" t="s">
        <v>526</v>
      </c>
      <c r="J6" s="81" t="s">
        <v>527</v>
      </c>
      <c r="K6" s="82" t="s">
        <v>528</v>
      </c>
      <c r="L6" s="83" t="s">
        <v>529</v>
      </c>
      <c r="M6" s="83"/>
      <c r="N6" s="83"/>
      <c r="O6" s="84"/>
      <c r="P6" s="85"/>
      <c r="Q6" s="86"/>
    </row>
    <row r="7" ht="54" customHeight="1" spans="1:18">
      <c r="A7" s="18"/>
      <c r="B7" s="86"/>
      <c r="C7" s="86"/>
      <c r="D7" s="86"/>
      <c r="E7" s="86"/>
      <c r="F7" s="86"/>
      <c r="G7" s="86"/>
      <c r="H7" s="86" t="s">
        <v>59</v>
      </c>
      <c r="I7" s="86"/>
      <c r="J7" s="86"/>
      <c r="K7" s="87"/>
      <c r="L7" s="86" t="s">
        <v>59</v>
      </c>
      <c r="M7" s="86" t="s">
        <v>70</v>
      </c>
      <c r="N7" s="86" t="s">
        <v>202</v>
      </c>
      <c r="O7" s="88" t="s">
        <v>66</v>
      </c>
      <c r="P7" s="87" t="s">
        <v>67</v>
      </c>
      <c r="Q7" s="86" t="s">
        <v>68</v>
      </c>
    </row>
    <row r="8" ht="15" customHeight="1" spans="1:18">
      <c r="A8" s="32">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s="1" customFormat="1" ht="21" customHeight="1" spans="1:18">
      <c r="A9" s="102" t="s">
        <v>288</v>
      </c>
      <c r="B9" s="103" t="s">
        <v>292</v>
      </c>
      <c r="C9" s="103" t="s">
        <v>292</v>
      </c>
      <c r="D9" s="103" t="s">
        <v>496</v>
      </c>
      <c r="E9" s="104">
        <v>1</v>
      </c>
      <c r="F9" s="105">
        <v>92000</v>
      </c>
      <c r="G9" s="105">
        <v>92000</v>
      </c>
      <c r="H9" s="105">
        <v>92000</v>
      </c>
      <c r="I9" s="105"/>
      <c r="J9" s="105"/>
      <c r="K9" s="106"/>
      <c r="L9" s="105"/>
      <c r="M9" s="105"/>
      <c r="N9" s="106"/>
      <c r="O9" s="105"/>
      <c r="P9" s="106"/>
      <c r="Q9" s="106"/>
      <c r="R9" s="107"/>
    </row>
    <row r="10" s="1" customFormat="1" ht="21" customHeight="1" spans="1:18">
      <c r="A10" s="102" t="s">
        <v>296</v>
      </c>
      <c r="B10" s="103" t="s">
        <v>530</v>
      </c>
      <c r="C10" s="103" t="s">
        <v>530</v>
      </c>
      <c r="D10" s="103" t="s">
        <v>496</v>
      </c>
      <c r="E10" s="104">
        <v>5</v>
      </c>
      <c r="F10" s="105">
        <v>6000</v>
      </c>
      <c r="G10" s="105">
        <v>30000</v>
      </c>
      <c r="H10" s="105">
        <v>30000</v>
      </c>
      <c r="I10" s="105"/>
      <c r="J10" s="105"/>
      <c r="K10" s="106"/>
      <c r="L10" s="105"/>
      <c r="M10" s="105"/>
      <c r="N10" s="106"/>
      <c r="O10" s="105"/>
      <c r="P10" s="106"/>
      <c r="Q10" s="106"/>
      <c r="R10" s="25"/>
    </row>
    <row r="11" s="1" customFormat="1" ht="21" customHeight="1" spans="1:18">
      <c r="A11" s="102" t="s">
        <v>275</v>
      </c>
      <c r="B11" s="103" t="s">
        <v>531</v>
      </c>
      <c r="C11" s="103" t="s">
        <v>531</v>
      </c>
      <c r="D11" s="103" t="s">
        <v>496</v>
      </c>
      <c r="E11" s="104">
        <v>1</v>
      </c>
      <c r="F11" s="105">
        <v>50000</v>
      </c>
      <c r="G11" s="105">
        <v>50000</v>
      </c>
      <c r="H11" s="105">
        <v>50000</v>
      </c>
      <c r="I11" s="105"/>
      <c r="J11" s="105"/>
      <c r="K11" s="106"/>
      <c r="L11" s="105"/>
      <c r="M11" s="105"/>
      <c r="N11" s="106"/>
      <c r="O11" s="105"/>
      <c r="P11" s="106"/>
      <c r="Q11" s="106"/>
      <c r="R11" s="25"/>
    </row>
    <row r="12" s="1" customFormat="1" ht="21" customHeight="1" spans="1:18">
      <c r="A12" s="102" t="s">
        <v>275</v>
      </c>
      <c r="B12" s="103" t="s">
        <v>532</v>
      </c>
      <c r="C12" s="103" t="s">
        <v>532</v>
      </c>
      <c r="D12" s="103" t="s">
        <v>496</v>
      </c>
      <c r="E12" s="104">
        <v>1</v>
      </c>
      <c r="F12" s="105">
        <v>46800</v>
      </c>
      <c r="G12" s="105">
        <v>46800</v>
      </c>
      <c r="H12" s="105">
        <v>46800</v>
      </c>
      <c r="I12" s="105"/>
      <c r="J12" s="105"/>
      <c r="K12" s="106"/>
      <c r="L12" s="105"/>
      <c r="M12" s="105"/>
      <c r="N12" s="106"/>
      <c r="O12" s="105"/>
      <c r="P12" s="106"/>
      <c r="Q12" s="106"/>
      <c r="R12" s="25"/>
    </row>
    <row r="13" s="1" customFormat="1" ht="21" customHeight="1" spans="1:18">
      <c r="A13" s="102" t="s">
        <v>275</v>
      </c>
      <c r="B13" s="103" t="s">
        <v>533</v>
      </c>
      <c r="C13" s="103" t="s">
        <v>533</v>
      </c>
      <c r="D13" s="103" t="s">
        <v>496</v>
      </c>
      <c r="E13" s="104">
        <v>1</v>
      </c>
      <c r="F13" s="105">
        <v>21200</v>
      </c>
      <c r="G13" s="105">
        <v>21200</v>
      </c>
      <c r="H13" s="105">
        <v>21200</v>
      </c>
      <c r="I13" s="105"/>
      <c r="J13" s="105"/>
      <c r="K13" s="106"/>
      <c r="L13" s="105"/>
      <c r="M13" s="105"/>
      <c r="N13" s="106"/>
      <c r="O13" s="105"/>
      <c r="P13" s="106"/>
      <c r="Q13" s="106"/>
      <c r="R13" s="25"/>
    </row>
    <row r="14" s="1" customFormat="1" ht="21" customHeight="1" spans="1:18">
      <c r="A14" s="102" t="s">
        <v>256</v>
      </c>
      <c r="B14" s="103" t="s">
        <v>534</v>
      </c>
      <c r="C14" s="103" t="s">
        <v>534</v>
      </c>
      <c r="D14" s="103" t="s">
        <v>496</v>
      </c>
      <c r="E14" s="104">
        <v>1</v>
      </c>
      <c r="F14" s="105">
        <v>33792</v>
      </c>
      <c r="G14" s="105">
        <v>33792</v>
      </c>
      <c r="H14" s="105">
        <v>33792</v>
      </c>
      <c r="I14" s="105"/>
      <c r="J14" s="105"/>
      <c r="K14" s="106"/>
      <c r="L14" s="105"/>
      <c r="M14" s="105"/>
      <c r="N14" s="106"/>
      <c r="O14" s="105"/>
      <c r="P14" s="106"/>
      <c r="Q14" s="106"/>
      <c r="R14" s="25"/>
    </row>
    <row r="15" s="1" customFormat="1" ht="21" customHeight="1" spans="1:18">
      <c r="A15" s="102" t="s">
        <v>256</v>
      </c>
      <c r="B15" s="103" t="s">
        <v>535</v>
      </c>
      <c r="C15" s="103" t="s">
        <v>535</v>
      </c>
      <c r="D15" s="103" t="s">
        <v>496</v>
      </c>
      <c r="E15" s="104">
        <v>1</v>
      </c>
      <c r="F15" s="105">
        <v>5000</v>
      </c>
      <c r="G15" s="105">
        <v>5000</v>
      </c>
      <c r="H15" s="105">
        <v>5000</v>
      </c>
      <c r="I15" s="105"/>
      <c r="J15" s="105"/>
      <c r="K15" s="106"/>
      <c r="L15" s="105"/>
      <c r="M15" s="105"/>
      <c r="N15" s="106"/>
      <c r="O15" s="105"/>
      <c r="P15" s="106"/>
      <c r="Q15" s="106"/>
      <c r="R15" s="25"/>
    </row>
    <row r="16" s="1" customFormat="1" ht="21" customHeight="1" spans="1:18">
      <c r="A16" s="102" t="s">
        <v>256</v>
      </c>
      <c r="B16" s="103" t="s">
        <v>536</v>
      </c>
      <c r="C16" s="103" t="s">
        <v>536</v>
      </c>
      <c r="D16" s="103" t="s">
        <v>496</v>
      </c>
      <c r="E16" s="104">
        <v>1</v>
      </c>
      <c r="F16" s="105">
        <v>35000</v>
      </c>
      <c r="G16" s="105">
        <v>35000</v>
      </c>
      <c r="H16" s="105">
        <v>35000</v>
      </c>
      <c r="I16" s="105"/>
      <c r="J16" s="105"/>
      <c r="K16" s="106"/>
      <c r="L16" s="105"/>
      <c r="M16" s="105"/>
      <c r="N16" s="106"/>
      <c r="O16" s="105"/>
      <c r="P16" s="106"/>
      <c r="Q16" s="106"/>
      <c r="R16" s="25"/>
    </row>
    <row r="17" s="1" customFormat="1" ht="21" customHeight="1" spans="1:18">
      <c r="A17" s="102" t="s">
        <v>308</v>
      </c>
      <c r="B17" s="103" t="s">
        <v>308</v>
      </c>
      <c r="C17" s="103" t="s">
        <v>308</v>
      </c>
      <c r="D17" s="103" t="s">
        <v>496</v>
      </c>
      <c r="E17" s="104">
        <v>1</v>
      </c>
      <c r="F17" s="105">
        <v>1850000</v>
      </c>
      <c r="G17" s="105">
        <v>1850000</v>
      </c>
      <c r="H17" s="105">
        <v>1850000</v>
      </c>
      <c r="I17" s="105"/>
      <c r="J17" s="105"/>
      <c r="K17" s="106"/>
      <c r="L17" s="105"/>
      <c r="M17" s="105"/>
      <c r="N17" s="106"/>
      <c r="O17" s="105"/>
      <c r="P17" s="106"/>
      <c r="Q17" s="106"/>
      <c r="R17" s="25"/>
    </row>
    <row r="18" s="1" customFormat="1" ht="21" customHeight="1" spans="1:18">
      <c r="A18" s="108"/>
      <c r="B18" s="109"/>
      <c r="C18" s="109"/>
      <c r="D18" s="109"/>
      <c r="E18" s="110"/>
      <c r="F18" s="108"/>
      <c r="G18" s="106">
        <v>2163792</v>
      </c>
      <c r="H18" s="106">
        <v>2163792</v>
      </c>
      <c r="I18" s="106"/>
      <c r="J18" s="106"/>
      <c r="K18" s="106"/>
      <c r="L18" s="106"/>
      <c r="M18" s="106"/>
      <c r="N18" s="106"/>
      <c r="O18" s="106"/>
      <c r="P18" s="106"/>
      <c r="Q18" s="106"/>
      <c r="R18" s="111"/>
    </row>
  </sheetData>
  <mergeCells count="16">
    <mergeCell ref="A3:Q3"/>
    <mergeCell ref="A4:F4"/>
    <mergeCell ref="G5:Q5"/>
    <mergeCell ref="L6:Q6"/>
    <mergeCell ref="A18:F18"/>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13"/>
  <sheetViews>
    <sheetView showZeros="0" workbookViewId="0">
      <pane ySplit="1" topLeftCell="A2" activePane="bottomLeft" state="frozen"/>
      <selection/>
      <selection pane="bottomLeft" activeCell="D10" sqref="D10"/>
    </sheetView>
  </sheetViews>
  <sheetFormatPr defaultColWidth="9.13636363636364" defaultRowHeight="14.25" customHeight="1"/>
  <cols>
    <col min="1" max="1" width="31.4272727272727" customWidth="1"/>
    <col min="2" max="2" width="21.7090909090909" customWidth="1"/>
    <col min="3" max="3" width="26.7090909090909" customWidth="1"/>
    <col min="4" max="14" width="16.6" customWidth="1"/>
  </cols>
  <sheetData>
    <row r="1" customHeight="1" spans="1:15">
      <c r="A1" s="2"/>
      <c r="B1" s="2"/>
      <c r="C1" s="2"/>
      <c r="D1" s="2"/>
      <c r="E1" s="2"/>
      <c r="F1" s="2"/>
      <c r="G1" s="2"/>
      <c r="H1" s="2"/>
      <c r="I1" s="2"/>
      <c r="J1" s="2"/>
      <c r="K1" s="2"/>
      <c r="L1" s="2"/>
      <c r="M1" s="2"/>
      <c r="N1" s="2"/>
    </row>
    <row r="2" ht="13.5" customHeight="1" spans="1:15">
      <c r="A2" s="64"/>
      <c r="B2" s="64"/>
      <c r="C2" s="64"/>
      <c r="D2" s="64"/>
      <c r="E2" s="64"/>
      <c r="F2" s="64"/>
      <c r="G2" s="64"/>
      <c r="H2" s="69"/>
      <c r="I2" s="64"/>
      <c r="J2" s="64"/>
      <c r="K2" s="64"/>
      <c r="L2" s="49"/>
      <c r="M2" s="70"/>
      <c r="N2" s="71" t="s">
        <v>537</v>
      </c>
    </row>
    <row r="3" ht="27.75" customHeight="1" spans="1:15">
      <c r="A3" s="60" t="s">
        <v>538</v>
      </c>
      <c r="B3" s="72"/>
      <c r="C3" s="72"/>
      <c r="D3" s="72"/>
      <c r="E3" s="72"/>
      <c r="F3" s="72"/>
      <c r="G3" s="72"/>
      <c r="H3" s="73"/>
      <c r="I3" s="72"/>
      <c r="J3" s="72"/>
      <c r="K3" s="72"/>
      <c r="L3" s="51"/>
      <c r="M3" s="73"/>
      <c r="N3" s="72"/>
    </row>
    <row r="4" ht="18.75" customHeight="1" spans="1:15">
      <c r="A4" s="61" t="str">
        <f>"单位名称："&amp;""</f>
        <v>单位名称：</v>
      </c>
      <c r="B4" s="62"/>
      <c r="C4" s="62"/>
      <c r="D4" s="62"/>
      <c r="E4" s="62"/>
      <c r="F4" s="62"/>
      <c r="G4" s="62"/>
      <c r="H4" s="69"/>
      <c r="I4" s="64"/>
      <c r="J4" s="64"/>
      <c r="K4" s="64"/>
      <c r="L4" s="65"/>
      <c r="M4" s="74"/>
      <c r="N4" s="75" t="s">
        <v>179</v>
      </c>
    </row>
    <row r="5" ht="15.75" customHeight="1" spans="1:15">
      <c r="A5" s="11" t="s">
        <v>520</v>
      </c>
      <c r="B5" s="76" t="s">
        <v>539</v>
      </c>
      <c r="C5" s="76" t="s">
        <v>540</v>
      </c>
      <c r="D5" s="77" t="s">
        <v>195</v>
      </c>
      <c r="E5" s="77"/>
      <c r="F5" s="77"/>
      <c r="G5" s="77"/>
      <c r="H5" s="78"/>
      <c r="I5" s="77"/>
      <c r="J5" s="77"/>
      <c r="K5" s="77"/>
      <c r="L5" s="79"/>
      <c r="M5" s="78"/>
      <c r="N5" s="80"/>
    </row>
    <row r="6" ht="17.25" customHeight="1" spans="1:15">
      <c r="A6" s="16"/>
      <c r="B6" s="81"/>
      <c r="C6" s="81"/>
      <c r="D6" s="81" t="s">
        <v>57</v>
      </c>
      <c r="E6" s="81" t="s">
        <v>60</v>
      </c>
      <c r="F6" s="81" t="s">
        <v>526</v>
      </c>
      <c r="G6" s="81" t="s">
        <v>527</v>
      </c>
      <c r="H6" s="82" t="s">
        <v>528</v>
      </c>
      <c r="I6" s="83" t="s">
        <v>529</v>
      </c>
      <c r="J6" s="83"/>
      <c r="K6" s="83"/>
      <c r="L6" s="84"/>
      <c r="M6" s="85"/>
      <c r="N6" s="86"/>
    </row>
    <row r="7" ht="54" customHeight="1" spans="1:15">
      <c r="A7" s="18"/>
      <c r="B7" s="86"/>
      <c r="C7" s="86"/>
      <c r="D7" s="86"/>
      <c r="E7" s="86"/>
      <c r="F7" s="86"/>
      <c r="G7" s="86"/>
      <c r="H7" s="87"/>
      <c r="I7" s="86" t="s">
        <v>59</v>
      </c>
      <c r="J7" s="86" t="s">
        <v>70</v>
      </c>
      <c r="K7" s="86" t="s">
        <v>202</v>
      </c>
      <c r="L7" s="88" t="s">
        <v>66</v>
      </c>
      <c r="M7" s="87" t="s">
        <v>67</v>
      </c>
      <c r="N7" s="86" t="s">
        <v>68</v>
      </c>
    </row>
    <row r="8" ht="15" customHeight="1" spans="1:15">
      <c r="A8" s="18">
        <v>1</v>
      </c>
      <c r="B8" s="86">
        <v>2</v>
      </c>
      <c r="C8" s="86">
        <v>3</v>
      </c>
      <c r="D8" s="87">
        <v>4</v>
      </c>
      <c r="E8" s="87">
        <v>5</v>
      </c>
      <c r="F8" s="87">
        <v>6</v>
      </c>
      <c r="G8" s="87">
        <v>7</v>
      </c>
      <c r="H8" s="87">
        <v>8</v>
      </c>
      <c r="I8" s="87">
        <v>9</v>
      </c>
      <c r="J8" s="87">
        <v>10</v>
      </c>
      <c r="K8" s="87">
        <v>11</v>
      </c>
      <c r="L8" s="87">
        <v>12</v>
      </c>
      <c r="M8" s="87">
        <v>13</v>
      </c>
      <c r="N8" s="87">
        <v>14</v>
      </c>
    </row>
    <row r="9" s="1" customFormat="1" ht="21" customHeight="1" spans="1:15">
      <c r="A9" s="89" t="s">
        <v>288</v>
      </c>
      <c r="B9" s="90" t="s">
        <v>541</v>
      </c>
      <c r="C9" s="90" t="s">
        <v>542</v>
      </c>
      <c r="D9" s="91">
        <v>92000</v>
      </c>
      <c r="E9" s="91">
        <v>92000</v>
      </c>
      <c r="F9" s="91"/>
      <c r="G9" s="91"/>
      <c r="H9" s="92"/>
      <c r="I9" s="91"/>
      <c r="J9" s="91"/>
      <c r="K9" s="93"/>
      <c r="L9" s="91"/>
      <c r="M9" s="92"/>
      <c r="N9" s="92"/>
      <c r="O9" s="94"/>
    </row>
    <row r="10" s="1" customFormat="1" ht="21" customHeight="1" spans="1:15">
      <c r="A10" s="89" t="s">
        <v>275</v>
      </c>
      <c r="B10" s="90" t="s">
        <v>532</v>
      </c>
      <c r="C10" s="90" t="s">
        <v>543</v>
      </c>
      <c r="D10" s="91">
        <v>46800</v>
      </c>
      <c r="E10" s="91">
        <v>46800</v>
      </c>
      <c r="F10" s="91"/>
      <c r="G10" s="91"/>
      <c r="H10" s="92"/>
      <c r="I10" s="91"/>
      <c r="J10" s="91"/>
      <c r="K10" s="93"/>
      <c r="L10" s="91"/>
      <c r="M10" s="92"/>
      <c r="N10" s="92"/>
      <c r="O10" s="25"/>
    </row>
    <row r="11" s="1" customFormat="1" ht="21" customHeight="1" spans="1:15">
      <c r="A11" s="89" t="s">
        <v>256</v>
      </c>
      <c r="B11" s="90" t="s">
        <v>536</v>
      </c>
      <c r="C11" s="90" t="s">
        <v>544</v>
      </c>
      <c r="D11" s="91">
        <v>40000</v>
      </c>
      <c r="E11" s="91">
        <v>40000</v>
      </c>
      <c r="F11" s="91"/>
      <c r="G11" s="91"/>
      <c r="H11" s="92"/>
      <c r="I11" s="91"/>
      <c r="J11" s="91"/>
      <c r="K11" s="93"/>
      <c r="L11" s="91"/>
      <c r="M11" s="92"/>
      <c r="N11" s="92"/>
      <c r="O11" s="25"/>
    </row>
    <row r="12" s="1" customFormat="1" ht="21" customHeight="1" spans="1:15">
      <c r="A12" s="89" t="s">
        <v>308</v>
      </c>
      <c r="B12" s="90" t="s">
        <v>545</v>
      </c>
      <c r="C12" s="90" t="s">
        <v>546</v>
      </c>
      <c r="D12" s="91">
        <v>1850000</v>
      </c>
      <c r="E12" s="91">
        <v>1850000</v>
      </c>
      <c r="F12" s="91"/>
      <c r="G12" s="91"/>
      <c r="H12" s="92"/>
      <c r="I12" s="91"/>
      <c r="J12" s="91"/>
      <c r="K12" s="93"/>
      <c r="L12" s="91"/>
      <c r="M12" s="92"/>
      <c r="N12" s="92"/>
      <c r="O12" s="25"/>
    </row>
    <row r="13" s="1" customFormat="1" ht="21" customHeight="1" spans="1:15">
      <c r="A13" s="89"/>
      <c r="B13" s="95"/>
      <c r="C13" s="96"/>
      <c r="D13" s="92">
        <v>2028800</v>
      </c>
      <c r="E13" s="92">
        <v>2028800</v>
      </c>
      <c r="F13" s="92"/>
      <c r="G13" s="92"/>
      <c r="H13" s="92"/>
      <c r="I13" s="92"/>
      <c r="J13" s="92"/>
      <c r="K13" s="93"/>
      <c r="L13" s="92"/>
      <c r="M13" s="92"/>
      <c r="N13" s="92"/>
      <c r="O13" s="93"/>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3636363636364" defaultRowHeight="14.25" customHeight="1"/>
  <cols>
    <col min="1" max="1" width="42.0272727272727" customWidth="1"/>
    <col min="2" max="15" width="17.1727272727273" customWidth="1"/>
    <col min="16" max="23" width="17.0272727272727"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59"/>
      <c r="W2" s="49" t="s">
        <v>547</v>
      </c>
    </row>
    <row r="3" ht="27.75" customHeight="1" spans="1:23">
      <c r="A3" s="60" t="s">
        <v>548</v>
      </c>
      <c r="B3" s="29"/>
      <c r="C3" s="29"/>
      <c r="D3" s="29"/>
      <c r="E3" s="29"/>
      <c r="F3" s="29"/>
      <c r="G3" s="29"/>
      <c r="H3" s="29"/>
      <c r="I3" s="29"/>
      <c r="J3" s="29"/>
      <c r="K3" s="29"/>
      <c r="L3" s="29"/>
      <c r="M3" s="29"/>
      <c r="N3" s="29"/>
      <c r="O3" s="29"/>
      <c r="P3" s="29"/>
      <c r="Q3" s="29"/>
      <c r="R3" s="29"/>
      <c r="S3" s="29"/>
      <c r="T3" s="29"/>
      <c r="U3" s="29"/>
      <c r="V3" s="29"/>
      <c r="W3" s="29"/>
    </row>
    <row r="4" ht="18" customHeight="1" spans="1:23">
      <c r="A4" s="61" t="str">
        <f>"单位名称："&amp;""</f>
        <v>单位名称：</v>
      </c>
      <c r="B4" s="62"/>
      <c r="C4" s="62"/>
      <c r="D4" s="63"/>
      <c r="E4" s="64"/>
      <c r="F4" s="64"/>
      <c r="G4" s="64"/>
      <c r="H4" s="64"/>
      <c r="I4" s="64"/>
      <c r="W4" s="65" t="s">
        <v>179</v>
      </c>
    </row>
    <row r="5" ht="19.5" customHeight="1" spans="1:23">
      <c r="A5" s="30" t="s">
        <v>549</v>
      </c>
      <c r="B5" s="12" t="s">
        <v>195</v>
      </c>
      <c r="C5" s="13"/>
      <c r="D5" s="13"/>
      <c r="E5" s="12" t="s">
        <v>550</v>
      </c>
      <c r="F5" s="13"/>
      <c r="G5" s="13"/>
      <c r="H5" s="13"/>
      <c r="I5" s="13"/>
      <c r="J5" s="13"/>
      <c r="K5" s="13"/>
      <c r="L5" s="13"/>
      <c r="M5" s="13"/>
      <c r="N5" s="13"/>
      <c r="O5" s="13"/>
      <c r="P5" s="13"/>
      <c r="Q5" s="13"/>
      <c r="R5" s="13"/>
      <c r="S5" s="13"/>
      <c r="T5" s="13"/>
      <c r="U5" s="13"/>
      <c r="V5" s="13"/>
      <c r="W5" s="13"/>
    </row>
    <row r="6" ht="40.5" customHeight="1" spans="1:23">
      <c r="A6" s="32"/>
      <c r="B6" s="31" t="s">
        <v>57</v>
      </c>
      <c r="C6" s="11" t="s">
        <v>60</v>
      </c>
      <c r="D6" s="66" t="s">
        <v>551</v>
      </c>
      <c r="E6" s="67" t="s">
        <v>552</v>
      </c>
      <c r="F6" s="67" t="s">
        <v>553</v>
      </c>
      <c r="G6" s="67" t="s">
        <v>554</v>
      </c>
      <c r="H6" s="67" t="s">
        <v>555</v>
      </c>
      <c r="I6" s="67" t="s">
        <v>556</v>
      </c>
      <c r="J6" s="67" t="s">
        <v>557</v>
      </c>
      <c r="K6" s="67" t="s">
        <v>558</v>
      </c>
      <c r="L6" s="67" t="s">
        <v>559</v>
      </c>
      <c r="M6" s="67" t="s">
        <v>560</v>
      </c>
      <c r="N6" s="67" t="s">
        <v>561</v>
      </c>
      <c r="O6" s="67" t="s">
        <v>562</v>
      </c>
      <c r="P6" s="67" t="s">
        <v>563</v>
      </c>
      <c r="Q6" s="67" t="s">
        <v>564</v>
      </c>
      <c r="R6" s="67" t="s">
        <v>565</v>
      </c>
      <c r="S6" s="67" t="s">
        <v>566</v>
      </c>
      <c r="T6" s="67" t="s">
        <v>567</v>
      </c>
      <c r="U6" s="67" t="s">
        <v>568</v>
      </c>
      <c r="V6" s="67" t="s">
        <v>569</v>
      </c>
      <c r="W6" s="67" t="s">
        <v>570</v>
      </c>
    </row>
    <row r="7" ht="19.5" customHeight="1" spans="1:23">
      <c r="A7" s="67">
        <v>1</v>
      </c>
      <c r="B7" s="67">
        <v>2</v>
      </c>
      <c r="C7" s="67">
        <v>3</v>
      </c>
      <c r="D7" s="12">
        <v>4</v>
      </c>
      <c r="E7" s="67">
        <v>5</v>
      </c>
      <c r="F7" s="67">
        <v>6</v>
      </c>
      <c r="G7" s="67">
        <v>7</v>
      </c>
      <c r="H7" s="12">
        <v>8</v>
      </c>
      <c r="I7" s="67">
        <v>9</v>
      </c>
      <c r="J7" s="67">
        <v>10</v>
      </c>
      <c r="K7" s="67">
        <v>11</v>
      </c>
      <c r="L7" s="12">
        <v>12</v>
      </c>
      <c r="M7" s="67">
        <v>13</v>
      </c>
      <c r="N7" s="67">
        <v>14</v>
      </c>
      <c r="O7" s="67">
        <v>15</v>
      </c>
      <c r="P7" s="12">
        <v>16</v>
      </c>
      <c r="Q7" s="67">
        <v>17</v>
      </c>
      <c r="R7" s="67">
        <v>18</v>
      </c>
      <c r="S7" s="67">
        <v>19</v>
      </c>
      <c r="T7" s="12">
        <v>20</v>
      </c>
      <c r="U7" s="12">
        <v>21</v>
      </c>
      <c r="V7" s="12">
        <v>22</v>
      </c>
      <c r="W7" s="67">
        <v>23</v>
      </c>
    </row>
    <row r="8" ht="28.4" customHeight="1" spans="1:23">
      <c r="A8" s="34"/>
      <c r="B8" s="68"/>
      <c r="C8" s="68"/>
      <c r="D8" s="68"/>
      <c r="E8" s="68"/>
      <c r="F8" s="68"/>
      <c r="G8" s="68"/>
      <c r="H8" s="68"/>
      <c r="I8" s="68"/>
      <c r="J8" s="68"/>
      <c r="K8" s="68"/>
      <c r="L8" s="68"/>
      <c r="M8" s="68"/>
      <c r="N8" s="68"/>
      <c r="O8" s="68"/>
      <c r="P8" s="68"/>
      <c r="Q8" s="68"/>
      <c r="R8" s="68"/>
      <c r="S8" s="68"/>
      <c r="T8" s="68"/>
      <c r="U8" s="68"/>
      <c r="V8" s="68"/>
      <c r="W8" s="68"/>
    </row>
    <row r="9" ht="29.9" customHeight="1" spans="1:23">
      <c r="A9" s="34"/>
      <c r="B9" s="68"/>
      <c r="C9" s="68"/>
      <c r="D9" s="68"/>
      <c r="E9" s="68"/>
      <c r="F9" s="68"/>
      <c r="G9" s="68"/>
      <c r="H9" s="68"/>
      <c r="I9" s="68"/>
      <c r="J9" s="68"/>
      <c r="K9" s="68"/>
      <c r="L9" s="68"/>
      <c r="M9" s="68"/>
      <c r="N9" s="68"/>
      <c r="O9" s="68"/>
      <c r="P9" s="68"/>
      <c r="Q9" s="68"/>
      <c r="R9" s="68"/>
      <c r="S9" s="68"/>
      <c r="T9" s="68"/>
      <c r="U9" s="68"/>
      <c r="V9" s="68"/>
      <c r="W9" s="68"/>
    </row>
    <row r="10" customHeight="1" spans="1:23">
      <c r="A10" t="s">
        <v>571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3636363636364" defaultRowHeight="12" customHeight="1"/>
  <cols>
    <col min="1" max="1" width="34.2818181818182" customWidth="1"/>
    <col min="2" max="2" width="29" customWidth="1"/>
    <col min="3" max="3" width="16.3090909090909" customWidth="1"/>
    <col min="4" max="4" width="15.6" customWidth="1"/>
    <col min="5" max="5" width="23.5727272727273" customWidth="1"/>
    <col min="6" max="6" width="11.2818181818182" customWidth="1"/>
    <col min="7" max="7" width="14.8909090909091" customWidth="1"/>
    <col min="8" max="8" width="10.8909090909091" customWidth="1"/>
    <col min="9" max="9" width="13.4272727272727" customWidth="1"/>
    <col min="10" max="10" width="32.0272727272727" customWidth="1"/>
  </cols>
  <sheetData>
    <row r="1" customHeight="1" spans="1:10">
      <c r="A1" s="2"/>
      <c r="B1" s="2"/>
      <c r="C1" s="2"/>
      <c r="D1" s="2"/>
      <c r="E1" s="2"/>
      <c r="F1" s="2"/>
      <c r="G1" s="2"/>
      <c r="H1" s="2"/>
      <c r="I1" s="2"/>
      <c r="J1" s="2"/>
    </row>
    <row r="2" customHeight="1" spans="1:10">
      <c r="J2" s="49" t="s">
        <v>572</v>
      </c>
    </row>
    <row r="3" ht="28.5" customHeight="1" spans="1:10">
      <c r="A3" s="50" t="s">
        <v>573</v>
      </c>
      <c r="B3" s="29"/>
      <c r="C3" s="29"/>
      <c r="D3" s="29"/>
      <c r="E3" s="29"/>
      <c r="F3" s="51"/>
      <c r="G3" s="29"/>
      <c r="H3" s="51"/>
      <c r="I3" s="51"/>
      <c r="J3" s="29"/>
    </row>
    <row r="4" ht="17.25" customHeight="1" spans="1:10">
      <c r="A4" s="6" t="str">
        <f>"单位名称："&amp;""</f>
        <v>单位名称：</v>
      </c>
    </row>
    <row r="5" ht="44.25" customHeight="1" spans="1:10">
      <c r="A5" s="52" t="s">
        <v>314</v>
      </c>
      <c r="B5" s="52" t="s">
        <v>315</v>
      </c>
      <c r="C5" s="52" t="s">
        <v>316</v>
      </c>
      <c r="D5" s="52" t="s">
        <v>317</v>
      </c>
      <c r="E5" s="52" t="s">
        <v>318</v>
      </c>
      <c r="F5" s="53" t="s">
        <v>319</v>
      </c>
      <c r="G5" s="52" t="s">
        <v>320</v>
      </c>
      <c r="H5" s="53" t="s">
        <v>321</v>
      </c>
      <c r="I5" s="53" t="s">
        <v>322</v>
      </c>
      <c r="J5" s="52" t="s">
        <v>323</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t="s">
        <v>571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454545454546" defaultRowHeight="15" customHeight="1" outlineLevelCol="7"/>
  <cols>
    <col min="1" max="1" width="36.0272727272727" customWidth="1"/>
    <col min="2" max="2" width="19.7363636363636" customWidth="1"/>
    <col min="3" max="3" width="33.3090909090909" customWidth="1"/>
    <col min="4" max="4" width="34.7363636363636" customWidth="1"/>
    <col min="5" max="5" width="14.4545454545455" customWidth="1"/>
    <col min="6" max="6" width="17.1727272727273" customWidth="1"/>
    <col min="7" max="7" width="17.3090909090909" customWidth="1"/>
    <col min="8" max="8" width="28.3090909090909" customWidth="1"/>
  </cols>
  <sheetData>
    <row r="1" customHeight="1" spans="1:8">
      <c r="A1" s="40"/>
      <c r="B1" s="40"/>
      <c r="C1" s="40"/>
      <c r="D1" s="40"/>
      <c r="E1" s="40"/>
      <c r="F1" s="40"/>
      <c r="G1" s="40"/>
      <c r="H1" s="40"/>
    </row>
    <row r="2" ht="18.75" customHeight="1" spans="1:8">
      <c r="A2" s="41"/>
      <c r="B2" s="41"/>
      <c r="C2" s="41"/>
      <c r="D2" s="41"/>
      <c r="E2" s="41"/>
      <c r="F2" s="41"/>
      <c r="G2" s="41"/>
      <c r="H2" s="42" t="s">
        <v>574</v>
      </c>
    </row>
    <row r="3" ht="30.65" customHeight="1" spans="1:8">
      <c r="A3" s="43" t="s">
        <v>575</v>
      </c>
      <c r="B3" s="43"/>
      <c r="C3" s="43"/>
      <c r="D3" s="43"/>
      <c r="E3" s="43"/>
      <c r="F3" s="43"/>
      <c r="G3" s="43"/>
      <c r="H3" s="43"/>
    </row>
    <row r="4" ht="18.75" customHeight="1" spans="1:8">
      <c r="A4" s="41" t="s">
        <v>576</v>
      </c>
      <c r="B4" s="41"/>
      <c r="C4" s="41"/>
      <c r="D4" s="41"/>
      <c r="E4" s="41"/>
      <c r="F4" s="41"/>
      <c r="G4" s="41"/>
      <c r="H4" s="41"/>
    </row>
    <row r="5" ht="18.75" customHeight="1" spans="1:8">
      <c r="A5" s="44" t="s">
        <v>188</v>
      </c>
      <c r="B5" s="44" t="s">
        <v>577</v>
      </c>
      <c r="C5" s="44" t="s">
        <v>578</v>
      </c>
      <c r="D5" s="44" t="s">
        <v>579</v>
      </c>
      <c r="E5" s="44" t="s">
        <v>580</v>
      </c>
      <c r="F5" s="44" t="s">
        <v>581</v>
      </c>
      <c r="G5" s="44"/>
      <c r="H5" s="44"/>
    </row>
    <row r="6" ht="18.75" customHeight="1" spans="1:8">
      <c r="A6" s="44"/>
      <c r="B6" s="44"/>
      <c r="C6" s="44"/>
      <c r="D6" s="44"/>
      <c r="E6" s="44"/>
      <c r="F6" s="44" t="s">
        <v>524</v>
      </c>
      <c r="G6" s="44" t="s">
        <v>582</v>
      </c>
      <c r="H6" s="44" t="s">
        <v>583</v>
      </c>
    </row>
    <row r="7" ht="18.75" customHeight="1" spans="1:8">
      <c r="A7" s="45" t="s">
        <v>170</v>
      </c>
      <c r="B7" s="45" t="s">
        <v>171</v>
      </c>
      <c r="C7" s="45" t="s">
        <v>172</v>
      </c>
      <c r="D7" s="45" t="s">
        <v>173</v>
      </c>
      <c r="E7" s="45" t="s">
        <v>174</v>
      </c>
      <c r="F7" s="45" t="s">
        <v>175</v>
      </c>
      <c r="G7" s="45" t="s">
        <v>584</v>
      </c>
      <c r="H7" s="45" t="s">
        <v>585</v>
      </c>
    </row>
    <row r="8" ht="29.9" customHeight="1" spans="1:8">
      <c r="A8" s="46"/>
      <c r="B8" s="46"/>
      <c r="C8" s="46"/>
      <c r="D8" s="46"/>
      <c r="E8" s="44"/>
      <c r="F8" s="47"/>
      <c r="G8" s="48"/>
      <c r="H8" s="48"/>
    </row>
    <row r="9" ht="20.15" customHeight="1" spans="1:8">
      <c r="A9" s="44" t="s">
        <v>57</v>
      </c>
      <c r="B9" s="44"/>
      <c r="C9" s="44"/>
      <c r="D9" s="44"/>
      <c r="E9" s="44"/>
      <c r="F9" s="47"/>
      <c r="G9" s="48"/>
      <c r="H9" s="48"/>
    </row>
    <row r="10" customHeight="1" spans="1:8">
      <c r="A10" t="s">
        <v>586</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272727272727"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587</v>
      </c>
    </row>
    <row r="3" ht="27.75" customHeight="1" spans="1:11">
      <c r="A3" s="29" t="s">
        <v>588</v>
      </c>
      <c r="B3" s="29"/>
      <c r="C3" s="29"/>
      <c r="D3" s="29"/>
      <c r="E3" s="29"/>
      <c r="F3" s="29"/>
      <c r="G3" s="29"/>
      <c r="H3" s="29"/>
      <c r="I3" s="29"/>
      <c r="J3" s="29"/>
      <c r="K3" s="29"/>
    </row>
    <row r="4" ht="13.5" customHeight="1" spans="1:11">
      <c r="A4" s="6" t="str">
        <f>"单位名称："&amp;""</f>
        <v>单位名称：</v>
      </c>
      <c r="B4" s="7"/>
      <c r="C4" s="7"/>
      <c r="D4" s="7"/>
      <c r="E4" s="7"/>
      <c r="F4" s="7"/>
      <c r="G4" s="7"/>
      <c r="H4" s="8"/>
      <c r="I4" s="8"/>
      <c r="J4" s="8"/>
      <c r="K4" s="9" t="s">
        <v>179</v>
      </c>
    </row>
    <row r="5" ht="21.75" customHeight="1" spans="1:11">
      <c r="A5" s="10" t="s">
        <v>282</v>
      </c>
      <c r="B5" s="10" t="s">
        <v>190</v>
      </c>
      <c r="C5" s="10" t="s">
        <v>283</v>
      </c>
      <c r="D5" s="11" t="s">
        <v>191</v>
      </c>
      <c r="E5" s="11" t="s">
        <v>192</v>
      </c>
      <c r="F5" s="11" t="s">
        <v>193</v>
      </c>
      <c r="G5" s="11" t="s">
        <v>194</v>
      </c>
      <c r="H5" s="30" t="s">
        <v>57</v>
      </c>
      <c r="I5" s="12" t="s">
        <v>589</v>
      </c>
      <c r="J5" s="13"/>
      <c r="K5" s="14"/>
    </row>
    <row r="6" ht="21.75" customHeight="1" spans="1:11">
      <c r="A6" s="15"/>
      <c r="B6" s="15"/>
      <c r="C6" s="15"/>
      <c r="D6" s="16"/>
      <c r="E6" s="16"/>
      <c r="F6" s="16"/>
      <c r="G6" s="16"/>
      <c r="H6" s="31"/>
      <c r="I6" s="11" t="s">
        <v>60</v>
      </c>
      <c r="J6" s="11" t="s">
        <v>61</v>
      </c>
      <c r="K6" s="11" t="s">
        <v>62</v>
      </c>
    </row>
    <row r="7" ht="40.5" customHeight="1" spans="1:11">
      <c r="A7" s="17"/>
      <c r="B7" s="17"/>
      <c r="C7" s="17"/>
      <c r="D7" s="18"/>
      <c r="E7" s="18"/>
      <c r="F7" s="18"/>
      <c r="G7" s="18"/>
      <c r="H7" s="32"/>
      <c r="I7" s="18" t="s">
        <v>59</v>
      </c>
      <c r="J7" s="18"/>
      <c r="K7" s="18"/>
    </row>
    <row r="8" ht="15" customHeight="1" spans="1:11">
      <c r="A8" s="19">
        <v>1</v>
      </c>
      <c r="B8" s="19">
        <v>2</v>
      </c>
      <c r="C8" s="19">
        <v>3</v>
      </c>
      <c r="D8" s="19">
        <v>4</v>
      </c>
      <c r="E8" s="19">
        <v>5</v>
      </c>
      <c r="F8" s="19">
        <v>6</v>
      </c>
      <c r="G8" s="19">
        <v>7</v>
      </c>
      <c r="H8" s="19">
        <v>8</v>
      </c>
      <c r="I8" s="19">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176</v>
      </c>
      <c r="B11" s="38"/>
      <c r="C11" s="38"/>
      <c r="D11" s="38"/>
      <c r="E11" s="38"/>
      <c r="F11" s="38"/>
      <c r="G11" s="39"/>
      <c r="H11" s="36"/>
      <c r="I11" s="36"/>
      <c r="J11" s="36"/>
      <c r="K11" s="36"/>
    </row>
    <row r="12" customHeight="1" spans="1:11">
      <c r="A12" t="s">
        <v>590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tabSelected="1" topLeftCell="C1" workbookViewId="0">
      <pane ySplit="1" topLeftCell="A2" activePane="bottomLeft" state="frozen"/>
      <selection/>
      <selection pane="bottomLeft" activeCell="E6" sqref="E6:E7"/>
    </sheetView>
  </sheetViews>
  <sheetFormatPr defaultColWidth="9.13636363636364" defaultRowHeight="14.25" customHeight="1" outlineLevelCol="6"/>
  <cols>
    <col min="1" max="1" width="37.7363636363636" customWidth="1"/>
    <col min="2" max="2" width="28" customWidth="1"/>
    <col min="3" max="3" width="37.6" customWidth="1"/>
    <col min="4" max="4" width="17.0272727272727" customWidth="1"/>
    <col min="5" max="7" width="27.0272727272727" customWidth="1"/>
  </cols>
  <sheetData>
    <row r="1" customHeight="1" spans="1:7">
      <c r="A1" s="2"/>
      <c r="B1" s="2"/>
      <c r="C1" s="2"/>
      <c r="D1" s="2"/>
      <c r="E1" s="2"/>
      <c r="F1" s="2"/>
      <c r="G1" s="2"/>
    </row>
    <row r="2" ht="13.5" customHeight="1" spans="1:7">
      <c r="D2" s="3"/>
      <c r="G2" s="4" t="s">
        <v>591</v>
      </c>
    </row>
    <row r="3" ht="27.75" customHeight="1" spans="1:7">
      <c r="A3" s="5" t="s">
        <v>592</v>
      </c>
      <c r="B3" s="5"/>
      <c r="C3" s="5"/>
      <c r="D3" s="5"/>
      <c r="E3" s="5"/>
      <c r="F3" s="5"/>
      <c r="G3" s="5"/>
    </row>
    <row r="4" ht="13.5" customHeight="1" spans="1:7">
      <c r="A4" s="6" t="str">
        <f>"单位名称："&amp;""</f>
        <v>单位名称：</v>
      </c>
      <c r="B4" s="7"/>
      <c r="C4" s="7"/>
      <c r="D4" s="7"/>
      <c r="E4" s="8"/>
      <c r="F4" s="8"/>
      <c r="G4" s="9" t="s">
        <v>179</v>
      </c>
    </row>
    <row r="5" ht="21.75" customHeight="1" spans="1:7">
      <c r="A5" s="10" t="s">
        <v>283</v>
      </c>
      <c r="B5" s="10" t="s">
        <v>282</v>
      </c>
      <c r="C5" s="10" t="s">
        <v>190</v>
      </c>
      <c r="D5" s="11" t="s">
        <v>593</v>
      </c>
      <c r="E5" s="12" t="s">
        <v>60</v>
      </c>
      <c r="F5" s="13"/>
      <c r="G5" s="14"/>
    </row>
    <row r="6" ht="21.75" customHeight="1" spans="1:7">
      <c r="A6" s="15"/>
      <c r="B6" s="15"/>
      <c r="C6" s="15"/>
      <c r="D6" s="16"/>
      <c r="E6" s="11" t="s">
        <v>594</v>
      </c>
      <c r="F6" s="11" t="s">
        <v>595</v>
      </c>
      <c r="G6" s="11" t="s">
        <v>596</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72</v>
      </c>
      <c r="B9" s="21"/>
      <c r="C9" s="21"/>
      <c r="D9" s="21"/>
      <c r="E9" s="21">
        <v>6339722.4</v>
      </c>
      <c r="F9" s="21">
        <v>7768722.4</v>
      </c>
      <c r="G9" s="21">
        <v>6948722.4</v>
      </c>
    </row>
    <row r="10" s="1" customFormat="1" ht="17.25" customHeight="1" spans="1:7">
      <c r="A10" s="22"/>
      <c r="B10" s="23" t="s">
        <v>597</v>
      </c>
      <c r="C10" s="23" t="s">
        <v>311</v>
      </c>
      <c r="D10" s="22" t="s">
        <v>598</v>
      </c>
      <c r="E10" s="24">
        <v>9722.4</v>
      </c>
      <c r="F10" s="24">
        <v>9722.4</v>
      </c>
      <c r="G10" s="24">
        <v>9722.4</v>
      </c>
    </row>
    <row r="11" s="1" customFormat="1" ht="17.25" customHeight="1" spans="1:7">
      <c r="A11" s="25"/>
      <c r="B11" s="23" t="s">
        <v>599</v>
      </c>
      <c r="C11" s="23" t="s">
        <v>288</v>
      </c>
      <c r="D11" s="22" t="s">
        <v>598</v>
      </c>
      <c r="E11" s="24">
        <v>1641200</v>
      </c>
      <c r="F11" s="24">
        <v>2353000</v>
      </c>
      <c r="G11" s="24">
        <v>2353000</v>
      </c>
    </row>
    <row r="12" s="1" customFormat="1" ht="17.25" customHeight="1" spans="1:7">
      <c r="A12" s="25"/>
      <c r="B12" s="23" t="s">
        <v>599</v>
      </c>
      <c r="C12" s="23" t="s">
        <v>294</v>
      </c>
      <c r="D12" s="22" t="s">
        <v>598</v>
      </c>
      <c r="E12" s="24">
        <v>375000</v>
      </c>
      <c r="F12" s="24">
        <v>1600000</v>
      </c>
      <c r="G12" s="24">
        <v>400000</v>
      </c>
    </row>
    <row r="13" s="1" customFormat="1" ht="17.25" customHeight="1" spans="1:7">
      <c r="A13" s="25"/>
      <c r="B13" s="23" t="s">
        <v>599</v>
      </c>
      <c r="C13" s="23" t="s">
        <v>296</v>
      </c>
      <c r="D13" s="22" t="s">
        <v>598</v>
      </c>
      <c r="E13" s="24">
        <v>660000</v>
      </c>
      <c r="F13" s="24">
        <v>400000</v>
      </c>
      <c r="G13" s="24">
        <v>530000</v>
      </c>
    </row>
    <row r="14" s="1" customFormat="1" ht="17.25" customHeight="1" spans="1:7">
      <c r="A14" s="25"/>
      <c r="B14" s="23" t="s">
        <v>599</v>
      </c>
      <c r="C14" s="23" t="s">
        <v>300</v>
      </c>
      <c r="D14" s="22" t="s">
        <v>598</v>
      </c>
      <c r="E14" s="24">
        <v>497800</v>
      </c>
      <c r="F14" s="24">
        <v>300000</v>
      </c>
      <c r="G14" s="24">
        <v>500000</v>
      </c>
    </row>
    <row r="15" s="1" customFormat="1" ht="17.25" customHeight="1" spans="1:7">
      <c r="A15" s="25"/>
      <c r="B15" s="23" t="s">
        <v>599</v>
      </c>
      <c r="C15" s="23" t="s">
        <v>302</v>
      </c>
      <c r="D15" s="22" t="s">
        <v>598</v>
      </c>
      <c r="E15" s="24">
        <v>1300000</v>
      </c>
      <c r="F15" s="24">
        <v>1250000</v>
      </c>
      <c r="G15" s="24">
        <v>1300000</v>
      </c>
    </row>
    <row r="16" s="1" customFormat="1" ht="17.25" customHeight="1" spans="1:7">
      <c r="A16" s="25"/>
      <c r="B16" s="23" t="s">
        <v>599</v>
      </c>
      <c r="C16" s="23" t="s">
        <v>306</v>
      </c>
      <c r="D16" s="22" t="s">
        <v>598</v>
      </c>
      <c r="E16" s="24">
        <v>6000</v>
      </c>
      <c r="F16" s="24">
        <v>6000</v>
      </c>
      <c r="G16" s="24">
        <v>6000</v>
      </c>
    </row>
    <row r="17" s="1" customFormat="1" ht="17.25" customHeight="1" spans="1:7">
      <c r="A17" s="25"/>
      <c r="B17" s="23" t="s">
        <v>599</v>
      </c>
      <c r="C17" s="23" t="s">
        <v>308</v>
      </c>
      <c r="D17" s="22" t="s">
        <v>598</v>
      </c>
      <c r="E17" s="24">
        <v>1850000</v>
      </c>
      <c r="F17" s="24">
        <v>1850000</v>
      </c>
      <c r="G17" s="24">
        <v>1850000</v>
      </c>
    </row>
    <row r="18" s="1" customFormat="1" ht="18.75" customHeight="1" spans="1:7">
      <c r="A18" s="26" t="s">
        <v>57</v>
      </c>
      <c r="B18" s="27" t="s">
        <v>600</v>
      </c>
      <c r="C18" s="27"/>
      <c r="D18" s="28"/>
      <c r="E18" s="24">
        <v>6339722.4</v>
      </c>
      <c r="F18" s="24">
        <v>7768722.4</v>
      </c>
      <c r="G18" s="24">
        <v>6948722.4</v>
      </c>
    </row>
  </sheetData>
  <mergeCells count="11">
    <mergeCell ref="A3:G3"/>
    <mergeCell ref="A4:D4"/>
    <mergeCell ref="E5:G5"/>
    <mergeCell ref="A18:D18"/>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zoomScale="70" zoomScaleNormal="70" workbookViewId="0">
      <pane ySplit="1" topLeftCell="A2" activePane="bottomLeft" state="frozen"/>
      <selection/>
      <selection pane="bottomLeft" activeCell="D28" sqref="D28"/>
    </sheetView>
  </sheetViews>
  <sheetFormatPr defaultColWidth="8" defaultRowHeight="14.25" customHeight="1"/>
  <cols>
    <col min="1" max="1" width="21.1363636363636" customWidth="1"/>
    <col min="2" max="2" width="35.2818181818182" customWidth="1"/>
    <col min="3" max="19" width="16.1727272727273" customWidth="1"/>
  </cols>
  <sheetData>
    <row r="1" customHeight="1" spans="1:20">
      <c r="A1" s="2"/>
      <c r="B1" s="2"/>
      <c r="C1" s="2"/>
      <c r="D1" s="2"/>
      <c r="E1" s="2"/>
      <c r="F1" s="2"/>
      <c r="G1" s="2"/>
      <c r="H1" s="2"/>
      <c r="I1" s="2"/>
      <c r="J1" s="2"/>
      <c r="K1" s="2"/>
      <c r="L1" s="2"/>
      <c r="M1" s="2"/>
      <c r="N1" s="2"/>
      <c r="O1" s="2"/>
      <c r="P1" s="2"/>
      <c r="Q1" s="2"/>
      <c r="R1" s="2"/>
      <c r="S1" s="2"/>
    </row>
    <row r="2" ht="12" customHeight="1" spans="1:20">
      <c r="A2" s="36"/>
      <c r="J2" s="172"/>
      <c r="R2" s="4" t="s">
        <v>53</v>
      </c>
    </row>
    <row r="3" ht="36" customHeight="1" spans="1:20">
      <c r="A3" s="173" t="s">
        <v>54</v>
      </c>
      <c r="B3" s="29"/>
      <c r="C3" s="29"/>
      <c r="D3" s="29"/>
      <c r="E3" s="29"/>
      <c r="F3" s="29"/>
      <c r="G3" s="29"/>
      <c r="H3" s="29"/>
      <c r="I3" s="29"/>
      <c r="J3" s="51"/>
      <c r="K3" s="29"/>
      <c r="L3" s="29"/>
      <c r="M3" s="29"/>
      <c r="N3" s="29"/>
      <c r="O3" s="29"/>
      <c r="P3" s="29"/>
      <c r="Q3" s="29"/>
      <c r="R3" s="29"/>
      <c r="S3" s="29"/>
    </row>
    <row r="4" ht="20.25" customHeight="1" spans="1:20">
      <c r="A4" s="98" t="str">
        <f>"单位名称："&amp;""</f>
        <v>单位名称：</v>
      </c>
      <c r="B4" s="8"/>
      <c r="C4" s="8"/>
      <c r="D4" s="8"/>
      <c r="E4" s="8"/>
      <c r="F4" s="8"/>
      <c r="G4" s="8"/>
      <c r="H4" s="8"/>
      <c r="I4" s="8"/>
      <c r="J4" s="174"/>
      <c r="K4" s="8"/>
      <c r="L4" s="8"/>
      <c r="M4" s="8"/>
      <c r="N4" s="9"/>
      <c r="O4" s="9"/>
      <c r="P4" s="9"/>
      <c r="Q4" s="9"/>
      <c r="R4" s="9" t="s">
        <v>2</v>
      </c>
      <c r="S4" s="9" t="s">
        <v>2</v>
      </c>
    </row>
    <row r="5" ht="18.75" customHeight="1" spans="1:20">
      <c r="A5" s="175" t="s">
        <v>55</v>
      </c>
      <c r="B5" s="176" t="s">
        <v>56</v>
      </c>
      <c r="C5" s="176" t="s">
        <v>57</v>
      </c>
      <c r="D5" s="177" t="s">
        <v>58</v>
      </c>
      <c r="E5" s="178"/>
      <c r="F5" s="178"/>
      <c r="G5" s="178"/>
      <c r="H5" s="178"/>
      <c r="I5" s="178"/>
      <c r="J5" s="179"/>
      <c r="K5" s="178"/>
      <c r="L5" s="178"/>
      <c r="M5" s="178"/>
      <c r="N5" s="180"/>
      <c r="O5" s="180" t="s">
        <v>46</v>
      </c>
      <c r="P5" s="180"/>
      <c r="Q5" s="180"/>
      <c r="R5" s="180"/>
      <c r="S5" s="180"/>
    </row>
    <row r="6" ht="18" customHeight="1" spans="1:20">
      <c r="A6" s="181"/>
      <c r="B6" s="182"/>
      <c r="C6" s="182"/>
      <c r="D6" s="182" t="s">
        <v>59</v>
      </c>
      <c r="E6" s="182" t="s">
        <v>60</v>
      </c>
      <c r="F6" s="182" t="s">
        <v>61</v>
      </c>
      <c r="G6" s="182" t="s">
        <v>62</v>
      </c>
      <c r="H6" s="182" t="s">
        <v>63</v>
      </c>
      <c r="I6" s="183" t="s">
        <v>64</v>
      </c>
      <c r="J6" s="184"/>
      <c r="K6" s="183" t="s">
        <v>65</v>
      </c>
      <c r="L6" s="183" t="s">
        <v>66</v>
      </c>
      <c r="M6" s="183" t="s">
        <v>67</v>
      </c>
      <c r="N6" s="185" t="s">
        <v>68</v>
      </c>
      <c r="O6" s="186" t="s">
        <v>59</v>
      </c>
      <c r="P6" s="186" t="s">
        <v>60</v>
      </c>
      <c r="Q6" s="186" t="s">
        <v>61</v>
      </c>
      <c r="R6" s="186" t="s">
        <v>62</v>
      </c>
      <c r="S6" s="186" t="s">
        <v>69</v>
      </c>
    </row>
    <row r="7" ht="29.25" customHeight="1" spans="1:20">
      <c r="A7" s="187"/>
      <c r="B7" s="188"/>
      <c r="C7" s="188"/>
      <c r="D7" s="188"/>
      <c r="E7" s="188"/>
      <c r="F7" s="188"/>
      <c r="G7" s="188"/>
      <c r="H7" s="188"/>
      <c r="I7" s="189" t="s">
        <v>59</v>
      </c>
      <c r="J7" s="189" t="s">
        <v>70</v>
      </c>
      <c r="K7" s="189" t="s">
        <v>65</v>
      </c>
      <c r="L7" s="189" t="s">
        <v>66</v>
      </c>
      <c r="M7" s="189" t="s">
        <v>67</v>
      </c>
      <c r="N7" s="189" t="s">
        <v>68</v>
      </c>
      <c r="O7" s="189"/>
      <c r="P7" s="189"/>
      <c r="Q7" s="189"/>
      <c r="R7" s="189"/>
      <c r="S7" s="189"/>
    </row>
    <row r="8" ht="16.5" customHeight="1" spans="1:20">
      <c r="A8" s="190">
        <v>1</v>
      </c>
      <c r="B8" s="19">
        <v>2</v>
      </c>
      <c r="C8" s="19">
        <v>3</v>
      </c>
      <c r="D8" s="19">
        <v>4</v>
      </c>
      <c r="E8" s="190">
        <v>5</v>
      </c>
      <c r="F8" s="19">
        <v>6</v>
      </c>
      <c r="G8" s="19">
        <v>7</v>
      </c>
      <c r="H8" s="190">
        <v>8</v>
      </c>
      <c r="I8" s="19">
        <v>9</v>
      </c>
      <c r="J8" s="33">
        <v>10</v>
      </c>
      <c r="K8" s="33">
        <v>11</v>
      </c>
      <c r="L8" s="191">
        <v>12</v>
      </c>
      <c r="M8" s="33">
        <v>13</v>
      </c>
      <c r="N8" s="33">
        <v>14</v>
      </c>
      <c r="O8" s="33">
        <v>15</v>
      </c>
      <c r="P8" s="33">
        <v>16</v>
      </c>
      <c r="Q8" s="33">
        <v>17</v>
      </c>
      <c r="R8" s="33">
        <v>18</v>
      </c>
      <c r="S8" s="33">
        <v>19</v>
      </c>
    </row>
    <row r="9" s="1" customFormat="1" ht="18" customHeight="1" spans="1:20">
      <c r="A9" s="22" t="s">
        <v>71</v>
      </c>
      <c r="B9" s="22" t="s">
        <v>72</v>
      </c>
      <c r="C9" s="106">
        <v>34216013.78</v>
      </c>
      <c r="D9" s="106">
        <v>34216013.78</v>
      </c>
      <c r="E9" s="106">
        <v>34216013.78</v>
      </c>
      <c r="F9" s="106"/>
      <c r="G9" s="106"/>
      <c r="H9" s="106"/>
      <c r="I9" s="106"/>
      <c r="J9" s="106"/>
      <c r="K9" s="106"/>
      <c r="L9" s="106"/>
      <c r="M9" s="106"/>
      <c r="N9" s="106"/>
      <c r="O9" s="106"/>
      <c r="P9" s="106"/>
      <c r="Q9" s="106"/>
      <c r="R9" s="106"/>
      <c r="S9" s="106"/>
      <c r="T9" s="106"/>
    </row>
    <row r="10" s="1" customFormat="1" ht="18" customHeight="1" spans="1:20">
      <c r="A10" s="192" t="s">
        <v>73</v>
      </c>
      <c r="B10" s="192" t="s">
        <v>72</v>
      </c>
      <c r="C10" s="106">
        <v>34216013.78</v>
      </c>
      <c r="D10" s="106">
        <v>34216013.78</v>
      </c>
      <c r="E10" s="106">
        <v>34216013.78</v>
      </c>
      <c r="F10" s="106"/>
      <c r="G10" s="106"/>
      <c r="H10" s="106"/>
      <c r="I10" s="106"/>
      <c r="J10" s="106"/>
      <c r="K10" s="106"/>
      <c r="L10" s="106"/>
      <c r="M10" s="106"/>
      <c r="N10" s="106"/>
      <c r="O10" s="106"/>
      <c r="P10" s="106"/>
      <c r="Q10" s="106"/>
      <c r="R10" s="106"/>
      <c r="S10" s="106"/>
      <c r="T10" s="106"/>
    </row>
    <row r="11" s="1" customFormat="1" ht="18" customHeight="1" spans="1:20">
      <c r="A11" s="193" t="s">
        <v>57</v>
      </c>
      <c r="B11" s="193"/>
      <c r="C11" s="106">
        <v>34216013.78</v>
      </c>
      <c r="D11" s="106">
        <v>34216013.78</v>
      </c>
      <c r="E11" s="106">
        <v>34216013.78</v>
      </c>
      <c r="F11" s="106"/>
      <c r="G11" s="106"/>
      <c r="H11" s="106"/>
      <c r="I11" s="106"/>
      <c r="J11" s="106"/>
      <c r="K11" s="106"/>
      <c r="L11" s="106"/>
      <c r="M11" s="106"/>
      <c r="N11" s="106"/>
      <c r="O11" s="106"/>
      <c r="P11" s="106"/>
      <c r="Q11" s="106"/>
      <c r="R11" s="106"/>
      <c r="S11" s="106"/>
      <c r="T11" s="106"/>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zoomScale="60" zoomScaleNormal="60" workbookViewId="0">
      <pane ySplit="1" topLeftCell="A2" activePane="bottomLeft" state="frozen"/>
      <selection/>
      <selection pane="bottomLeft" activeCell="A8" sqref="$A8:$XFD29"/>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customHeight="1" spans="1:15">
      <c r="A1" s="2"/>
      <c r="B1" s="2"/>
      <c r="C1" s="2"/>
      <c r="D1" s="2"/>
      <c r="E1" s="2"/>
      <c r="F1" s="2"/>
      <c r="G1" s="2"/>
      <c r="H1" s="2"/>
      <c r="I1" s="2"/>
      <c r="J1" s="2"/>
      <c r="K1" s="2"/>
      <c r="L1" s="2"/>
      <c r="M1" s="2"/>
      <c r="N1" s="2"/>
      <c r="O1" s="2"/>
    </row>
    <row r="2" ht="15.75" customHeight="1" spans="1:15">
      <c r="O2" s="59" t="s">
        <v>74</v>
      </c>
    </row>
    <row r="3" ht="28.5" customHeight="1" spans="1:15">
      <c r="A3" s="29" t="s">
        <v>75</v>
      </c>
      <c r="B3" s="29"/>
      <c r="C3" s="29"/>
      <c r="D3" s="29"/>
      <c r="E3" s="29"/>
      <c r="F3" s="29"/>
      <c r="G3" s="29"/>
      <c r="H3" s="29"/>
      <c r="I3" s="29"/>
      <c r="J3" s="29"/>
      <c r="K3" s="29"/>
      <c r="L3" s="29"/>
      <c r="M3" s="29"/>
      <c r="N3" s="29"/>
      <c r="O3" s="29"/>
    </row>
    <row r="4" ht="15" customHeight="1" spans="1:15">
      <c r="A4" s="112" t="str">
        <f>"单位名称："&amp;""</f>
        <v>单位名称：</v>
      </c>
      <c r="B4" s="113"/>
      <c r="C4" s="62"/>
      <c r="D4" s="62"/>
      <c r="E4" s="62"/>
      <c r="F4" s="62"/>
      <c r="G4" s="8"/>
      <c r="H4" s="62"/>
      <c r="I4" s="62"/>
      <c r="J4" s="8"/>
      <c r="K4" s="62"/>
      <c r="L4" s="62"/>
      <c r="M4" s="8"/>
      <c r="N4" s="8"/>
      <c r="O4" s="114" t="s">
        <v>2</v>
      </c>
    </row>
    <row r="5" ht="18.75" customHeight="1" spans="1:15">
      <c r="A5" s="11" t="s">
        <v>76</v>
      </c>
      <c r="B5" s="11" t="s">
        <v>77</v>
      </c>
      <c r="C5" s="30" t="s">
        <v>57</v>
      </c>
      <c r="D5" s="67" t="s">
        <v>60</v>
      </c>
      <c r="E5" s="67"/>
      <c r="F5" s="67"/>
      <c r="G5" s="166" t="s">
        <v>61</v>
      </c>
      <c r="H5" s="11" t="s">
        <v>62</v>
      </c>
      <c r="I5" s="11" t="s">
        <v>78</v>
      </c>
      <c r="J5" s="12" t="s">
        <v>79</v>
      </c>
      <c r="K5" s="77" t="s">
        <v>80</v>
      </c>
      <c r="L5" s="77" t="s">
        <v>81</v>
      </c>
      <c r="M5" s="77" t="s">
        <v>82</v>
      </c>
      <c r="N5" s="77" t="s">
        <v>83</v>
      </c>
      <c r="O5" s="80" t="s">
        <v>84</v>
      </c>
    </row>
    <row r="6" ht="30" customHeight="1" spans="1:15">
      <c r="A6" s="32"/>
      <c r="B6" s="32"/>
      <c r="C6" s="32"/>
      <c r="D6" s="67" t="s">
        <v>59</v>
      </c>
      <c r="E6" s="67" t="s">
        <v>85</v>
      </c>
      <c r="F6" s="67" t="s">
        <v>86</v>
      </c>
      <c r="G6" s="32"/>
      <c r="H6" s="32"/>
      <c r="I6" s="32"/>
      <c r="J6" s="67" t="s">
        <v>59</v>
      </c>
      <c r="K6" s="88" t="s">
        <v>80</v>
      </c>
      <c r="L6" s="88" t="s">
        <v>81</v>
      </c>
      <c r="M6" s="88" t="s">
        <v>82</v>
      </c>
      <c r="N6" s="88" t="s">
        <v>83</v>
      </c>
      <c r="O6" s="88" t="s">
        <v>84</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s="1" customFormat="1" ht="21" customHeight="1" spans="1:15">
      <c r="A8" s="167" t="s">
        <v>87</v>
      </c>
      <c r="B8" s="167" t="s">
        <v>88</v>
      </c>
      <c r="C8" s="105">
        <v>27287129.86</v>
      </c>
      <c r="D8" s="106">
        <v>27287129.86</v>
      </c>
      <c r="E8" s="106">
        <v>20957129.86</v>
      </c>
      <c r="F8" s="106">
        <v>6330000</v>
      </c>
      <c r="G8" s="106"/>
      <c r="H8" s="106"/>
      <c r="I8" s="106"/>
      <c r="J8" s="106"/>
      <c r="K8" s="106"/>
      <c r="L8" s="106"/>
      <c r="M8" s="106"/>
      <c r="N8" s="105"/>
      <c r="O8" s="105"/>
    </row>
    <row r="9" s="1" customFormat="1" ht="21" customHeight="1" spans="1:15">
      <c r="A9" s="168" t="s">
        <v>89</v>
      </c>
      <c r="B9" s="168" t="s">
        <v>90</v>
      </c>
      <c r="C9" s="105">
        <v>27195129.86</v>
      </c>
      <c r="D9" s="106">
        <v>27195129.86</v>
      </c>
      <c r="E9" s="106">
        <v>20957129.86</v>
      </c>
      <c r="F9" s="106">
        <v>6238000</v>
      </c>
      <c r="G9" s="106"/>
      <c r="H9" s="106"/>
      <c r="I9" s="106"/>
      <c r="J9" s="106"/>
      <c r="K9" s="106"/>
      <c r="L9" s="106"/>
      <c r="M9" s="106"/>
      <c r="N9" s="105"/>
      <c r="O9" s="105"/>
    </row>
    <row r="10" s="1" customFormat="1" ht="21" customHeight="1" spans="1:15">
      <c r="A10" s="169" t="s">
        <v>91</v>
      </c>
      <c r="B10" s="169" t="s">
        <v>92</v>
      </c>
      <c r="C10" s="105">
        <v>20957129.86</v>
      </c>
      <c r="D10" s="106">
        <v>20957129.86</v>
      </c>
      <c r="E10" s="106">
        <v>20957129.86</v>
      </c>
      <c r="F10" s="106"/>
      <c r="G10" s="106"/>
      <c r="H10" s="106"/>
      <c r="I10" s="106"/>
      <c r="J10" s="106"/>
      <c r="K10" s="106"/>
      <c r="L10" s="106"/>
      <c r="M10" s="106"/>
      <c r="N10" s="105"/>
      <c r="O10" s="105"/>
    </row>
    <row r="11" s="1" customFormat="1" ht="21" customHeight="1" spans="1:15">
      <c r="A11" s="169" t="s">
        <v>93</v>
      </c>
      <c r="B11" s="169" t="s">
        <v>94</v>
      </c>
      <c r="C11" s="105">
        <v>6238000</v>
      </c>
      <c r="D11" s="106">
        <v>6238000</v>
      </c>
      <c r="E11" s="106"/>
      <c r="F11" s="106">
        <v>6238000</v>
      </c>
      <c r="G11" s="106"/>
      <c r="H11" s="106"/>
      <c r="I11" s="106"/>
      <c r="J11" s="106"/>
      <c r="K11" s="106"/>
      <c r="L11" s="106"/>
      <c r="M11" s="106"/>
      <c r="N11" s="105"/>
      <c r="O11" s="105"/>
    </row>
    <row r="12" s="1" customFormat="1" ht="21" customHeight="1" spans="1:15">
      <c r="A12" s="168" t="s">
        <v>95</v>
      </c>
      <c r="B12" s="168" t="s">
        <v>96</v>
      </c>
      <c r="C12" s="105">
        <v>92000</v>
      </c>
      <c r="D12" s="106">
        <v>92000</v>
      </c>
      <c r="E12" s="106"/>
      <c r="F12" s="106">
        <v>92000</v>
      </c>
      <c r="G12" s="106"/>
      <c r="H12" s="106"/>
      <c r="I12" s="106"/>
      <c r="J12" s="106"/>
      <c r="K12" s="106"/>
      <c r="L12" s="106"/>
      <c r="M12" s="106"/>
      <c r="N12" s="105"/>
      <c r="O12" s="105"/>
    </row>
    <row r="13" s="1" customFormat="1" ht="21" customHeight="1" spans="1:15">
      <c r="A13" s="169" t="s">
        <v>97</v>
      </c>
      <c r="B13" s="169" t="s">
        <v>94</v>
      </c>
      <c r="C13" s="105">
        <v>92000</v>
      </c>
      <c r="D13" s="106">
        <v>92000</v>
      </c>
      <c r="E13" s="106"/>
      <c r="F13" s="106">
        <v>92000</v>
      </c>
      <c r="G13" s="106"/>
      <c r="H13" s="106"/>
      <c r="I13" s="106"/>
      <c r="J13" s="106"/>
      <c r="K13" s="106"/>
      <c r="L13" s="106"/>
      <c r="M13" s="106"/>
      <c r="N13" s="105"/>
      <c r="O13" s="105"/>
    </row>
    <row r="14" s="1" customFormat="1" ht="21" customHeight="1" spans="1:15">
      <c r="A14" s="167" t="s">
        <v>98</v>
      </c>
      <c r="B14" s="167" t="s">
        <v>99</v>
      </c>
      <c r="C14" s="105">
        <v>3102636.4</v>
      </c>
      <c r="D14" s="106">
        <v>3102636.4</v>
      </c>
      <c r="E14" s="106">
        <v>3092914</v>
      </c>
      <c r="F14" s="106">
        <v>9722.4</v>
      </c>
      <c r="G14" s="106"/>
      <c r="H14" s="106"/>
      <c r="I14" s="106"/>
      <c r="J14" s="106"/>
      <c r="K14" s="106"/>
      <c r="L14" s="106"/>
      <c r="M14" s="106"/>
      <c r="N14" s="105"/>
      <c r="O14" s="105"/>
    </row>
    <row r="15" s="1" customFormat="1" ht="21" customHeight="1" spans="1:15">
      <c r="A15" s="168" t="s">
        <v>100</v>
      </c>
      <c r="B15" s="168" t="s">
        <v>101</v>
      </c>
      <c r="C15" s="105">
        <v>3092914</v>
      </c>
      <c r="D15" s="106">
        <v>3092914</v>
      </c>
      <c r="E15" s="106">
        <v>3092914</v>
      </c>
      <c r="F15" s="106"/>
      <c r="G15" s="106"/>
      <c r="H15" s="106"/>
      <c r="I15" s="106"/>
      <c r="J15" s="106"/>
      <c r="K15" s="106"/>
      <c r="L15" s="106"/>
      <c r="M15" s="106"/>
      <c r="N15" s="105"/>
      <c r="O15" s="105"/>
    </row>
    <row r="16" s="1" customFormat="1" ht="21" customHeight="1" spans="1:15">
      <c r="A16" s="169" t="s">
        <v>102</v>
      </c>
      <c r="B16" s="169" t="s">
        <v>103</v>
      </c>
      <c r="C16" s="105">
        <v>2261314</v>
      </c>
      <c r="D16" s="106">
        <v>2261314</v>
      </c>
      <c r="E16" s="106">
        <v>2261314</v>
      </c>
      <c r="F16" s="106"/>
      <c r="G16" s="106"/>
      <c r="H16" s="106"/>
      <c r="I16" s="106"/>
      <c r="J16" s="106"/>
      <c r="K16" s="106"/>
      <c r="L16" s="106"/>
      <c r="M16" s="106"/>
      <c r="N16" s="105"/>
      <c r="O16" s="105"/>
    </row>
    <row r="17" s="1" customFormat="1" ht="21" customHeight="1" spans="1:15">
      <c r="A17" s="169" t="s">
        <v>104</v>
      </c>
      <c r="B17" s="169" t="s">
        <v>105</v>
      </c>
      <c r="C17" s="105">
        <v>831600</v>
      </c>
      <c r="D17" s="106">
        <v>831600</v>
      </c>
      <c r="E17" s="106">
        <v>831600</v>
      </c>
      <c r="F17" s="106"/>
      <c r="G17" s="106"/>
      <c r="H17" s="106"/>
      <c r="I17" s="106"/>
      <c r="J17" s="106"/>
      <c r="K17" s="106"/>
      <c r="L17" s="106"/>
      <c r="M17" s="106"/>
      <c r="N17" s="105"/>
      <c r="O17" s="105"/>
    </row>
    <row r="18" s="1" customFormat="1" ht="21" customHeight="1" spans="1:15">
      <c r="A18" s="168" t="s">
        <v>106</v>
      </c>
      <c r="B18" s="168" t="s">
        <v>107</v>
      </c>
      <c r="C18" s="105">
        <v>9722.4</v>
      </c>
      <c r="D18" s="106">
        <v>9722.4</v>
      </c>
      <c r="E18" s="106"/>
      <c r="F18" s="106">
        <v>9722.4</v>
      </c>
      <c r="G18" s="106"/>
      <c r="H18" s="106"/>
      <c r="I18" s="106"/>
      <c r="J18" s="106"/>
      <c r="K18" s="106"/>
      <c r="L18" s="106"/>
      <c r="M18" s="106"/>
      <c r="N18" s="105"/>
      <c r="O18" s="105"/>
    </row>
    <row r="19" s="1" customFormat="1" ht="21" customHeight="1" spans="1:15">
      <c r="A19" s="169" t="s">
        <v>108</v>
      </c>
      <c r="B19" s="169" t="s">
        <v>109</v>
      </c>
      <c r="C19" s="105">
        <v>9722.4</v>
      </c>
      <c r="D19" s="106">
        <v>9722.4</v>
      </c>
      <c r="E19" s="106"/>
      <c r="F19" s="106">
        <v>9722.4</v>
      </c>
      <c r="G19" s="106"/>
      <c r="H19" s="106"/>
      <c r="I19" s="106"/>
      <c r="J19" s="106"/>
      <c r="K19" s="106"/>
      <c r="L19" s="106"/>
      <c r="M19" s="106"/>
      <c r="N19" s="105"/>
      <c r="O19" s="105"/>
    </row>
    <row r="20" s="1" customFormat="1" ht="21" customHeight="1" spans="1:15">
      <c r="A20" s="167" t="s">
        <v>110</v>
      </c>
      <c r="B20" s="167" t="s">
        <v>111</v>
      </c>
      <c r="C20" s="105">
        <v>1807499.52</v>
      </c>
      <c r="D20" s="106">
        <v>1807499.52</v>
      </c>
      <c r="E20" s="106">
        <v>1807499.52</v>
      </c>
      <c r="F20" s="106"/>
      <c r="G20" s="106"/>
      <c r="H20" s="106"/>
      <c r="I20" s="106"/>
      <c r="J20" s="106"/>
      <c r="K20" s="106"/>
      <c r="L20" s="106"/>
      <c r="M20" s="106"/>
      <c r="N20" s="105"/>
      <c r="O20" s="105"/>
    </row>
    <row r="21" s="1" customFormat="1" ht="21" customHeight="1" spans="1:15">
      <c r="A21" s="168" t="s">
        <v>112</v>
      </c>
      <c r="B21" s="168" t="s">
        <v>113</v>
      </c>
      <c r="C21" s="105">
        <v>1807499.52</v>
      </c>
      <c r="D21" s="106">
        <v>1807499.52</v>
      </c>
      <c r="E21" s="106">
        <v>1807499.52</v>
      </c>
      <c r="F21" s="106"/>
      <c r="G21" s="106"/>
      <c r="H21" s="106"/>
      <c r="I21" s="106"/>
      <c r="J21" s="106"/>
      <c r="K21" s="106"/>
      <c r="L21" s="106"/>
      <c r="M21" s="106"/>
      <c r="N21" s="105"/>
      <c r="O21" s="105"/>
    </row>
    <row r="22" s="1" customFormat="1" ht="21" customHeight="1" spans="1:15">
      <c r="A22" s="169" t="s">
        <v>114</v>
      </c>
      <c r="B22" s="169" t="s">
        <v>115</v>
      </c>
      <c r="C22" s="105">
        <v>960128</v>
      </c>
      <c r="D22" s="106">
        <v>960128</v>
      </c>
      <c r="E22" s="106">
        <v>960128</v>
      </c>
      <c r="F22" s="106"/>
      <c r="G22" s="106"/>
      <c r="H22" s="106"/>
      <c r="I22" s="106"/>
      <c r="J22" s="106"/>
      <c r="K22" s="106"/>
      <c r="L22" s="106"/>
      <c r="M22" s="106"/>
      <c r="N22" s="105"/>
      <c r="O22" s="105"/>
    </row>
    <row r="23" s="1" customFormat="1" ht="21" customHeight="1" spans="1:15">
      <c r="A23" s="169" t="s">
        <v>116</v>
      </c>
      <c r="B23" s="169" t="s">
        <v>117</v>
      </c>
      <c r="C23" s="105">
        <v>46160</v>
      </c>
      <c r="D23" s="106">
        <v>46160</v>
      </c>
      <c r="E23" s="106">
        <v>46160</v>
      </c>
      <c r="F23" s="106"/>
      <c r="G23" s="106"/>
      <c r="H23" s="106"/>
      <c r="I23" s="106"/>
      <c r="J23" s="106"/>
      <c r="K23" s="106"/>
      <c r="L23" s="106"/>
      <c r="M23" s="106"/>
      <c r="N23" s="105"/>
      <c r="O23" s="105"/>
    </row>
    <row r="24" s="1" customFormat="1" ht="21" customHeight="1" spans="1:15">
      <c r="A24" s="169" t="s">
        <v>118</v>
      </c>
      <c r="B24" s="169" t="s">
        <v>119</v>
      </c>
      <c r="C24" s="105">
        <v>705314</v>
      </c>
      <c r="D24" s="106">
        <v>705314</v>
      </c>
      <c r="E24" s="106">
        <v>705314</v>
      </c>
      <c r="F24" s="106"/>
      <c r="G24" s="106"/>
      <c r="H24" s="106"/>
      <c r="I24" s="106"/>
      <c r="J24" s="106"/>
      <c r="K24" s="106"/>
      <c r="L24" s="106"/>
      <c r="M24" s="106"/>
      <c r="N24" s="105"/>
      <c r="O24" s="105"/>
    </row>
    <row r="25" s="1" customFormat="1" ht="21" customHeight="1" spans="1:15">
      <c r="A25" s="169" t="s">
        <v>120</v>
      </c>
      <c r="B25" s="169" t="s">
        <v>121</v>
      </c>
      <c r="C25" s="105">
        <v>95897.52</v>
      </c>
      <c r="D25" s="106">
        <v>95897.52</v>
      </c>
      <c r="E25" s="106">
        <v>95897.52</v>
      </c>
      <c r="F25" s="106"/>
      <c r="G25" s="106"/>
      <c r="H25" s="106"/>
      <c r="I25" s="106"/>
      <c r="J25" s="106"/>
      <c r="K25" s="106"/>
      <c r="L25" s="106"/>
      <c r="M25" s="106"/>
      <c r="N25" s="105"/>
      <c r="O25" s="105"/>
    </row>
    <row r="26" s="1" customFormat="1" ht="21" customHeight="1" spans="1:15">
      <c r="A26" s="167" t="s">
        <v>122</v>
      </c>
      <c r="B26" s="167" t="s">
        <v>123</v>
      </c>
      <c r="C26" s="105">
        <v>2018748</v>
      </c>
      <c r="D26" s="106">
        <v>2018748</v>
      </c>
      <c r="E26" s="106">
        <v>2018748</v>
      </c>
      <c r="F26" s="106"/>
      <c r="G26" s="106"/>
      <c r="H26" s="106"/>
      <c r="I26" s="106"/>
      <c r="J26" s="106"/>
      <c r="K26" s="106"/>
      <c r="L26" s="106"/>
      <c r="M26" s="106"/>
      <c r="N26" s="105"/>
      <c r="O26" s="105"/>
    </row>
    <row r="27" s="1" customFormat="1" ht="21" customHeight="1" spans="1:15">
      <c r="A27" s="168" t="s">
        <v>124</v>
      </c>
      <c r="B27" s="168" t="s">
        <v>125</v>
      </c>
      <c r="C27" s="105">
        <v>2018748</v>
      </c>
      <c r="D27" s="106">
        <v>2018748</v>
      </c>
      <c r="E27" s="106">
        <v>2018748</v>
      </c>
      <c r="F27" s="106"/>
      <c r="G27" s="106"/>
      <c r="H27" s="106"/>
      <c r="I27" s="106"/>
      <c r="J27" s="106"/>
      <c r="K27" s="106"/>
      <c r="L27" s="106"/>
      <c r="M27" s="106"/>
      <c r="N27" s="105"/>
      <c r="O27" s="105"/>
    </row>
    <row r="28" s="1" customFormat="1" ht="21" customHeight="1" spans="1:15">
      <c r="A28" s="169" t="s">
        <v>126</v>
      </c>
      <c r="B28" s="169" t="s">
        <v>127</v>
      </c>
      <c r="C28" s="105">
        <v>2018748</v>
      </c>
      <c r="D28" s="106">
        <v>2018748</v>
      </c>
      <c r="E28" s="106">
        <v>2018748</v>
      </c>
      <c r="F28" s="106"/>
      <c r="G28" s="106"/>
      <c r="H28" s="106"/>
      <c r="I28" s="106"/>
      <c r="J28" s="106"/>
      <c r="K28" s="106"/>
      <c r="L28" s="106"/>
      <c r="M28" s="106"/>
      <c r="N28" s="105"/>
      <c r="O28" s="105"/>
    </row>
    <row r="29" s="1" customFormat="1" ht="21" customHeight="1" spans="1:15">
      <c r="A29" s="170" t="s">
        <v>57</v>
      </c>
      <c r="B29" s="171"/>
      <c r="C29" s="106">
        <v>34216013.78</v>
      </c>
      <c r="D29" s="106">
        <v>34216013.78</v>
      </c>
      <c r="E29" s="106">
        <v>27876291.38</v>
      </c>
      <c r="F29" s="106">
        <v>6339722.4</v>
      </c>
      <c r="G29" s="106"/>
      <c r="H29" s="106"/>
      <c r="I29" s="106"/>
      <c r="J29" s="106"/>
      <c r="K29" s="106"/>
      <c r="L29" s="106"/>
      <c r="M29" s="106"/>
      <c r="N29" s="106"/>
      <c r="O29" s="106"/>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topLeftCell="B1" workbookViewId="0">
      <pane ySplit="1" topLeftCell="A29" activePane="bottomLeft" state="frozen"/>
      <selection/>
      <selection pane="bottomLeft" activeCell="C9" sqref="C9:C34"/>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customHeight="1" spans="1:4">
      <c r="A1" s="2"/>
      <c r="B1" s="2"/>
      <c r="C1" s="2"/>
      <c r="D1" s="2"/>
    </row>
    <row r="2" customHeight="1" spans="1:4">
      <c r="D2" s="97" t="s">
        <v>128</v>
      </c>
    </row>
    <row r="3" ht="31.5" customHeight="1" spans="1:4">
      <c r="A3" s="50" t="s">
        <v>129</v>
      </c>
      <c r="B3" s="148"/>
      <c r="C3" s="148"/>
      <c r="D3" s="148"/>
    </row>
    <row r="4" ht="17.25" customHeight="1" spans="1:4">
      <c r="A4" s="6" t="str">
        <f>"单位名称："&amp;""</f>
        <v>单位名称：</v>
      </c>
      <c r="B4" s="149"/>
      <c r="C4" s="149"/>
      <c r="D4" s="99" t="s">
        <v>2</v>
      </c>
    </row>
    <row r="5" ht="24.65" customHeight="1" spans="1:4">
      <c r="A5" s="12" t="s">
        <v>3</v>
      </c>
      <c r="B5" s="14"/>
      <c r="C5" s="12" t="s">
        <v>4</v>
      </c>
      <c r="D5" s="14"/>
    </row>
    <row r="6" ht="15.65" customHeight="1" spans="1:4">
      <c r="A6" s="30" t="s">
        <v>5</v>
      </c>
      <c r="B6" s="150" t="s">
        <v>6</v>
      </c>
      <c r="C6" s="30" t="s">
        <v>130</v>
      </c>
      <c r="D6" s="150" t="s">
        <v>6</v>
      </c>
    </row>
    <row r="7" ht="14.15" customHeight="1" spans="1:4">
      <c r="A7" s="32"/>
      <c r="B7" s="18"/>
      <c r="C7" s="32"/>
      <c r="D7" s="18"/>
    </row>
    <row r="8" ht="29.15" customHeight="1" spans="1:4">
      <c r="A8" s="151" t="s">
        <v>131</v>
      </c>
      <c r="B8" s="152">
        <f>SUM(B9:B11)</f>
        <v>34216013.78</v>
      </c>
      <c r="C8" s="153" t="s">
        <v>132</v>
      </c>
      <c r="D8" s="152">
        <f>SUM(D9:D35)</f>
        <v>34216013.78</v>
      </c>
    </row>
    <row r="9" ht="29.15" customHeight="1" spans="1:4">
      <c r="A9" s="154" t="s">
        <v>133</v>
      </c>
      <c r="B9" s="155">
        <v>34216013.78</v>
      </c>
      <c r="C9" s="156" t="s">
        <v>134</v>
      </c>
      <c r="D9" s="155">
        <v>27287129.86</v>
      </c>
    </row>
    <row r="10" ht="29.15" customHeight="1" spans="1:4">
      <c r="A10" s="154" t="s">
        <v>135</v>
      </c>
      <c r="B10" s="157"/>
      <c r="C10" s="156" t="s">
        <v>136</v>
      </c>
      <c r="D10" s="155"/>
    </row>
    <row r="11" ht="29.15" customHeight="1" spans="1:4">
      <c r="A11" s="154" t="s">
        <v>137</v>
      </c>
      <c r="B11" s="157"/>
      <c r="C11" s="156" t="s">
        <v>138</v>
      </c>
      <c r="D11" s="155"/>
    </row>
    <row r="12" ht="29.15" customHeight="1" spans="1:4">
      <c r="A12" s="158" t="s">
        <v>139</v>
      </c>
      <c r="B12" s="159">
        <f>SUM(B13:B15)</f>
        <v>0</v>
      </c>
      <c r="C12" s="156" t="s">
        <v>140</v>
      </c>
      <c r="D12" s="155"/>
    </row>
    <row r="13" ht="29.15" customHeight="1" spans="1:4">
      <c r="A13" s="154" t="s">
        <v>133</v>
      </c>
      <c r="B13" s="160"/>
      <c r="C13" s="156" t="s">
        <v>141</v>
      </c>
      <c r="D13" s="155"/>
    </row>
    <row r="14" ht="29.15" customHeight="1" spans="1:4">
      <c r="A14" s="161" t="s">
        <v>135</v>
      </c>
      <c r="B14" s="160"/>
      <c r="C14" s="117" t="s">
        <v>142</v>
      </c>
      <c r="D14" s="105"/>
    </row>
    <row r="15" ht="29.15" customHeight="1" spans="1:4">
      <c r="A15" s="161" t="s">
        <v>137</v>
      </c>
      <c r="B15" s="159"/>
      <c r="C15" s="117" t="s">
        <v>143</v>
      </c>
      <c r="D15" s="105"/>
    </row>
    <row r="16" ht="29.15" customHeight="1" spans="1:4">
      <c r="A16" s="161"/>
      <c r="B16" s="159"/>
      <c r="C16" s="117" t="s">
        <v>144</v>
      </c>
      <c r="D16" s="105">
        <v>3102636.4</v>
      </c>
    </row>
    <row r="17" ht="29.15" customHeight="1" spans="1:4">
      <c r="A17" s="161"/>
      <c r="B17" s="159"/>
      <c r="C17" s="117" t="s">
        <v>145</v>
      </c>
      <c r="D17" s="105">
        <v>1807499.52</v>
      </c>
    </row>
    <row r="18" ht="29.15" customHeight="1" spans="1:4">
      <c r="A18" s="161"/>
      <c r="B18" s="159"/>
      <c r="C18" s="117" t="s">
        <v>146</v>
      </c>
      <c r="D18" s="105"/>
    </row>
    <row r="19" ht="29.15" customHeight="1" spans="1:4">
      <c r="A19" s="161"/>
      <c r="B19" s="159"/>
      <c r="C19" s="117" t="s">
        <v>147</v>
      </c>
      <c r="D19" s="105"/>
    </row>
    <row r="20" ht="29.15" customHeight="1" spans="1:4">
      <c r="A20" s="161"/>
      <c r="B20" s="159"/>
      <c r="C20" s="117" t="s">
        <v>148</v>
      </c>
      <c r="D20" s="105"/>
    </row>
    <row r="21" ht="29.15" customHeight="1" spans="1:4">
      <c r="A21" s="161"/>
      <c r="B21" s="159"/>
      <c r="C21" s="117" t="s">
        <v>149</v>
      </c>
      <c r="D21" s="105"/>
    </row>
    <row r="22" ht="29.15" customHeight="1" spans="1:4">
      <c r="A22" s="161"/>
      <c r="B22" s="159"/>
      <c r="C22" s="117" t="s">
        <v>150</v>
      </c>
      <c r="D22" s="105"/>
    </row>
    <row r="23" ht="29.15" customHeight="1" spans="1:4">
      <c r="A23" s="161"/>
      <c r="B23" s="159"/>
      <c r="C23" s="117" t="s">
        <v>151</v>
      </c>
      <c r="D23" s="105"/>
    </row>
    <row r="24" ht="29.15" customHeight="1" spans="1:4">
      <c r="A24" s="161"/>
      <c r="B24" s="159"/>
      <c r="C24" s="117" t="s">
        <v>152</v>
      </c>
      <c r="D24" s="105"/>
    </row>
    <row r="25" ht="29.15" customHeight="1" spans="1:4">
      <c r="A25" s="161"/>
      <c r="B25" s="159"/>
      <c r="C25" s="117" t="s">
        <v>153</v>
      </c>
      <c r="D25" s="105"/>
    </row>
    <row r="26" ht="29.15" customHeight="1" spans="1:4">
      <c r="A26" s="161"/>
      <c r="B26" s="159"/>
      <c r="C26" s="117" t="s">
        <v>154</v>
      </c>
      <c r="D26" s="105"/>
    </row>
    <row r="27" ht="29.15" customHeight="1" spans="1:4">
      <c r="A27" s="161"/>
      <c r="B27" s="159"/>
      <c r="C27" s="117" t="s">
        <v>155</v>
      </c>
      <c r="D27" s="105">
        <v>2018748</v>
      </c>
    </row>
    <row r="28" ht="29.15" customHeight="1" spans="1:4">
      <c r="A28" s="161"/>
      <c r="B28" s="159"/>
      <c r="C28" s="117" t="s">
        <v>156</v>
      </c>
      <c r="D28" s="105"/>
    </row>
    <row r="29" ht="29.15" customHeight="1" spans="1:4">
      <c r="A29" s="161"/>
      <c r="B29" s="159"/>
      <c r="C29" s="117" t="s">
        <v>157</v>
      </c>
      <c r="D29" s="105"/>
    </row>
    <row r="30" ht="29.15" customHeight="1" spans="1:4">
      <c r="A30" s="161"/>
      <c r="B30" s="159"/>
      <c r="C30" s="117" t="s">
        <v>158</v>
      </c>
      <c r="D30" s="105"/>
    </row>
    <row r="31" ht="29.15" customHeight="1" spans="1:4">
      <c r="A31" s="161"/>
      <c r="B31" s="159"/>
      <c r="C31" s="117" t="s">
        <v>159</v>
      </c>
      <c r="D31" s="105"/>
    </row>
    <row r="32" ht="29.15" customHeight="1" spans="1:4">
      <c r="A32" s="161"/>
      <c r="B32" s="159"/>
      <c r="C32" s="117" t="s">
        <v>160</v>
      </c>
      <c r="D32" s="105"/>
    </row>
    <row r="33" ht="29.15" customHeight="1" spans="1:4">
      <c r="A33" s="161"/>
      <c r="B33" s="159"/>
      <c r="C33" s="162" t="s">
        <v>161</v>
      </c>
      <c r="D33" s="105"/>
    </row>
    <row r="34" ht="29.15" customHeight="1" spans="1:4">
      <c r="A34" s="161"/>
      <c r="B34" s="159"/>
      <c r="C34" s="162" t="s">
        <v>162</v>
      </c>
      <c r="D34" s="105"/>
    </row>
    <row r="35" ht="29.15" customHeight="1" spans="1:4">
      <c r="A35" s="161"/>
      <c r="B35" s="159"/>
      <c r="C35" s="163"/>
      <c r="D35" s="107"/>
    </row>
    <row r="36" ht="29.15" customHeight="1" spans="1:4">
      <c r="A36" s="164"/>
      <c r="B36" s="159"/>
      <c r="C36" s="165" t="s">
        <v>163</v>
      </c>
      <c r="D36" s="159"/>
    </row>
    <row r="37" ht="29.15" customHeight="1" spans="1:4">
      <c r="A37" s="164" t="s">
        <v>164</v>
      </c>
      <c r="B37" s="159">
        <f>B12+B8</f>
        <v>34216013.78</v>
      </c>
      <c r="C37" s="163" t="s">
        <v>52</v>
      </c>
      <c r="D37" s="159">
        <f>D8+D36</f>
        <v>34216013.78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topLeftCell="C1" workbookViewId="0">
      <pane ySplit="1" topLeftCell="A18" activePane="bottomLeft" state="frozen"/>
      <selection/>
      <selection pane="bottomLeft" activeCell="F26" sqref="F26"/>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customHeight="1" spans="1:7">
      <c r="A1" s="2"/>
      <c r="B1" s="2"/>
      <c r="C1" s="2"/>
      <c r="D1" s="2"/>
      <c r="E1" s="2"/>
      <c r="F1" s="2"/>
      <c r="G1" s="2"/>
    </row>
    <row r="2" ht="12" customHeight="1" spans="1:7">
      <c r="D2" s="122"/>
      <c r="F2" s="59"/>
      <c r="G2" s="59" t="s">
        <v>165</v>
      </c>
    </row>
    <row r="3" ht="39" customHeight="1" spans="1:7">
      <c r="A3" s="5" t="s">
        <v>166</v>
      </c>
      <c r="B3" s="5"/>
      <c r="C3" s="5"/>
      <c r="D3" s="5"/>
      <c r="E3" s="5"/>
      <c r="F3" s="5"/>
      <c r="G3" s="5"/>
    </row>
    <row r="4" ht="18" customHeight="1" spans="1:7">
      <c r="A4" s="6" t="str">
        <f>"单位名称："&amp;""</f>
        <v>单位名称：</v>
      </c>
      <c r="F4" s="114"/>
      <c r="G4" s="114" t="s">
        <v>2</v>
      </c>
    </row>
    <row r="5" ht="20.25" customHeight="1" spans="1:7">
      <c r="A5" s="137" t="s">
        <v>167</v>
      </c>
      <c r="B5" s="138"/>
      <c r="C5" s="139" t="s">
        <v>57</v>
      </c>
      <c r="D5" s="13" t="s">
        <v>85</v>
      </c>
      <c r="E5" s="13"/>
      <c r="F5" s="14"/>
      <c r="G5" s="139" t="s">
        <v>86</v>
      </c>
    </row>
    <row r="6" ht="20.25" customHeight="1" spans="1:7">
      <c r="A6" s="140" t="s">
        <v>76</v>
      </c>
      <c r="B6" s="141" t="s">
        <v>77</v>
      </c>
      <c r="C6" s="100"/>
      <c r="D6" s="100" t="s">
        <v>59</v>
      </c>
      <c r="E6" s="100" t="s">
        <v>168</v>
      </c>
      <c r="F6" s="100" t="s">
        <v>169</v>
      </c>
      <c r="G6" s="100"/>
    </row>
    <row r="7" ht="13.5" customHeight="1" spans="1:7">
      <c r="A7" s="142" t="s">
        <v>170</v>
      </c>
      <c r="B7" s="142" t="s">
        <v>171</v>
      </c>
      <c r="C7" s="142" t="s">
        <v>172</v>
      </c>
      <c r="D7" s="67"/>
      <c r="E7" s="142" t="s">
        <v>173</v>
      </c>
      <c r="F7" s="142" t="s">
        <v>174</v>
      </c>
      <c r="G7" s="142" t="s">
        <v>175</v>
      </c>
    </row>
    <row r="8" s="1" customFormat="1" ht="18" customHeight="1" spans="1:7">
      <c r="A8" s="103" t="s">
        <v>87</v>
      </c>
      <c r="B8" s="103" t="s">
        <v>88</v>
      </c>
      <c r="C8" s="143">
        <v>27287129.86</v>
      </c>
      <c r="D8" s="144">
        <v>20957129.86</v>
      </c>
      <c r="E8" s="144">
        <v>17960591.84</v>
      </c>
      <c r="F8" s="144">
        <v>2996538.02</v>
      </c>
      <c r="G8" s="144">
        <v>6330000</v>
      </c>
    </row>
    <row r="9" s="1" customFormat="1" ht="18" customHeight="1" spans="1:7">
      <c r="A9" s="120" t="s">
        <v>89</v>
      </c>
      <c r="B9" s="120" t="s">
        <v>90</v>
      </c>
      <c r="C9" s="143">
        <v>27195129.86</v>
      </c>
      <c r="D9" s="144">
        <v>20957129.86</v>
      </c>
      <c r="E9" s="144">
        <v>17960591.84</v>
      </c>
      <c r="F9" s="144">
        <v>2996538.02</v>
      </c>
      <c r="G9" s="144">
        <v>6238000</v>
      </c>
    </row>
    <row r="10" s="1" customFormat="1" ht="18" customHeight="1" spans="1:7">
      <c r="A10" s="145" t="s">
        <v>91</v>
      </c>
      <c r="B10" s="145" t="s">
        <v>92</v>
      </c>
      <c r="C10" s="143">
        <v>20957129.86</v>
      </c>
      <c r="D10" s="144">
        <v>20957129.86</v>
      </c>
      <c r="E10" s="144">
        <v>17960591.84</v>
      </c>
      <c r="F10" s="144">
        <v>2996538.02</v>
      </c>
      <c r="G10" s="144"/>
    </row>
    <row r="11" s="1" customFormat="1" ht="18" customHeight="1" spans="1:7">
      <c r="A11" s="145" t="s">
        <v>93</v>
      </c>
      <c r="B11" s="145" t="s">
        <v>94</v>
      </c>
      <c r="C11" s="143">
        <v>6238000</v>
      </c>
      <c r="D11" s="144"/>
      <c r="E11" s="144"/>
      <c r="F11" s="144"/>
      <c r="G11" s="144">
        <v>6238000</v>
      </c>
    </row>
    <row r="12" s="1" customFormat="1" ht="18" customHeight="1" spans="1:7">
      <c r="A12" s="120" t="s">
        <v>95</v>
      </c>
      <c r="B12" s="120" t="s">
        <v>96</v>
      </c>
      <c r="C12" s="143">
        <v>92000</v>
      </c>
      <c r="D12" s="144"/>
      <c r="E12" s="144"/>
      <c r="F12" s="144"/>
      <c r="G12" s="144">
        <v>92000</v>
      </c>
    </row>
    <row r="13" s="1" customFormat="1" ht="18" customHeight="1" spans="1:7">
      <c r="A13" s="145" t="s">
        <v>97</v>
      </c>
      <c r="B13" s="145" t="s">
        <v>94</v>
      </c>
      <c r="C13" s="143">
        <v>92000</v>
      </c>
      <c r="D13" s="144"/>
      <c r="E13" s="144"/>
      <c r="F13" s="144"/>
      <c r="G13" s="144">
        <v>92000</v>
      </c>
    </row>
    <row r="14" s="1" customFormat="1" ht="18" customHeight="1" spans="1:7">
      <c r="A14" s="103" t="s">
        <v>98</v>
      </c>
      <c r="B14" s="103" t="s">
        <v>99</v>
      </c>
      <c r="C14" s="143">
        <v>3102636.4</v>
      </c>
      <c r="D14" s="144">
        <v>3092914</v>
      </c>
      <c r="E14" s="144">
        <v>3092914</v>
      </c>
      <c r="F14" s="144"/>
      <c r="G14" s="144">
        <v>9722.4</v>
      </c>
    </row>
    <row r="15" s="1" customFormat="1" ht="18" customHeight="1" spans="1:7">
      <c r="A15" s="120" t="s">
        <v>100</v>
      </c>
      <c r="B15" s="120" t="s">
        <v>101</v>
      </c>
      <c r="C15" s="143">
        <v>3092914</v>
      </c>
      <c r="D15" s="144">
        <v>3092914</v>
      </c>
      <c r="E15" s="144">
        <v>3092914</v>
      </c>
      <c r="F15" s="144"/>
      <c r="G15" s="144"/>
    </row>
    <row r="16" s="1" customFormat="1" ht="18" customHeight="1" spans="1:7">
      <c r="A16" s="145" t="s">
        <v>102</v>
      </c>
      <c r="B16" s="145" t="s">
        <v>103</v>
      </c>
      <c r="C16" s="143">
        <v>2261314</v>
      </c>
      <c r="D16" s="144">
        <v>2261314</v>
      </c>
      <c r="E16" s="144">
        <v>2261314</v>
      </c>
      <c r="F16" s="144"/>
      <c r="G16" s="144"/>
    </row>
    <row r="17" s="1" customFormat="1" ht="18" customHeight="1" spans="1:7">
      <c r="A17" s="145" t="s">
        <v>104</v>
      </c>
      <c r="B17" s="145" t="s">
        <v>105</v>
      </c>
      <c r="C17" s="143">
        <v>831600</v>
      </c>
      <c r="D17" s="144">
        <v>831600</v>
      </c>
      <c r="E17" s="144">
        <v>831600</v>
      </c>
      <c r="F17" s="144"/>
      <c r="G17" s="144"/>
    </row>
    <row r="18" s="1" customFormat="1" ht="18" customHeight="1" spans="1:7">
      <c r="A18" s="120" t="s">
        <v>106</v>
      </c>
      <c r="B18" s="120" t="s">
        <v>107</v>
      </c>
      <c r="C18" s="143">
        <v>9722.4</v>
      </c>
      <c r="D18" s="144"/>
      <c r="E18" s="144"/>
      <c r="F18" s="144"/>
      <c r="G18" s="144">
        <v>9722.4</v>
      </c>
    </row>
    <row r="19" s="1" customFormat="1" ht="18" customHeight="1" spans="1:7">
      <c r="A19" s="145" t="s">
        <v>108</v>
      </c>
      <c r="B19" s="145" t="s">
        <v>109</v>
      </c>
      <c r="C19" s="143">
        <v>9722.4</v>
      </c>
      <c r="D19" s="144"/>
      <c r="E19" s="144"/>
      <c r="F19" s="144"/>
      <c r="G19" s="144">
        <v>9722.4</v>
      </c>
    </row>
    <row r="20" s="1" customFormat="1" ht="18" customHeight="1" spans="1:7">
      <c r="A20" s="103" t="s">
        <v>110</v>
      </c>
      <c r="B20" s="103" t="s">
        <v>111</v>
      </c>
      <c r="C20" s="143">
        <v>1807499.52</v>
      </c>
      <c r="D20" s="144">
        <v>1807499.52</v>
      </c>
      <c r="E20" s="144">
        <v>1807499.52</v>
      </c>
      <c r="F20" s="144"/>
      <c r="G20" s="144"/>
    </row>
    <row r="21" s="1" customFormat="1" ht="18" customHeight="1" spans="1:7">
      <c r="A21" s="120" t="s">
        <v>112</v>
      </c>
      <c r="B21" s="120" t="s">
        <v>113</v>
      </c>
      <c r="C21" s="143">
        <v>1807499.52</v>
      </c>
      <c r="D21" s="144">
        <v>1807499.52</v>
      </c>
      <c r="E21" s="144">
        <v>1807499.52</v>
      </c>
      <c r="F21" s="144"/>
      <c r="G21" s="144"/>
    </row>
    <row r="22" s="1" customFormat="1" ht="18" customHeight="1" spans="1:7">
      <c r="A22" s="145" t="s">
        <v>114</v>
      </c>
      <c r="B22" s="145" t="s">
        <v>115</v>
      </c>
      <c r="C22" s="143">
        <v>960128</v>
      </c>
      <c r="D22" s="144">
        <v>960128</v>
      </c>
      <c r="E22" s="144">
        <v>960128</v>
      </c>
      <c r="F22" s="144"/>
      <c r="G22" s="144"/>
    </row>
    <row r="23" s="1" customFormat="1" ht="18" customHeight="1" spans="1:7">
      <c r="A23" s="145" t="s">
        <v>116</v>
      </c>
      <c r="B23" s="145" t="s">
        <v>117</v>
      </c>
      <c r="C23" s="143">
        <v>46160</v>
      </c>
      <c r="D23" s="144">
        <v>46160</v>
      </c>
      <c r="E23" s="144">
        <v>46160</v>
      </c>
      <c r="F23" s="144"/>
      <c r="G23" s="144"/>
    </row>
    <row r="24" s="1" customFormat="1" ht="18" customHeight="1" spans="1:7">
      <c r="A24" s="145" t="s">
        <v>118</v>
      </c>
      <c r="B24" s="145" t="s">
        <v>119</v>
      </c>
      <c r="C24" s="143">
        <v>705314</v>
      </c>
      <c r="D24" s="144">
        <v>705314</v>
      </c>
      <c r="E24" s="144">
        <v>705314</v>
      </c>
      <c r="F24" s="144"/>
      <c r="G24" s="144"/>
    </row>
    <row r="25" s="1" customFormat="1" ht="18" customHeight="1" spans="1:7">
      <c r="A25" s="145" t="s">
        <v>120</v>
      </c>
      <c r="B25" s="145" t="s">
        <v>121</v>
      </c>
      <c r="C25" s="143">
        <v>95897.52</v>
      </c>
      <c r="D25" s="144">
        <v>95897.52</v>
      </c>
      <c r="E25" s="144">
        <v>95897.52</v>
      </c>
      <c r="F25" s="144"/>
      <c r="G25" s="144"/>
    </row>
    <row r="26" s="1" customFormat="1" ht="18" customHeight="1" spans="1:7">
      <c r="A26" s="103" t="s">
        <v>122</v>
      </c>
      <c r="B26" s="103" t="s">
        <v>123</v>
      </c>
      <c r="C26" s="143">
        <v>2018748</v>
      </c>
      <c r="D26" s="144">
        <v>2018748</v>
      </c>
      <c r="E26" s="144">
        <v>2018748</v>
      </c>
      <c r="F26" s="144"/>
      <c r="G26" s="144"/>
    </row>
    <row r="27" s="1" customFormat="1" ht="18" customHeight="1" spans="1:7">
      <c r="A27" s="120" t="s">
        <v>124</v>
      </c>
      <c r="B27" s="120" t="s">
        <v>125</v>
      </c>
      <c r="C27" s="143">
        <v>2018748</v>
      </c>
      <c r="D27" s="144">
        <v>2018748</v>
      </c>
      <c r="E27" s="144">
        <v>2018748</v>
      </c>
      <c r="F27" s="144"/>
      <c r="G27" s="144"/>
    </row>
    <row r="28" s="1" customFormat="1" ht="18" customHeight="1" spans="1:7">
      <c r="A28" s="145" t="s">
        <v>126</v>
      </c>
      <c r="B28" s="145" t="s">
        <v>127</v>
      </c>
      <c r="C28" s="143">
        <v>2018748</v>
      </c>
      <c r="D28" s="144">
        <v>2018748</v>
      </c>
      <c r="E28" s="144">
        <v>2018748</v>
      </c>
      <c r="F28" s="144"/>
      <c r="G28" s="144"/>
    </row>
    <row r="29" s="1" customFormat="1" ht="18" customHeight="1" spans="1:7">
      <c r="A29" s="146" t="s">
        <v>176</v>
      </c>
      <c r="B29" s="146" t="s">
        <v>176</v>
      </c>
      <c r="C29" s="143">
        <v>34216013.78</v>
      </c>
      <c r="D29" s="144">
        <v>27876291.38</v>
      </c>
      <c r="E29" s="143">
        <v>24879753.36</v>
      </c>
      <c r="F29" s="143">
        <v>2996538.02</v>
      </c>
      <c r="G29" s="143">
        <v>6339722.4</v>
      </c>
    </row>
    <row r="31" customHeight="1" spans="1:7">
      <c r="C31" s="136"/>
      <c r="D31" s="136"/>
      <c r="F31" s="136"/>
      <c r="G31" s="136"/>
    </row>
    <row r="32" customHeight="1" spans="1:7">
      <c r="C32" s="147"/>
      <c r="D32" s="147"/>
      <c r="E32" s="147"/>
      <c r="F32" s="147"/>
      <c r="G32" s="147"/>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C1" workbookViewId="0">
      <pane ySplit="1" topLeftCell="A2" activePane="bottomLeft" state="frozen"/>
      <selection/>
      <selection pane="bottomLeft" activeCell="C8" sqref="C8"/>
    </sheetView>
  </sheetViews>
  <sheetFormatPr defaultColWidth="9.13636363636364" defaultRowHeight="14.25" customHeight="1" outlineLevelCol="5"/>
  <cols>
    <col min="1" max="1" width="27.4272727272727" customWidth="1"/>
    <col min="2" max="6" width="31.1727272727273" customWidth="1"/>
  </cols>
  <sheetData>
    <row r="1" customHeight="1" spans="1:6">
      <c r="A1" s="2"/>
      <c r="B1" s="2"/>
      <c r="C1" s="2"/>
      <c r="D1" s="2"/>
      <c r="E1" s="2"/>
      <c r="F1" s="2"/>
    </row>
    <row r="2" ht="12" customHeight="1" spans="1:6">
      <c r="A2" s="131"/>
      <c r="B2" s="131"/>
      <c r="C2" s="64"/>
      <c r="F2" s="63" t="s">
        <v>177</v>
      </c>
    </row>
    <row r="3" ht="25.5" customHeight="1" spans="1:6">
      <c r="A3" s="132" t="s">
        <v>178</v>
      </c>
      <c r="B3" s="132"/>
      <c r="C3" s="132"/>
      <c r="D3" s="132"/>
      <c r="E3" s="132"/>
      <c r="F3" s="132"/>
    </row>
    <row r="4" ht="15.75" customHeight="1" spans="1:6">
      <c r="A4" s="6" t="str">
        <f>"单位名称："&amp;""</f>
        <v>单位名称：</v>
      </c>
      <c r="B4" s="131"/>
      <c r="C4" s="64"/>
      <c r="F4" s="63" t="s">
        <v>179</v>
      </c>
    </row>
    <row r="5" ht="19.5" customHeight="1" spans="1:6">
      <c r="A5" s="11" t="s">
        <v>180</v>
      </c>
      <c r="B5" s="30" t="s">
        <v>181</v>
      </c>
      <c r="C5" s="12" t="s">
        <v>182</v>
      </c>
      <c r="D5" s="13"/>
      <c r="E5" s="14"/>
      <c r="F5" s="30" t="s">
        <v>183</v>
      </c>
    </row>
    <row r="6" ht="19.5" customHeight="1" spans="1:6">
      <c r="A6" s="18"/>
      <c r="B6" s="32"/>
      <c r="C6" s="67" t="s">
        <v>59</v>
      </c>
      <c r="D6" s="67" t="s">
        <v>184</v>
      </c>
      <c r="E6" s="67" t="s">
        <v>185</v>
      </c>
      <c r="F6" s="32"/>
    </row>
    <row r="7" ht="18.75" customHeight="1" spans="1:6">
      <c r="A7" s="133">
        <v>1</v>
      </c>
      <c r="B7" s="133">
        <v>2</v>
      </c>
      <c r="C7" s="134">
        <v>3</v>
      </c>
      <c r="D7" s="133">
        <v>4</v>
      </c>
      <c r="E7" s="133">
        <v>5</v>
      </c>
      <c r="F7" s="133">
        <v>6</v>
      </c>
    </row>
    <row r="8" s="1" customFormat="1" ht="17.25" customHeight="1" spans="1:6">
      <c r="A8" s="135">
        <v>151000</v>
      </c>
      <c r="B8" s="105"/>
      <c r="C8" s="106">
        <v>141000</v>
      </c>
      <c r="D8" s="106"/>
      <c r="E8" s="106">
        <v>141000</v>
      </c>
      <c r="F8" s="106">
        <v>10000</v>
      </c>
    </row>
    <row r="10" customHeight="1" spans="1:6">
      <c r="A10" s="136"/>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workbookViewId="0">
      <pane ySplit="1" topLeftCell="A22" activePane="bottomLeft" state="frozen"/>
      <selection/>
      <selection pane="bottomLeft" activeCell="A32" sqref="A32"/>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363636363636" customWidth="1"/>
    <col min="7" max="7" width="18.8909090909091" customWidth="1"/>
    <col min="8" max="13" width="15.3090909090909" customWidth="1"/>
    <col min="14" max="16" width="14.7363636363636" customWidth="1"/>
    <col min="17" max="17" width="14.8909090909091" customWidth="1"/>
    <col min="18" max="23" width="15.0272727272727"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22"/>
      <c r="W2" s="59" t="s">
        <v>186</v>
      </c>
    </row>
    <row r="3" ht="27.75" customHeight="1" spans="1:23">
      <c r="A3" s="29" t="s">
        <v>187</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"单位名称："&amp;""</f>
        <v>单位名称：</v>
      </c>
      <c r="B4" s="7"/>
      <c r="C4" s="7"/>
      <c r="D4" s="7"/>
      <c r="E4" s="7"/>
      <c r="F4" s="7"/>
      <c r="G4" s="7"/>
      <c r="H4" s="8"/>
      <c r="I4" s="8"/>
      <c r="J4" s="8"/>
      <c r="K4" s="8"/>
      <c r="L4" s="8"/>
      <c r="M4" s="8"/>
      <c r="N4" s="8"/>
      <c r="O4" s="8"/>
      <c r="P4" s="8"/>
      <c r="Q4" s="8"/>
      <c r="U4" s="122"/>
      <c r="W4" s="114" t="s">
        <v>179</v>
      </c>
    </row>
    <row r="5" ht="21.75" customHeight="1" spans="1:23">
      <c r="A5" s="10" t="s">
        <v>188</v>
      </c>
      <c r="B5" s="10" t="s">
        <v>189</v>
      </c>
      <c r="C5" s="10" t="s">
        <v>190</v>
      </c>
      <c r="D5" s="11" t="s">
        <v>191</v>
      </c>
      <c r="E5" s="11" t="s">
        <v>192</v>
      </c>
      <c r="F5" s="11" t="s">
        <v>193</v>
      </c>
      <c r="G5" s="11" t="s">
        <v>194</v>
      </c>
      <c r="H5" s="67" t="s">
        <v>195</v>
      </c>
      <c r="I5" s="67"/>
      <c r="J5" s="67"/>
      <c r="K5" s="67"/>
      <c r="L5" s="124"/>
      <c r="M5" s="124"/>
      <c r="N5" s="124"/>
      <c r="O5" s="124"/>
      <c r="P5" s="124"/>
      <c r="Q5" s="52"/>
      <c r="R5" s="67"/>
      <c r="S5" s="67"/>
      <c r="T5" s="67"/>
      <c r="U5" s="67"/>
      <c r="V5" s="67"/>
      <c r="W5" s="67"/>
    </row>
    <row r="6" ht="21.75" customHeight="1" spans="1:23">
      <c r="A6" s="15"/>
      <c r="B6" s="15"/>
      <c r="C6" s="15"/>
      <c r="D6" s="16"/>
      <c r="E6" s="16"/>
      <c r="F6" s="16"/>
      <c r="G6" s="16"/>
      <c r="H6" s="67" t="s">
        <v>57</v>
      </c>
      <c r="I6" s="52" t="s">
        <v>60</v>
      </c>
      <c r="J6" s="52"/>
      <c r="K6" s="52"/>
      <c r="L6" s="124"/>
      <c r="M6" s="124"/>
      <c r="N6" s="124" t="s">
        <v>196</v>
      </c>
      <c r="O6" s="124"/>
      <c r="P6" s="124"/>
      <c r="Q6" s="52" t="s">
        <v>63</v>
      </c>
      <c r="R6" s="67" t="s">
        <v>79</v>
      </c>
      <c r="S6" s="52"/>
      <c r="T6" s="52"/>
      <c r="U6" s="52"/>
      <c r="V6" s="52"/>
      <c r="W6" s="52"/>
    </row>
    <row r="7" ht="15" customHeight="1" spans="1:23">
      <c r="A7" s="17"/>
      <c r="B7" s="17"/>
      <c r="C7" s="17"/>
      <c r="D7" s="18"/>
      <c r="E7" s="18"/>
      <c r="F7" s="18"/>
      <c r="G7" s="18"/>
      <c r="H7" s="67"/>
      <c r="I7" s="52" t="s">
        <v>197</v>
      </c>
      <c r="J7" s="52" t="s">
        <v>198</v>
      </c>
      <c r="K7" s="52" t="s">
        <v>199</v>
      </c>
      <c r="L7" s="126" t="s">
        <v>200</v>
      </c>
      <c r="M7" s="126" t="s">
        <v>201</v>
      </c>
      <c r="N7" s="126" t="s">
        <v>60</v>
      </c>
      <c r="O7" s="126" t="s">
        <v>61</v>
      </c>
      <c r="P7" s="126" t="s">
        <v>62</v>
      </c>
      <c r="Q7" s="52"/>
      <c r="R7" s="52" t="s">
        <v>59</v>
      </c>
      <c r="S7" s="52" t="s">
        <v>70</v>
      </c>
      <c r="T7" s="52" t="s">
        <v>202</v>
      </c>
      <c r="U7" s="52" t="s">
        <v>66</v>
      </c>
      <c r="V7" s="52" t="s">
        <v>67</v>
      </c>
      <c r="W7" s="52" t="s">
        <v>68</v>
      </c>
    </row>
    <row r="8" ht="27.75" customHeight="1" spans="1:23">
      <c r="A8" s="17"/>
      <c r="B8" s="17"/>
      <c r="C8" s="17"/>
      <c r="D8" s="18"/>
      <c r="E8" s="18"/>
      <c r="F8" s="18"/>
      <c r="G8" s="18"/>
      <c r="H8" s="67"/>
      <c r="I8" s="52"/>
      <c r="J8" s="52"/>
      <c r="K8" s="52"/>
      <c r="L8" s="126"/>
      <c r="M8" s="126"/>
      <c r="N8" s="126"/>
      <c r="O8" s="126"/>
      <c r="P8" s="126"/>
      <c r="Q8" s="52"/>
      <c r="R8" s="52"/>
      <c r="S8" s="52"/>
      <c r="T8" s="52"/>
      <c r="U8" s="52"/>
      <c r="V8" s="52"/>
      <c r="W8" s="52"/>
    </row>
    <row r="9" ht="15" customHeight="1" spans="1:23">
      <c r="A9" s="127">
        <v>1</v>
      </c>
      <c r="B9" s="127">
        <v>2</v>
      </c>
      <c r="C9" s="127">
        <v>3</v>
      </c>
      <c r="D9" s="127">
        <v>4</v>
      </c>
      <c r="E9" s="127">
        <v>5</v>
      </c>
      <c r="F9" s="127">
        <v>6</v>
      </c>
      <c r="G9" s="127">
        <v>7</v>
      </c>
      <c r="H9" s="127">
        <v>8</v>
      </c>
      <c r="I9" s="127">
        <v>9</v>
      </c>
      <c r="J9" s="127">
        <v>10</v>
      </c>
      <c r="K9" s="127">
        <v>11</v>
      </c>
      <c r="L9" s="127">
        <v>12</v>
      </c>
      <c r="M9" s="127">
        <v>13</v>
      </c>
      <c r="N9" s="127">
        <v>14</v>
      </c>
      <c r="O9" s="127">
        <v>15</v>
      </c>
      <c r="P9" s="127">
        <v>16</v>
      </c>
      <c r="Q9" s="127">
        <v>17</v>
      </c>
      <c r="R9" s="127">
        <v>18</v>
      </c>
      <c r="S9" s="127">
        <v>19</v>
      </c>
      <c r="T9" s="127">
        <v>20</v>
      </c>
      <c r="U9" s="127">
        <v>21</v>
      </c>
      <c r="V9" s="127">
        <v>22</v>
      </c>
      <c r="W9" s="127">
        <v>23</v>
      </c>
    </row>
    <row r="10" s="1" customFormat="1" ht="19.5" customHeight="1" spans="1:23">
      <c r="A10" s="128" t="s">
        <v>72</v>
      </c>
      <c r="B10" s="204" t="s">
        <v>203</v>
      </c>
      <c r="C10" s="128" t="s">
        <v>204</v>
      </c>
      <c r="D10" s="128" t="s">
        <v>91</v>
      </c>
      <c r="E10" s="128" t="s">
        <v>92</v>
      </c>
      <c r="F10" s="128" t="s">
        <v>205</v>
      </c>
      <c r="G10" s="128" t="s">
        <v>206</v>
      </c>
      <c r="H10" s="129">
        <v>19800</v>
      </c>
      <c r="I10" s="129">
        <v>19800</v>
      </c>
      <c r="J10" s="129"/>
      <c r="K10" s="129"/>
      <c r="L10" s="129">
        <v>19800</v>
      </c>
      <c r="M10" s="129"/>
      <c r="N10" s="129"/>
      <c r="O10" s="129"/>
      <c r="P10" s="129"/>
      <c r="Q10" s="129"/>
      <c r="R10" s="129"/>
      <c r="S10" s="129"/>
      <c r="T10" s="129"/>
      <c r="U10" s="129"/>
    </row>
    <row r="11" s="1" customFormat="1" ht="19.5" customHeight="1" spans="1:23">
      <c r="A11" s="128" t="s">
        <v>72</v>
      </c>
      <c r="B11" s="204" t="s">
        <v>207</v>
      </c>
      <c r="C11" s="128" t="s">
        <v>208</v>
      </c>
      <c r="D11" s="128" t="s">
        <v>91</v>
      </c>
      <c r="E11" s="128" t="s">
        <v>92</v>
      </c>
      <c r="F11" s="128" t="s">
        <v>209</v>
      </c>
      <c r="G11" s="128" t="s">
        <v>210</v>
      </c>
      <c r="H11" s="129">
        <v>175000</v>
      </c>
      <c r="I11" s="129">
        <v>175000</v>
      </c>
      <c r="J11" s="129"/>
      <c r="K11" s="129"/>
      <c r="L11" s="129">
        <v>175000</v>
      </c>
      <c r="M11" s="129"/>
      <c r="N11" s="129"/>
      <c r="O11" s="129"/>
      <c r="P11" s="129"/>
      <c r="Q11" s="129"/>
      <c r="R11" s="129"/>
      <c r="S11" s="129"/>
      <c r="T11" s="129"/>
      <c r="U11" s="129"/>
    </row>
    <row r="12" s="1" customFormat="1" ht="19.5" customHeight="1" spans="1:23">
      <c r="A12" s="128" t="s">
        <v>72</v>
      </c>
      <c r="B12" s="204" t="s">
        <v>207</v>
      </c>
      <c r="C12" s="128" t="s">
        <v>208</v>
      </c>
      <c r="D12" s="128" t="s">
        <v>91</v>
      </c>
      <c r="E12" s="128" t="s">
        <v>92</v>
      </c>
      <c r="F12" s="128" t="s">
        <v>211</v>
      </c>
      <c r="G12" s="128" t="s">
        <v>212</v>
      </c>
      <c r="H12" s="129">
        <v>90000</v>
      </c>
      <c r="I12" s="129">
        <v>90000</v>
      </c>
      <c r="J12" s="129"/>
      <c r="K12" s="129"/>
      <c r="L12" s="129">
        <v>90000</v>
      </c>
      <c r="M12" s="129"/>
      <c r="N12" s="129"/>
      <c r="O12" s="129"/>
      <c r="P12" s="129"/>
      <c r="Q12" s="129"/>
      <c r="R12" s="129"/>
      <c r="S12" s="129"/>
      <c r="T12" s="129"/>
      <c r="U12" s="129"/>
    </row>
    <row r="13" s="1" customFormat="1" ht="19.5" customHeight="1" spans="1:23">
      <c r="A13" s="128" t="s">
        <v>72</v>
      </c>
      <c r="B13" s="204" t="s">
        <v>213</v>
      </c>
      <c r="C13" s="128" t="s">
        <v>214</v>
      </c>
      <c r="D13" s="128" t="s">
        <v>91</v>
      </c>
      <c r="E13" s="128" t="s">
        <v>92</v>
      </c>
      <c r="F13" s="128" t="s">
        <v>215</v>
      </c>
      <c r="G13" s="128" t="s">
        <v>216</v>
      </c>
      <c r="H13" s="129">
        <v>40992</v>
      </c>
      <c r="I13" s="129">
        <v>40992</v>
      </c>
      <c r="J13" s="129"/>
      <c r="K13" s="129"/>
      <c r="L13" s="129">
        <v>40992</v>
      </c>
      <c r="M13" s="129"/>
      <c r="N13" s="129"/>
      <c r="O13" s="129"/>
      <c r="P13" s="129"/>
      <c r="Q13" s="129"/>
      <c r="R13" s="129"/>
      <c r="S13" s="129"/>
      <c r="T13" s="129"/>
      <c r="U13" s="129"/>
    </row>
    <row r="14" s="1" customFormat="1" ht="19.5" customHeight="1" spans="1:23">
      <c r="A14" s="128" t="s">
        <v>72</v>
      </c>
      <c r="B14" s="204" t="s">
        <v>213</v>
      </c>
      <c r="C14" s="128" t="s">
        <v>214</v>
      </c>
      <c r="D14" s="128" t="s">
        <v>91</v>
      </c>
      <c r="E14" s="128" t="s">
        <v>92</v>
      </c>
      <c r="F14" s="128" t="s">
        <v>215</v>
      </c>
      <c r="G14" s="128" t="s">
        <v>216</v>
      </c>
      <c r="H14" s="129">
        <v>190416</v>
      </c>
      <c r="I14" s="129">
        <v>190416</v>
      </c>
      <c r="J14" s="129"/>
      <c r="K14" s="129"/>
      <c r="L14" s="129">
        <v>190416</v>
      </c>
      <c r="M14" s="129"/>
      <c r="N14" s="129"/>
      <c r="O14" s="129"/>
      <c r="P14" s="129"/>
      <c r="Q14" s="129"/>
      <c r="R14" s="129"/>
      <c r="S14" s="129"/>
      <c r="T14" s="129"/>
      <c r="U14" s="129"/>
    </row>
    <row r="15" s="1" customFormat="1" ht="19.5" customHeight="1" spans="1:23">
      <c r="A15" s="128" t="s">
        <v>72</v>
      </c>
      <c r="B15" s="204" t="s">
        <v>217</v>
      </c>
      <c r="C15" s="128" t="s">
        <v>218</v>
      </c>
      <c r="D15" s="128" t="s">
        <v>91</v>
      </c>
      <c r="E15" s="128" t="s">
        <v>92</v>
      </c>
      <c r="F15" s="128" t="s">
        <v>219</v>
      </c>
      <c r="G15" s="128" t="s">
        <v>220</v>
      </c>
      <c r="H15" s="129">
        <v>4983504</v>
      </c>
      <c r="I15" s="129">
        <v>4983504</v>
      </c>
      <c r="J15" s="129"/>
      <c r="K15" s="129"/>
      <c r="L15" s="129">
        <v>4983504</v>
      </c>
      <c r="M15" s="129"/>
      <c r="N15" s="129"/>
      <c r="O15" s="129"/>
      <c r="P15" s="129"/>
      <c r="Q15" s="129"/>
      <c r="R15" s="129"/>
      <c r="S15" s="129"/>
      <c r="T15" s="129"/>
      <c r="U15" s="129"/>
    </row>
    <row r="16" s="1" customFormat="1" ht="19.5" customHeight="1" spans="1:23">
      <c r="A16" s="128" t="s">
        <v>72</v>
      </c>
      <c r="B16" s="204" t="s">
        <v>217</v>
      </c>
      <c r="C16" s="128" t="s">
        <v>218</v>
      </c>
      <c r="D16" s="128" t="s">
        <v>91</v>
      </c>
      <c r="E16" s="128" t="s">
        <v>92</v>
      </c>
      <c r="F16" s="128" t="s">
        <v>221</v>
      </c>
      <c r="G16" s="128" t="s">
        <v>222</v>
      </c>
      <c r="H16" s="129">
        <v>1205100</v>
      </c>
      <c r="I16" s="129">
        <v>1205100</v>
      </c>
      <c r="J16" s="129"/>
      <c r="K16" s="129"/>
      <c r="L16" s="129">
        <v>1205100</v>
      </c>
      <c r="M16" s="129"/>
      <c r="N16" s="129"/>
      <c r="O16" s="129"/>
      <c r="P16" s="129"/>
      <c r="Q16" s="129"/>
      <c r="R16" s="129"/>
      <c r="S16" s="129"/>
      <c r="T16" s="129"/>
      <c r="U16" s="129"/>
    </row>
    <row r="17" s="1" customFormat="1" ht="19.5" customHeight="1" spans="1:21">
      <c r="A17" s="128" t="s">
        <v>72</v>
      </c>
      <c r="B17" s="204" t="s">
        <v>217</v>
      </c>
      <c r="C17" s="128" t="s">
        <v>218</v>
      </c>
      <c r="D17" s="128" t="s">
        <v>91</v>
      </c>
      <c r="E17" s="128" t="s">
        <v>92</v>
      </c>
      <c r="F17" s="128" t="s">
        <v>221</v>
      </c>
      <c r="G17" s="128" t="s">
        <v>222</v>
      </c>
      <c r="H17" s="129">
        <v>5726196</v>
      </c>
      <c r="I17" s="129">
        <v>5726196</v>
      </c>
      <c r="J17" s="129"/>
      <c r="K17" s="129"/>
      <c r="L17" s="129">
        <v>5726196</v>
      </c>
      <c r="M17" s="129"/>
      <c r="N17" s="129"/>
      <c r="O17" s="129"/>
      <c r="P17" s="129"/>
      <c r="Q17" s="129"/>
      <c r="R17" s="129"/>
      <c r="S17" s="129"/>
      <c r="T17" s="129"/>
      <c r="U17" s="129"/>
    </row>
    <row r="18" s="1" customFormat="1" ht="19.5" customHeight="1" spans="1:21">
      <c r="A18" s="128" t="s">
        <v>72</v>
      </c>
      <c r="B18" s="204" t="s">
        <v>217</v>
      </c>
      <c r="C18" s="128" t="s">
        <v>218</v>
      </c>
      <c r="D18" s="128" t="s">
        <v>91</v>
      </c>
      <c r="E18" s="128" t="s">
        <v>92</v>
      </c>
      <c r="F18" s="128" t="s">
        <v>209</v>
      </c>
      <c r="G18" s="128" t="s">
        <v>210</v>
      </c>
      <c r="H18" s="129">
        <v>415292</v>
      </c>
      <c r="I18" s="129">
        <v>415292</v>
      </c>
      <c r="J18" s="129"/>
      <c r="K18" s="129"/>
      <c r="L18" s="129">
        <v>415292</v>
      </c>
      <c r="M18" s="129"/>
      <c r="N18" s="129"/>
      <c r="O18" s="129"/>
      <c r="P18" s="129"/>
      <c r="Q18" s="129"/>
      <c r="R18" s="129"/>
      <c r="S18" s="129"/>
      <c r="T18" s="129"/>
      <c r="U18" s="129"/>
    </row>
    <row r="19" s="1" customFormat="1" ht="19.5" customHeight="1" spans="1:21">
      <c r="A19" s="128" t="s">
        <v>72</v>
      </c>
      <c r="B19" s="204" t="s">
        <v>223</v>
      </c>
      <c r="C19" s="128" t="s">
        <v>183</v>
      </c>
      <c r="D19" s="128" t="s">
        <v>91</v>
      </c>
      <c r="E19" s="128" t="s">
        <v>92</v>
      </c>
      <c r="F19" s="128" t="s">
        <v>224</v>
      </c>
      <c r="G19" s="128" t="s">
        <v>183</v>
      </c>
      <c r="H19" s="129">
        <v>10000</v>
      </c>
      <c r="I19" s="129">
        <v>10000</v>
      </c>
      <c r="J19" s="129"/>
      <c r="K19" s="129"/>
      <c r="L19" s="129">
        <v>10000</v>
      </c>
      <c r="M19" s="129"/>
      <c r="N19" s="129"/>
      <c r="O19" s="129"/>
      <c r="P19" s="129"/>
      <c r="Q19" s="129"/>
      <c r="R19" s="129"/>
      <c r="S19" s="129"/>
      <c r="T19" s="129"/>
      <c r="U19" s="129"/>
    </row>
    <row r="20" s="1" customFormat="1" ht="19.5" customHeight="1" spans="1:21">
      <c r="A20" s="128" t="s">
        <v>72</v>
      </c>
      <c r="B20" s="204" t="s">
        <v>225</v>
      </c>
      <c r="C20" s="128" t="s">
        <v>226</v>
      </c>
      <c r="D20" s="128" t="s">
        <v>91</v>
      </c>
      <c r="E20" s="128" t="s">
        <v>92</v>
      </c>
      <c r="F20" s="128" t="s">
        <v>227</v>
      </c>
      <c r="G20" s="128" t="s">
        <v>228</v>
      </c>
      <c r="H20" s="129">
        <v>982200</v>
      </c>
      <c r="I20" s="129">
        <v>982200</v>
      </c>
      <c r="J20" s="129"/>
      <c r="K20" s="129"/>
      <c r="L20" s="129">
        <v>982200</v>
      </c>
      <c r="M20" s="129"/>
      <c r="N20" s="129"/>
      <c r="O20" s="129"/>
      <c r="P20" s="129"/>
      <c r="Q20" s="129"/>
      <c r="R20" s="129"/>
      <c r="S20" s="129"/>
      <c r="T20" s="129"/>
      <c r="U20" s="129"/>
    </row>
    <row r="21" s="1" customFormat="1" ht="19.5" customHeight="1" spans="1:21">
      <c r="A21" s="128" t="s">
        <v>72</v>
      </c>
      <c r="B21" s="204" t="s">
        <v>229</v>
      </c>
      <c r="C21" s="128" t="s">
        <v>230</v>
      </c>
      <c r="D21" s="128" t="s">
        <v>91</v>
      </c>
      <c r="E21" s="128" t="s">
        <v>92</v>
      </c>
      <c r="F21" s="128" t="s">
        <v>219</v>
      </c>
      <c r="G21" s="128" t="s">
        <v>220</v>
      </c>
      <c r="H21" s="129">
        <v>166296</v>
      </c>
      <c r="I21" s="129">
        <v>166296</v>
      </c>
      <c r="J21" s="129"/>
      <c r="K21" s="129"/>
      <c r="L21" s="129">
        <v>166296</v>
      </c>
      <c r="M21" s="129"/>
      <c r="N21" s="129"/>
      <c r="O21" s="129"/>
      <c r="P21" s="129"/>
      <c r="Q21" s="129"/>
      <c r="R21" s="129"/>
      <c r="S21" s="129"/>
      <c r="T21" s="129"/>
      <c r="U21" s="129"/>
    </row>
    <row r="22" s="1" customFormat="1" ht="19.5" customHeight="1" spans="1:21">
      <c r="A22" s="128" t="s">
        <v>72</v>
      </c>
      <c r="B22" s="204" t="s">
        <v>229</v>
      </c>
      <c r="C22" s="128" t="s">
        <v>230</v>
      </c>
      <c r="D22" s="128" t="s">
        <v>91</v>
      </c>
      <c r="E22" s="128" t="s">
        <v>92</v>
      </c>
      <c r="F22" s="128" t="s">
        <v>221</v>
      </c>
      <c r="G22" s="128" t="s">
        <v>222</v>
      </c>
      <c r="H22" s="129">
        <v>92796</v>
      </c>
      <c r="I22" s="129">
        <v>92796</v>
      </c>
      <c r="J22" s="129"/>
      <c r="K22" s="129"/>
      <c r="L22" s="129">
        <v>92796</v>
      </c>
      <c r="M22" s="129"/>
      <c r="N22" s="129"/>
      <c r="O22" s="129"/>
      <c r="P22" s="129"/>
      <c r="Q22" s="129"/>
      <c r="R22" s="129"/>
      <c r="S22" s="129"/>
      <c r="T22" s="129"/>
      <c r="U22" s="129"/>
    </row>
    <row r="23" s="1" customFormat="1" ht="19.5" customHeight="1" spans="1:21">
      <c r="A23" s="128" t="s">
        <v>72</v>
      </c>
      <c r="B23" s="204" t="s">
        <v>229</v>
      </c>
      <c r="C23" s="128" t="s">
        <v>230</v>
      </c>
      <c r="D23" s="128" t="s">
        <v>91</v>
      </c>
      <c r="E23" s="128" t="s">
        <v>92</v>
      </c>
      <c r="F23" s="128" t="s">
        <v>209</v>
      </c>
      <c r="G23" s="128" t="s">
        <v>210</v>
      </c>
      <c r="H23" s="129">
        <v>13858</v>
      </c>
      <c r="I23" s="129">
        <v>13858</v>
      </c>
      <c r="J23" s="129"/>
      <c r="K23" s="129"/>
      <c r="L23" s="129">
        <v>13858</v>
      </c>
      <c r="M23" s="129"/>
      <c r="N23" s="129"/>
      <c r="O23" s="129"/>
      <c r="P23" s="129"/>
      <c r="Q23" s="129"/>
      <c r="R23" s="129"/>
      <c r="S23" s="129"/>
      <c r="T23" s="129"/>
      <c r="U23" s="129"/>
    </row>
    <row r="24" s="1" customFormat="1" ht="19.5" customHeight="1" spans="1:21">
      <c r="A24" s="128" t="s">
        <v>72</v>
      </c>
      <c r="B24" s="204" t="s">
        <v>229</v>
      </c>
      <c r="C24" s="128" t="s">
        <v>230</v>
      </c>
      <c r="D24" s="128" t="s">
        <v>91</v>
      </c>
      <c r="E24" s="128" t="s">
        <v>92</v>
      </c>
      <c r="F24" s="128" t="s">
        <v>211</v>
      </c>
      <c r="G24" s="128" t="s">
        <v>212</v>
      </c>
      <c r="H24" s="129">
        <v>88800</v>
      </c>
      <c r="I24" s="129">
        <v>88800</v>
      </c>
      <c r="J24" s="129"/>
      <c r="K24" s="129"/>
      <c r="L24" s="129">
        <v>88800</v>
      </c>
      <c r="M24" s="129"/>
      <c r="N24" s="129"/>
      <c r="O24" s="129"/>
      <c r="P24" s="129"/>
      <c r="Q24" s="129"/>
      <c r="R24" s="129"/>
      <c r="S24" s="129"/>
      <c r="T24" s="129"/>
      <c r="U24" s="129"/>
    </row>
    <row r="25" s="1" customFormat="1" ht="19.5" customHeight="1" spans="1:21">
      <c r="A25" s="128" t="s">
        <v>72</v>
      </c>
      <c r="B25" s="204" t="s">
        <v>229</v>
      </c>
      <c r="C25" s="128" t="s">
        <v>230</v>
      </c>
      <c r="D25" s="128" t="s">
        <v>91</v>
      </c>
      <c r="E25" s="128" t="s">
        <v>92</v>
      </c>
      <c r="F25" s="128" t="s">
        <v>211</v>
      </c>
      <c r="G25" s="128" t="s">
        <v>212</v>
      </c>
      <c r="H25" s="129">
        <v>45300</v>
      </c>
      <c r="I25" s="129">
        <v>45300</v>
      </c>
      <c r="J25" s="129"/>
      <c r="K25" s="129"/>
      <c r="L25" s="129">
        <v>45300</v>
      </c>
      <c r="M25" s="129"/>
      <c r="N25" s="129"/>
      <c r="O25" s="129"/>
      <c r="P25" s="129"/>
      <c r="Q25" s="129"/>
      <c r="R25" s="129"/>
      <c r="S25" s="129"/>
      <c r="T25" s="129"/>
      <c r="U25" s="129"/>
    </row>
    <row r="26" s="1" customFormat="1" ht="19.5" customHeight="1" spans="1:21">
      <c r="A26" s="128" t="s">
        <v>72</v>
      </c>
      <c r="B26" s="204" t="s">
        <v>231</v>
      </c>
      <c r="C26" s="128" t="s">
        <v>232</v>
      </c>
      <c r="D26" s="128" t="s">
        <v>104</v>
      </c>
      <c r="E26" s="128" t="s">
        <v>105</v>
      </c>
      <c r="F26" s="128" t="s">
        <v>233</v>
      </c>
      <c r="G26" s="128" t="s">
        <v>234</v>
      </c>
      <c r="H26" s="129">
        <v>356400</v>
      </c>
      <c r="I26" s="129">
        <v>356400</v>
      </c>
      <c r="J26" s="129"/>
      <c r="K26" s="129"/>
      <c r="L26" s="129">
        <v>356400</v>
      </c>
      <c r="M26" s="129"/>
      <c r="N26" s="129"/>
      <c r="O26" s="129"/>
      <c r="P26" s="129"/>
      <c r="Q26" s="129"/>
      <c r="R26" s="129"/>
      <c r="S26" s="129"/>
      <c r="T26" s="129"/>
      <c r="U26" s="129"/>
    </row>
    <row r="27" s="1" customFormat="1" ht="19.5" customHeight="1" spans="1:21">
      <c r="A27" s="128" t="s">
        <v>72</v>
      </c>
      <c r="B27" s="204" t="s">
        <v>231</v>
      </c>
      <c r="C27" s="128" t="s">
        <v>232</v>
      </c>
      <c r="D27" s="128" t="s">
        <v>104</v>
      </c>
      <c r="E27" s="128" t="s">
        <v>105</v>
      </c>
      <c r="F27" s="128" t="s">
        <v>233</v>
      </c>
      <c r="G27" s="128" t="s">
        <v>234</v>
      </c>
      <c r="H27" s="129">
        <v>475200</v>
      </c>
      <c r="I27" s="129">
        <v>475200</v>
      </c>
      <c r="J27" s="129"/>
      <c r="K27" s="129"/>
      <c r="L27" s="129">
        <v>475200</v>
      </c>
      <c r="M27" s="129"/>
      <c r="N27" s="129"/>
      <c r="O27" s="129"/>
      <c r="P27" s="129"/>
      <c r="Q27" s="129"/>
      <c r="R27" s="129"/>
      <c r="S27" s="129"/>
      <c r="T27" s="129"/>
      <c r="U27" s="129"/>
    </row>
    <row r="28" s="1" customFormat="1" ht="19.5" customHeight="1" spans="1:21">
      <c r="A28" s="128" t="s">
        <v>72</v>
      </c>
      <c r="B28" s="204" t="s">
        <v>235</v>
      </c>
      <c r="C28" s="128" t="s">
        <v>236</v>
      </c>
      <c r="D28" s="128" t="s">
        <v>91</v>
      </c>
      <c r="E28" s="128" t="s">
        <v>92</v>
      </c>
      <c r="F28" s="128" t="s">
        <v>209</v>
      </c>
      <c r="G28" s="128" t="s">
        <v>210</v>
      </c>
      <c r="H28" s="129">
        <v>2644800</v>
      </c>
      <c r="I28" s="129">
        <v>2644800</v>
      </c>
      <c r="J28" s="129"/>
      <c r="K28" s="129"/>
      <c r="L28" s="129">
        <v>2644800</v>
      </c>
      <c r="M28" s="129"/>
      <c r="N28" s="129"/>
      <c r="O28" s="129"/>
      <c r="P28" s="129"/>
      <c r="Q28" s="129"/>
      <c r="R28" s="129"/>
      <c r="S28" s="129"/>
      <c r="T28" s="129"/>
      <c r="U28" s="129"/>
    </row>
    <row r="29" s="1" customFormat="1" ht="19.5" customHeight="1" spans="1:21">
      <c r="A29" s="128" t="s">
        <v>72</v>
      </c>
      <c r="B29" s="204" t="s">
        <v>235</v>
      </c>
      <c r="C29" s="128" t="s">
        <v>236</v>
      </c>
      <c r="D29" s="128" t="s">
        <v>91</v>
      </c>
      <c r="E29" s="128" t="s">
        <v>92</v>
      </c>
      <c r="F29" s="128" t="s">
        <v>209</v>
      </c>
      <c r="G29" s="128" t="s">
        <v>210</v>
      </c>
      <c r="H29" s="129">
        <v>2080000</v>
      </c>
      <c r="I29" s="129">
        <v>2080000</v>
      </c>
      <c r="J29" s="129"/>
      <c r="K29" s="129"/>
      <c r="L29" s="129">
        <v>2080000</v>
      </c>
      <c r="M29" s="129"/>
      <c r="N29" s="129"/>
      <c r="O29" s="129"/>
      <c r="P29" s="129"/>
      <c r="Q29" s="129"/>
      <c r="R29" s="129"/>
      <c r="S29" s="129"/>
      <c r="T29" s="129"/>
      <c r="U29" s="129"/>
    </row>
    <row r="30" s="1" customFormat="1" ht="19.5" customHeight="1" spans="1:21">
      <c r="A30" s="128" t="s">
        <v>72</v>
      </c>
      <c r="B30" s="204" t="s">
        <v>237</v>
      </c>
      <c r="C30" s="128" t="s">
        <v>238</v>
      </c>
      <c r="D30" s="128" t="s">
        <v>91</v>
      </c>
      <c r="E30" s="128" t="s">
        <v>92</v>
      </c>
      <c r="F30" s="128" t="s">
        <v>239</v>
      </c>
      <c r="G30" s="128" t="s">
        <v>240</v>
      </c>
      <c r="H30" s="129">
        <v>79200</v>
      </c>
      <c r="I30" s="129">
        <v>79200</v>
      </c>
      <c r="J30" s="129"/>
      <c r="K30" s="129"/>
      <c r="L30" s="129">
        <v>79200</v>
      </c>
      <c r="M30" s="129"/>
      <c r="N30" s="129"/>
      <c r="O30" s="129"/>
      <c r="P30" s="129"/>
      <c r="Q30" s="129"/>
      <c r="R30" s="129"/>
      <c r="S30" s="129"/>
      <c r="T30" s="129"/>
      <c r="U30" s="129"/>
    </row>
    <row r="31" s="1" customFormat="1" ht="19.5" customHeight="1" spans="1:21">
      <c r="A31" s="128" t="s">
        <v>72</v>
      </c>
      <c r="B31" s="204" t="s">
        <v>241</v>
      </c>
      <c r="C31" s="128" t="s">
        <v>242</v>
      </c>
      <c r="D31" s="128" t="s">
        <v>91</v>
      </c>
      <c r="E31" s="128" t="s">
        <v>92</v>
      </c>
      <c r="F31" s="128" t="s">
        <v>227</v>
      </c>
      <c r="G31" s="128" t="s">
        <v>228</v>
      </c>
      <c r="H31" s="129">
        <v>24000</v>
      </c>
      <c r="I31" s="129">
        <v>24000</v>
      </c>
      <c r="J31" s="129"/>
      <c r="K31" s="129"/>
      <c r="L31" s="129">
        <v>24000</v>
      </c>
      <c r="M31" s="129"/>
      <c r="N31" s="129"/>
      <c r="O31" s="129"/>
      <c r="P31" s="129"/>
      <c r="Q31" s="129"/>
      <c r="R31" s="129"/>
      <c r="S31" s="129"/>
      <c r="T31" s="129"/>
      <c r="U31" s="129"/>
    </row>
    <row r="32" s="1" customFormat="1" ht="19.5" customHeight="1" spans="1:21">
      <c r="A32" s="128" t="s">
        <v>72</v>
      </c>
      <c r="B32" s="204" t="s">
        <v>243</v>
      </c>
      <c r="C32" s="128" t="s">
        <v>244</v>
      </c>
      <c r="D32" s="128" t="s">
        <v>91</v>
      </c>
      <c r="E32" s="128" t="s">
        <v>92</v>
      </c>
      <c r="F32" s="128" t="s">
        <v>239</v>
      </c>
      <c r="G32" s="128" t="s">
        <v>240</v>
      </c>
      <c r="H32" s="129">
        <v>95155.02</v>
      </c>
      <c r="I32" s="129">
        <v>95155.02</v>
      </c>
      <c r="J32" s="129"/>
      <c r="K32" s="129"/>
      <c r="L32" s="129">
        <v>95155.02</v>
      </c>
      <c r="M32" s="129"/>
      <c r="N32" s="129"/>
      <c r="O32" s="129"/>
      <c r="P32" s="129"/>
      <c r="Q32" s="129"/>
      <c r="R32" s="129"/>
      <c r="S32" s="129"/>
      <c r="T32" s="129"/>
      <c r="U32" s="129"/>
    </row>
    <row r="33" s="1" customFormat="1" ht="19.5" customHeight="1" spans="1:21">
      <c r="A33" s="128" t="s">
        <v>72</v>
      </c>
      <c r="B33" s="204" t="s">
        <v>245</v>
      </c>
      <c r="C33" s="128" t="s">
        <v>246</v>
      </c>
      <c r="D33" s="128" t="s">
        <v>102</v>
      </c>
      <c r="E33" s="128" t="s">
        <v>103</v>
      </c>
      <c r="F33" s="128" t="s">
        <v>247</v>
      </c>
      <c r="G33" s="128" t="s">
        <v>248</v>
      </c>
      <c r="H33" s="129">
        <v>2261314</v>
      </c>
      <c r="I33" s="129">
        <v>2261314</v>
      </c>
      <c r="J33" s="129"/>
      <c r="K33" s="129"/>
      <c r="L33" s="129">
        <v>2261314</v>
      </c>
      <c r="M33" s="129"/>
      <c r="N33" s="129"/>
      <c r="O33" s="129"/>
      <c r="P33" s="129"/>
      <c r="Q33" s="129"/>
      <c r="R33" s="129"/>
      <c r="S33" s="129"/>
      <c r="T33" s="129"/>
      <c r="U33" s="129"/>
    </row>
    <row r="34" s="1" customFormat="1" ht="19.5" customHeight="1" spans="1:21">
      <c r="A34" s="128" t="s">
        <v>72</v>
      </c>
      <c r="B34" s="204" t="s">
        <v>245</v>
      </c>
      <c r="C34" s="128" t="s">
        <v>246</v>
      </c>
      <c r="D34" s="128" t="s">
        <v>114</v>
      </c>
      <c r="E34" s="128" t="s">
        <v>115</v>
      </c>
      <c r="F34" s="128" t="s">
        <v>249</v>
      </c>
      <c r="G34" s="128" t="s">
        <v>250</v>
      </c>
      <c r="H34" s="129">
        <v>960128</v>
      </c>
      <c r="I34" s="129">
        <v>960128</v>
      </c>
      <c r="J34" s="129"/>
      <c r="K34" s="129"/>
      <c r="L34" s="129">
        <v>960128</v>
      </c>
      <c r="M34" s="129"/>
      <c r="N34" s="129"/>
      <c r="O34" s="129"/>
      <c r="P34" s="129"/>
      <c r="Q34" s="129"/>
      <c r="R34" s="129"/>
      <c r="S34" s="129"/>
      <c r="T34" s="129"/>
      <c r="U34" s="129"/>
    </row>
    <row r="35" s="1" customFormat="1" ht="19.5" customHeight="1" spans="1:21">
      <c r="A35" s="128" t="s">
        <v>72</v>
      </c>
      <c r="B35" s="204" t="s">
        <v>245</v>
      </c>
      <c r="C35" s="128" t="s">
        <v>246</v>
      </c>
      <c r="D35" s="128" t="s">
        <v>118</v>
      </c>
      <c r="E35" s="128" t="s">
        <v>119</v>
      </c>
      <c r="F35" s="128" t="s">
        <v>251</v>
      </c>
      <c r="G35" s="128" t="s">
        <v>252</v>
      </c>
      <c r="H35" s="129">
        <v>705314</v>
      </c>
      <c r="I35" s="129">
        <v>705314</v>
      </c>
      <c r="J35" s="129"/>
      <c r="K35" s="129"/>
      <c r="L35" s="129">
        <v>705314</v>
      </c>
      <c r="M35" s="129"/>
      <c r="N35" s="129"/>
      <c r="O35" s="129"/>
      <c r="P35" s="129"/>
      <c r="Q35" s="129"/>
      <c r="R35" s="129"/>
      <c r="S35" s="129"/>
      <c r="T35" s="129"/>
      <c r="U35" s="129"/>
    </row>
    <row r="36" s="1" customFormat="1" ht="19.5" customHeight="1" spans="1:21">
      <c r="A36" s="128" t="s">
        <v>72</v>
      </c>
      <c r="B36" s="204" t="s">
        <v>245</v>
      </c>
      <c r="C36" s="128" t="s">
        <v>246</v>
      </c>
      <c r="D36" s="128" t="s">
        <v>91</v>
      </c>
      <c r="E36" s="128" t="s">
        <v>92</v>
      </c>
      <c r="F36" s="128" t="s">
        <v>253</v>
      </c>
      <c r="G36" s="128" t="s">
        <v>254</v>
      </c>
      <c r="H36" s="129">
        <v>2241.84</v>
      </c>
      <c r="I36" s="129">
        <v>2241.84</v>
      </c>
      <c r="J36" s="129"/>
      <c r="K36" s="129"/>
      <c r="L36" s="129">
        <v>2241.84</v>
      </c>
      <c r="M36" s="129"/>
      <c r="N36" s="129"/>
      <c r="O36" s="129"/>
      <c r="P36" s="129"/>
      <c r="Q36" s="129"/>
      <c r="R36" s="129"/>
      <c r="S36" s="129"/>
      <c r="T36" s="129"/>
      <c r="U36" s="129"/>
    </row>
    <row r="37" s="1" customFormat="1" ht="19.5" customHeight="1" spans="1:21">
      <c r="A37" s="128" t="s">
        <v>72</v>
      </c>
      <c r="B37" s="204" t="s">
        <v>245</v>
      </c>
      <c r="C37" s="128" t="s">
        <v>246</v>
      </c>
      <c r="D37" s="128" t="s">
        <v>120</v>
      </c>
      <c r="E37" s="128" t="s">
        <v>121</v>
      </c>
      <c r="F37" s="128" t="s">
        <v>253</v>
      </c>
      <c r="G37" s="128" t="s">
        <v>254</v>
      </c>
      <c r="H37" s="129">
        <v>25181.52</v>
      </c>
      <c r="I37" s="129">
        <v>25181.52</v>
      </c>
      <c r="J37" s="129"/>
      <c r="K37" s="129"/>
      <c r="L37" s="129">
        <v>25181.52</v>
      </c>
      <c r="M37" s="129"/>
      <c r="N37" s="129"/>
      <c r="O37" s="129"/>
      <c r="P37" s="129"/>
      <c r="Q37" s="129"/>
      <c r="R37" s="129"/>
      <c r="S37" s="129"/>
      <c r="T37" s="129"/>
      <c r="U37" s="129"/>
    </row>
    <row r="38" s="1" customFormat="1" ht="19.5" customHeight="1" spans="1:21">
      <c r="A38" s="128" t="s">
        <v>72</v>
      </c>
      <c r="B38" s="204" t="s">
        <v>245</v>
      </c>
      <c r="C38" s="128" t="s">
        <v>246</v>
      </c>
      <c r="D38" s="128" t="s">
        <v>120</v>
      </c>
      <c r="E38" s="128" t="s">
        <v>121</v>
      </c>
      <c r="F38" s="128" t="s">
        <v>253</v>
      </c>
      <c r="G38" s="128" t="s">
        <v>254</v>
      </c>
      <c r="H38" s="129">
        <v>70716</v>
      </c>
      <c r="I38" s="129">
        <v>70716</v>
      </c>
      <c r="J38" s="129"/>
      <c r="K38" s="129"/>
      <c r="L38" s="129">
        <v>70716</v>
      </c>
      <c r="M38" s="129"/>
      <c r="N38" s="129"/>
      <c r="O38" s="129"/>
      <c r="P38" s="129"/>
      <c r="Q38" s="129"/>
      <c r="R38" s="129"/>
      <c r="S38" s="129"/>
      <c r="T38" s="129"/>
      <c r="U38" s="129"/>
    </row>
    <row r="39" s="1" customFormat="1" ht="19.5" customHeight="1" spans="1:21">
      <c r="A39" s="128" t="s">
        <v>72</v>
      </c>
      <c r="B39" s="204" t="s">
        <v>245</v>
      </c>
      <c r="C39" s="128" t="s">
        <v>246</v>
      </c>
      <c r="D39" s="128" t="s">
        <v>116</v>
      </c>
      <c r="E39" s="128" t="s">
        <v>117</v>
      </c>
      <c r="F39" s="128" t="s">
        <v>249</v>
      </c>
      <c r="G39" s="128" t="s">
        <v>250</v>
      </c>
      <c r="H39" s="129">
        <v>46160</v>
      </c>
      <c r="I39" s="129">
        <v>46160</v>
      </c>
      <c r="J39" s="129"/>
      <c r="K39" s="129"/>
      <c r="L39" s="129">
        <v>46160</v>
      </c>
      <c r="M39" s="129"/>
      <c r="N39" s="129"/>
      <c r="O39" s="129"/>
      <c r="P39" s="129"/>
      <c r="Q39" s="129"/>
      <c r="R39" s="129"/>
      <c r="S39" s="129"/>
      <c r="T39" s="129"/>
      <c r="U39" s="129"/>
    </row>
    <row r="40" s="1" customFormat="1" ht="19.5" customHeight="1" spans="1:21">
      <c r="A40" s="128" t="s">
        <v>72</v>
      </c>
      <c r="B40" s="204" t="s">
        <v>255</v>
      </c>
      <c r="C40" s="128" t="s">
        <v>256</v>
      </c>
      <c r="D40" s="128" t="s">
        <v>91</v>
      </c>
      <c r="E40" s="128" t="s">
        <v>92</v>
      </c>
      <c r="F40" s="128" t="s">
        <v>205</v>
      </c>
      <c r="G40" s="128" t="s">
        <v>206</v>
      </c>
      <c r="H40" s="129">
        <v>308232</v>
      </c>
      <c r="I40" s="129">
        <v>308232</v>
      </c>
      <c r="J40" s="129"/>
      <c r="K40" s="129"/>
      <c r="L40" s="129">
        <v>308232</v>
      </c>
      <c r="M40" s="129"/>
      <c r="N40" s="129"/>
      <c r="O40" s="129"/>
      <c r="P40" s="129"/>
      <c r="Q40" s="129"/>
      <c r="R40" s="129"/>
      <c r="S40" s="129"/>
      <c r="T40" s="129"/>
      <c r="U40" s="129"/>
    </row>
    <row r="41" s="1" customFormat="1" ht="19.5" customHeight="1" spans="1:21">
      <c r="A41" s="128" t="s">
        <v>72</v>
      </c>
      <c r="B41" s="204" t="s">
        <v>255</v>
      </c>
      <c r="C41" s="128" t="s">
        <v>256</v>
      </c>
      <c r="D41" s="128" t="s">
        <v>91</v>
      </c>
      <c r="E41" s="128" t="s">
        <v>92</v>
      </c>
      <c r="F41" s="128" t="s">
        <v>257</v>
      </c>
      <c r="G41" s="128" t="s">
        <v>258</v>
      </c>
      <c r="H41" s="129">
        <v>5000</v>
      </c>
      <c r="I41" s="129">
        <v>5000</v>
      </c>
      <c r="J41" s="129"/>
      <c r="K41" s="129"/>
      <c r="L41" s="129">
        <v>5000</v>
      </c>
      <c r="M41" s="129"/>
      <c r="N41" s="129"/>
      <c r="O41" s="129"/>
      <c r="P41" s="129"/>
      <c r="Q41" s="129"/>
      <c r="R41" s="129"/>
      <c r="S41" s="129"/>
      <c r="T41" s="129"/>
      <c r="U41" s="129"/>
    </row>
    <row r="42" s="1" customFormat="1" ht="19.5" customHeight="1" spans="1:21">
      <c r="A42" s="128" t="s">
        <v>72</v>
      </c>
      <c r="B42" s="204" t="s">
        <v>255</v>
      </c>
      <c r="C42" s="128" t="s">
        <v>256</v>
      </c>
      <c r="D42" s="128" t="s">
        <v>91</v>
      </c>
      <c r="E42" s="128" t="s">
        <v>92</v>
      </c>
      <c r="F42" s="128" t="s">
        <v>259</v>
      </c>
      <c r="G42" s="128" t="s">
        <v>260</v>
      </c>
      <c r="H42" s="129">
        <v>41600</v>
      </c>
      <c r="I42" s="129">
        <v>41600</v>
      </c>
      <c r="J42" s="129"/>
      <c r="K42" s="129"/>
      <c r="L42" s="129">
        <v>41600</v>
      </c>
      <c r="M42" s="129"/>
      <c r="N42" s="129"/>
      <c r="O42" s="129"/>
      <c r="P42" s="129"/>
      <c r="Q42" s="129"/>
      <c r="R42" s="129"/>
      <c r="S42" s="129"/>
      <c r="T42" s="129"/>
      <c r="U42" s="129"/>
    </row>
    <row r="43" s="1" customFormat="1" ht="19.5" customHeight="1" spans="1:21">
      <c r="A43" s="128" t="s">
        <v>72</v>
      </c>
      <c r="B43" s="204" t="s">
        <v>255</v>
      </c>
      <c r="C43" s="128" t="s">
        <v>256</v>
      </c>
      <c r="D43" s="128" t="s">
        <v>91</v>
      </c>
      <c r="E43" s="128" t="s">
        <v>92</v>
      </c>
      <c r="F43" s="128" t="s">
        <v>261</v>
      </c>
      <c r="G43" s="128" t="s">
        <v>262</v>
      </c>
      <c r="H43" s="129">
        <v>104520</v>
      </c>
      <c r="I43" s="129">
        <v>104520</v>
      </c>
      <c r="J43" s="129"/>
      <c r="K43" s="129"/>
      <c r="L43" s="129">
        <v>104520</v>
      </c>
      <c r="M43" s="129"/>
      <c r="N43" s="129"/>
      <c r="O43" s="129"/>
      <c r="P43" s="129"/>
      <c r="Q43" s="129"/>
      <c r="R43" s="129"/>
      <c r="S43" s="129"/>
      <c r="T43" s="129"/>
      <c r="U43" s="129"/>
    </row>
    <row r="44" s="1" customFormat="1" ht="19.5" customHeight="1" spans="1:21">
      <c r="A44" s="128" t="s">
        <v>72</v>
      </c>
      <c r="B44" s="204" t="s">
        <v>255</v>
      </c>
      <c r="C44" s="128" t="s">
        <v>256</v>
      </c>
      <c r="D44" s="128" t="s">
        <v>91</v>
      </c>
      <c r="E44" s="128" t="s">
        <v>92</v>
      </c>
      <c r="F44" s="128" t="s">
        <v>263</v>
      </c>
      <c r="G44" s="128" t="s">
        <v>264</v>
      </c>
      <c r="H44" s="129">
        <v>260000</v>
      </c>
      <c r="I44" s="129">
        <v>260000</v>
      </c>
      <c r="J44" s="129"/>
      <c r="K44" s="129"/>
      <c r="L44" s="129">
        <v>260000</v>
      </c>
      <c r="M44" s="129"/>
      <c r="N44" s="129"/>
      <c r="O44" s="129"/>
      <c r="P44" s="129"/>
      <c r="Q44" s="129"/>
      <c r="R44" s="129"/>
      <c r="S44" s="129"/>
      <c r="T44" s="129"/>
      <c r="U44" s="129"/>
    </row>
    <row r="45" s="1" customFormat="1" ht="19.5" customHeight="1" spans="1:21">
      <c r="A45" s="128" t="s">
        <v>72</v>
      </c>
      <c r="B45" s="204" t="s">
        <v>255</v>
      </c>
      <c r="C45" s="128" t="s">
        <v>256</v>
      </c>
      <c r="D45" s="128" t="s">
        <v>91</v>
      </c>
      <c r="E45" s="128" t="s">
        <v>92</v>
      </c>
      <c r="F45" s="128" t="s">
        <v>227</v>
      </c>
      <c r="G45" s="128" t="s">
        <v>228</v>
      </c>
      <c r="H45" s="129">
        <v>98220</v>
      </c>
      <c r="I45" s="129">
        <v>98220</v>
      </c>
      <c r="J45" s="129"/>
      <c r="K45" s="129"/>
      <c r="L45" s="129">
        <v>98220</v>
      </c>
      <c r="M45" s="129"/>
      <c r="N45" s="129"/>
      <c r="O45" s="129"/>
      <c r="P45" s="129"/>
      <c r="Q45" s="129"/>
      <c r="R45" s="129"/>
      <c r="S45" s="129"/>
      <c r="T45" s="129"/>
      <c r="U45" s="129"/>
    </row>
    <row r="46" s="1" customFormat="1" ht="19.5" customHeight="1" spans="1:21">
      <c r="A46" s="128" t="s">
        <v>72</v>
      </c>
      <c r="B46" s="204" t="s">
        <v>255</v>
      </c>
      <c r="C46" s="128" t="s">
        <v>256</v>
      </c>
      <c r="D46" s="128" t="s">
        <v>91</v>
      </c>
      <c r="E46" s="128" t="s">
        <v>92</v>
      </c>
      <c r="F46" s="128" t="s">
        <v>265</v>
      </c>
      <c r="G46" s="128" t="s">
        <v>266</v>
      </c>
      <c r="H46" s="129">
        <v>150000</v>
      </c>
      <c r="I46" s="129">
        <v>150000</v>
      </c>
      <c r="J46" s="129"/>
      <c r="K46" s="129"/>
      <c r="L46" s="129">
        <v>150000</v>
      </c>
      <c r="M46" s="129"/>
      <c r="N46" s="129"/>
      <c r="O46" s="129"/>
      <c r="P46" s="129"/>
      <c r="Q46" s="129"/>
      <c r="R46" s="129"/>
      <c r="S46" s="129"/>
      <c r="T46" s="129"/>
      <c r="U46" s="129"/>
    </row>
    <row r="47" s="1" customFormat="1" ht="19.5" customHeight="1" spans="1:21">
      <c r="A47" s="128" t="s">
        <v>72</v>
      </c>
      <c r="B47" s="204" t="s">
        <v>255</v>
      </c>
      <c r="C47" s="128" t="s">
        <v>256</v>
      </c>
      <c r="D47" s="128" t="s">
        <v>91</v>
      </c>
      <c r="E47" s="128" t="s">
        <v>92</v>
      </c>
      <c r="F47" s="128" t="s">
        <v>267</v>
      </c>
      <c r="G47" s="128" t="s">
        <v>268</v>
      </c>
      <c r="H47" s="129">
        <v>36400</v>
      </c>
      <c r="I47" s="129">
        <v>36400</v>
      </c>
      <c r="J47" s="129"/>
      <c r="K47" s="129"/>
      <c r="L47" s="129">
        <v>36400</v>
      </c>
      <c r="M47" s="129"/>
      <c r="N47" s="129"/>
      <c r="O47" s="129"/>
      <c r="P47" s="129"/>
      <c r="Q47" s="129"/>
      <c r="R47" s="129"/>
      <c r="S47" s="129"/>
      <c r="T47" s="129"/>
      <c r="U47" s="129"/>
    </row>
    <row r="48" s="1" customFormat="1" ht="19.5" customHeight="1" spans="1:21">
      <c r="A48" s="128" t="s">
        <v>72</v>
      </c>
      <c r="B48" s="204" t="s">
        <v>255</v>
      </c>
      <c r="C48" s="128" t="s">
        <v>256</v>
      </c>
      <c r="D48" s="128" t="s">
        <v>91</v>
      </c>
      <c r="E48" s="128" t="s">
        <v>92</v>
      </c>
      <c r="F48" s="128" t="s">
        <v>269</v>
      </c>
      <c r="G48" s="128" t="s">
        <v>270</v>
      </c>
      <c r="H48" s="129">
        <v>166400</v>
      </c>
      <c r="I48" s="129">
        <v>166400</v>
      </c>
      <c r="J48" s="129"/>
      <c r="K48" s="129"/>
      <c r="L48" s="129">
        <v>166400</v>
      </c>
      <c r="M48" s="129"/>
      <c r="N48" s="129"/>
      <c r="O48" s="129"/>
      <c r="P48" s="129"/>
      <c r="Q48" s="129"/>
      <c r="R48" s="129"/>
      <c r="S48" s="129"/>
      <c r="T48" s="129"/>
      <c r="U48" s="129"/>
    </row>
    <row r="49" s="1" customFormat="1" ht="19.5" customHeight="1" spans="1:21">
      <c r="A49" s="128" t="s">
        <v>72</v>
      </c>
      <c r="B49" s="204" t="s">
        <v>255</v>
      </c>
      <c r="C49" s="128" t="s">
        <v>256</v>
      </c>
      <c r="D49" s="128" t="s">
        <v>91</v>
      </c>
      <c r="E49" s="128" t="s">
        <v>92</v>
      </c>
      <c r="F49" s="128" t="s">
        <v>239</v>
      </c>
      <c r="G49" s="128" t="s">
        <v>240</v>
      </c>
      <c r="H49" s="129">
        <v>312000</v>
      </c>
      <c r="I49" s="129">
        <v>312000</v>
      </c>
      <c r="J49" s="129"/>
      <c r="K49" s="129"/>
      <c r="L49" s="129">
        <v>312000</v>
      </c>
      <c r="M49" s="129"/>
      <c r="N49" s="129"/>
      <c r="O49" s="129"/>
      <c r="P49" s="129"/>
      <c r="Q49" s="129"/>
      <c r="R49" s="129"/>
      <c r="S49" s="129"/>
      <c r="T49" s="129"/>
      <c r="U49" s="129"/>
    </row>
    <row r="50" s="1" customFormat="1" ht="19.5" customHeight="1" spans="1:21">
      <c r="A50" s="128" t="s">
        <v>72</v>
      </c>
      <c r="B50" s="204" t="s">
        <v>255</v>
      </c>
      <c r="C50" s="128" t="s">
        <v>256</v>
      </c>
      <c r="D50" s="128" t="s">
        <v>91</v>
      </c>
      <c r="E50" s="128" t="s">
        <v>92</v>
      </c>
      <c r="F50" s="128" t="s">
        <v>205</v>
      </c>
      <c r="G50" s="128" t="s">
        <v>206</v>
      </c>
      <c r="H50" s="129">
        <v>15540</v>
      </c>
      <c r="I50" s="129">
        <v>15540</v>
      </c>
      <c r="J50" s="129"/>
      <c r="K50" s="129"/>
      <c r="L50" s="129">
        <v>15540</v>
      </c>
      <c r="M50" s="129"/>
      <c r="N50" s="129"/>
      <c r="O50" s="129"/>
      <c r="P50" s="129"/>
      <c r="Q50" s="129"/>
      <c r="R50" s="129"/>
      <c r="S50" s="129"/>
      <c r="T50" s="129"/>
      <c r="U50" s="129"/>
    </row>
    <row r="51" s="1" customFormat="1" ht="19.5" customHeight="1" spans="1:21">
      <c r="A51" s="128" t="s">
        <v>72</v>
      </c>
      <c r="B51" s="204" t="s">
        <v>255</v>
      </c>
      <c r="C51" s="128" t="s">
        <v>256</v>
      </c>
      <c r="D51" s="128" t="s">
        <v>91</v>
      </c>
      <c r="E51" s="128" t="s">
        <v>92</v>
      </c>
      <c r="F51" s="128" t="s">
        <v>259</v>
      </c>
      <c r="G51" s="128" t="s">
        <v>260</v>
      </c>
      <c r="H51" s="129">
        <v>2000</v>
      </c>
      <c r="I51" s="129">
        <v>2000</v>
      </c>
      <c r="J51" s="129"/>
      <c r="K51" s="129"/>
      <c r="L51" s="129">
        <v>2000</v>
      </c>
      <c r="M51" s="129"/>
      <c r="N51" s="129"/>
      <c r="O51" s="129"/>
      <c r="P51" s="129"/>
      <c r="Q51" s="129"/>
      <c r="R51" s="129"/>
      <c r="S51" s="129"/>
      <c r="T51" s="129"/>
      <c r="U51" s="129"/>
    </row>
    <row r="52" s="1" customFormat="1" ht="19.5" customHeight="1" spans="1:21">
      <c r="A52" s="128" t="s">
        <v>72</v>
      </c>
      <c r="B52" s="204" t="s">
        <v>255</v>
      </c>
      <c r="C52" s="128" t="s">
        <v>256</v>
      </c>
      <c r="D52" s="128" t="s">
        <v>91</v>
      </c>
      <c r="E52" s="128" t="s">
        <v>92</v>
      </c>
      <c r="F52" s="128" t="s">
        <v>261</v>
      </c>
      <c r="G52" s="128" t="s">
        <v>262</v>
      </c>
      <c r="H52" s="129">
        <v>5025</v>
      </c>
      <c r="I52" s="129">
        <v>5025</v>
      </c>
      <c r="J52" s="129"/>
      <c r="K52" s="129"/>
      <c r="L52" s="129">
        <v>5025</v>
      </c>
      <c r="M52" s="129"/>
      <c r="N52" s="129"/>
      <c r="O52" s="129"/>
      <c r="P52" s="129"/>
      <c r="Q52" s="129"/>
      <c r="R52" s="129"/>
      <c r="S52" s="129"/>
      <c r="T52" s="129"/>
      <c r="U52" s="129"/>
    </row>
    <row r="53" s="1" customFormat="1" ht="19.5" customHeight="1" spans="1:21">
      <c r="A53" s="128" t="s">
        <v>72</v>
      </c>
      <c r="B53" s="204" t="s">
        <v>255</v>
      </c>
      <c r="C53" s="128" t="s">
        <v>256</v>
      </c>
      <c r="D53" s="128" t="s">
        <v>91</v>
      </c>
      <c r="E53" s="128" t="s">
        <v>92</v>
      </c>
      <c r="F53" s="128" t="s">
        <v>263</v>
      </c>
      <c r="G53" s="128" t="s">
        <v>264</v>
      </c>
      <c r="H53" s="129">
        <v>12500</v>
      </c>
      <c r="I53" s="129">
        <v>12500</v>
      </c>
      <c r="J53" s="129"/>
      <c r="K53" s="129"/>
      <c r="L53" s="129">
        <v>12500</v>
      </c>
      <c r="M53" s="129"/>
      <c r="N53" s="129"/>
      <c r="O53" s="129"/>
      <c r="P53" s="129"/>
      <c r="Q53" s="129"/>
      <c r="R53" s="129"/>
      <c r="S53" s="129"/>
      <c r="T53" s="129"/>
      <c r="U53" s="129"/>
    </row>
    <row r="54" s="1" customFormat="1" ht="19.5" customHeight="1" spans="1:21">
      <c r="A54" s="128" t="s">
        <v>72</v>
      </c>
      <c r="B54" s="204" t="s">
        <v>255</v>
      </c>
      <c r="C54" s="128" t="s">
        <v>256</v>
      </c>
      <c r="D54" s="128" t="s">
        <v>91</v>
      </c>
      <c r="E54" s="128" t="s">
        <v>92</v>
      </c>
      <c r="F54" s="128" t="s">
        <v>269</v>
      </c>
      <c r="G54" s="128" t="s">
        <v>270</v>
      </c>
      <c r="H54" s="129">
        <v>8000</v>
      </c>
      <c r="I54" s="129">
        <v>8000</v>
      </c>
      <c r="J54" s="129"/>
      <c r="K54" s="129"/>
      <c r="L54" s="129">
        <v>8000</v>
      </c>
      <c r="M54" s="129"/>
      <c r="N54" s="129"/>
      <c r="O54" s="129"/>
      <c r="P54" s="129"/>
      <c r="Q54" s="129"/>
      <c r="R54" s="129"/>
      <c r="S54" s="129"/>
      <c r="T54" s="129"/>
      <c r="U54" s="129"/>
    </row>
    <row r="55" s="1" customFormat="1" ht="19.5" customHeight="1" spans="1:21">
      <c r="A55" s="128" t="s">
        <v>72</v>
      </c>
      <c r="B55" s="204" t="s">
        <v>255</v>
      </c>
      <c r="C55" s="128" t="s">
        <v>256</v>
      </c>
      <c r="D55" s="128" t="s">
        <v>91</v>
      </c>
      <c r="E55" s="128" t="s">
        <v>92</v>
      </c>
      <c r="F55" s="128" t="s">
        <v>267</v>
      </c>
      <c r="G55" s="128" t="s">
        <v>268</v>
      </c>
      <c r="H55" s="129">
        <v>1750</v>
      </c>
      <c r="I55" s="129">
        <v>1750</v>
      </c>
      <c r="J55" s="129"/>
      <c r="K55" s="129"/>
      <c r="L55" s="129">
        <v>1750</v>
      </c>
      <c r="M55" s="129"/>
      <c r="N55" s="129"/>
      <c r="O55" s="129"/>
      <c r="P55" s="129"/>
      <c r="Q55" s="129"/>
      <c r="R55" s="129"/>
      <c r="S55" s="129"/>
      <c r="T55" s="129"/>
      <c r="U55" s="129"/>
    </row>
    <row r="56" s="1" customFormat="1" ht="19.5" customHeight="1" spans="1:21">
      <c r="A56" s="128" t="s">
        <v>72</v>
      </c>
      <c r="B56" s="204" t="s">
        <v>255</v>
      </c>
      <c r="C56" s="128" t="s">
        <v>256</v>
      </c>
      <c r="D56" s="128" t="s">
        <v>91</v>
      </c>
      <c r="E56" s="128" t="s">
        <v>92</v>
      </c>
      <c r="F56" s="128" t="s">
        <v>239</v>
      </c>
      <c r="G56" s="128" t="s">
        <v>240</v>
      </c>
      <c r="H56" s="129">
        <v>15000</v>
      </c>
      <c r="I56" s="129">
        <v>15000</v>
      </c>
      <c r="J56" s="129"/>
      <c r="K56" s="129"/>
      <c r="L56" s="129">
        <v>15000</v>
      </c>
      <c r="M56" s="129"/>
      <c r="N56" s="129"/>
      <c r="O56" s="129"/>
      <c r="P56" s="129"/>
      <c r="Q56" s="129"/>
      <c r="R56" s="129"/>
      <c r="S56" s="129"/>
      <c r="T56" s="129"/>
      <c r="U56" s="129"/>
    </row>
    <row r="57" s="1" customFormat="1" ht="19.5" customHeight="1" spans="1:21">
      <c r="A57" s="128" t="s">
        <v>72</v>
      </c>
      <c r="B57" s="204" t="s">
        <v>271</v>
      </c>
      <c r="C57" s="128" t="s">
        <v>272</v>
      </c>
      <c r="D57" s="128" t="s">
        <v>91</v>
      </c>
      <c r="E57" s="128" t="s">
        <v>92</v>
      </c>
      <c r="F57" s="128" t="s">
        <v>273</v>
      </c>
      <c r="G57" s="128" t="s">
        <v>272</v>
      </c>
      <c r="H57" s="129">
        <v>99670.08</v>
      </c>
      <c r="I57" s="129">
        <v>99670.08</v>
      </c>
      <c r="J57" s="129"/>
      <c r="K57" s="129"/>
      <c r="L57" s="129">
        <v>99670.08</v>
      </c>
      <c r="M57" s="129"/>
      <c r="N57" s="129"/>
      <c r="O57" s="129"/>
      <c r="P57" s="129"/>
      <c r="Q57" s="129"/>
      <c r="R57" s="129"/>
      <c r="S57" s="129"/>
      <c r="T57" s="129"/>
      <c r="U57" s="129"/>
    </row>
    <row r="58" s="1" customFormat="1" ht="19.5" customHeight="1" spans="1:21">
      <c r="A58" s="128" t="s">
        <v>72</v>
      </c>
      <c r="B58" s="204" t="s">
        <v>271</v>
      </c>
      <c r="C58" s="128" t="s">
        <v>272</v>
      </c>
      <c r="D58" s="128" t="s">
        <v>91</v>
      </c>
      <c r="E58" s="128" t="s">
        <v>92</v>
      </c>
      <c r="F58" s="128" t="s">
        <v>273</v>
      </c>
      <c r="G58" s="128" t="s">
        <v>272</v>
      </c>
      <c r="H58" s="129">
        <v>3325.92</v>
      </c>
      <c r="I58" s="129">
        <v>3325.92</v>
      </c>
      <c r="J58" s="129"/>
      <c r="K58" s="129"/>
      <c r="L58" s="129">
        <v>3325.92</v>
      </c>
      <c r="M58" s="129"/>
      <c r="N58" s="129"/>
      <c r="O58" s="129"/>
      <c r="P58" s="129"/>
      <c r="Q58" s="129"/>
      <c r="R58" s="129"/>
      <c r="S58" s="129"/>
      <c r="T58" s="129"/>
      <c r="U58" s="129"/>
    </row>
    <row r="59" s="1" customFormat="1" ht="19.5" customHeight="1" spans="1:21">
      <c r="A59" s="128" t="s">
        <v>72</v>
      </c>
      <c r="B59" s="204" t="s">
        <v>274</v>
      </c>
      <c r="C59" s="128" t="s">
        <v>275</v>
      </c>
      <c r="D59" s="128" t="s">
        <v>91</v>
      </c>
      <c r="E59" s="128" t="s">
        <v>92</v>
      </c>
      <c r="F59" s="128" t="s">
        <v>276</v>
      </c>
      <c r="G59" s="128" t="s">
        <v>277</v>
      </c>
      <c r="H59" s="129">
        <v>141000</v>
      </c>
      <c r="I59" s="129">
        <v>141000</v>
      </c>
      <c r="J59" s="129"/>
      <c r="K59" s="129"/>
      <c r="L59" s="129">
        <v>141000</v>
      </c>
      <c r="M59" s="129"/>
      <c r="N59" s="129"/>
      <c r="O59" s="129"/>
      <c r="P59" s="129"/>
      <c r="Q59" s="129"/>
      <c r="R59" s="129"/>
      <c r="S59" s="129"/>
      <c r="T59" s="129"/>
      <c r="U59" s="129"/>
    </row>
    <row r="60" s="1" customFormat="1" ht="19.5" customHeight="1" spans="1:21">
      <c r="A60" s="128" t="s">
        <v>72</v>
      </c>
      <c r="B60" s="204" t="s">
        <v>278</v>
      </c>
      <c r="C60" s="128" t="s">
        <v>127</v>
      </c>
      <c r="D60" s="128" t="s">
        <v>126</v>
      </c>
      <c r="E60" s="128" t="s">
        <v>127</v>
      </c>
      <c r="F60" s="128" t="s">
        <v>279</v>
      </c>
      <c r="G60" s="128" t="s">
        <v>127</v>
      </c>
      <c r="H60" s="129">
        <v>2018748</v>
      </c>
      <c r="I60" s="129">
        <v>2018748</v>
      </c>
      <c r="J60" s="129"/>
      <c r="K60" s="129"/>
      <c r="L60" s="129">
        <v>2018748</v>
      </c>
      <c r="M60" s="129"/>
      <c r="N60" s="129"/>
      <c r="O60" s="129"/>
      <c r="P60" s="129"/>
      <c r="Q60" s="129"/>
      <c r="R60" s="129"/>
      <c r="S60" s="129"/>
      <c r="T60" s="129"/>
      <c r="U60" s="129"/>
    </row>
    <row r="61" s="1" customFormat="1" ht="19.5" customHeight="1" spans="1:21">
      <c r="A61" s="130" t="s">
        <v>57</v>
      </c>
      <c r="B61" s="130"/>
      <c r="C61" s="130"/>
      <c r="D61" s="130"/>
      <c r="E61" s="130"/>
      <c r="F61" s="130"/>
      <c r="G61" s="130"/>
      <c r="H61" s="129">
        <v>27876291.38</v>
      </c>
      <c r="I61" s="129">
        <v>27876291.38</v>
      </c>
      <c r="J61" s="129"/>
      <c r="K61" s="129"/>
      <c r="L61" s="129">
        <v>27876291.38</v>
      </c>
      <c r="M61" s="129"/>
      <c r="N61" s="129"/>
      <c r="O61" s="129"/>
      <c r="P61" s="129"/>
      <c r="Q61" s="129"/>
      <c r="R61" s="129"/>
      <c r="S61" s="129"/>
      <c r="T61" s="129"/>
      <c r="U61" s="129"/>
    </row>
  </sheetData>
  <mergeCells count="30">
    <mergeCell ref="A3:W3"/>
    <mergeCell ref="A4:G4"/>
    <mergeCell ref="H5:W5"/>
    <mergeCell ref="I6:M6"/>
    <mergeCell ref="N6:P6"/>
    <mergeCell ref="R6:W6"/>
    <mergeCell ref="A61:G6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
  <sheetViews>
    <sheetView showZeros="0" workbookViewId="0">
      <pane ySplit="1" topLeftCell="A6" activePane="bottomLeft" state="frozen"/>
      <selection/>
      <selection pane="bottomLeft" activeCell="D10" sqref="D10"/>
    </sheetView>
  </sheetViews>
  <sheetFormatPr defaultColWidth="9.13636363636364" defaultRowHeight="14.25" customHeight="1"/>
  <cols>
    <col min="1" max="1" width="14.5727272727273" customWidth="1"/>
    <col min="2" max="2" width="21.0272727272727" customWidth="1"/>
    <col min="3" max="3" width="31.3090909090909" customWidth="1"/>
    <col min="4" max="4" width="23.8545454545455" customWidth="1"/>
    <col min="5" max="5" width="15.6" customWidth="1"/>
    <col min="6" max="6" width="19.7363636363636" customWidth="1"/>
    <col min="7" max="7" width="14.8909090909091" customWidth="1"/>
    <col min="8" max="8" width="19.7363636363636" customWidth="1"/>
    <col min="9" max="16" width="14.1727272727273" customWidth="1"/>
    <col min="17" max="17" width="13.6" customWidth="1"/>
    <col min="18" max="23" width="15.1727272727273"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22"/>
      <c r="W2" s="59" t="s">
        <v>280</v>
      </c>
    </row>
    <row r="3" ht="27.75" customHeight="1" spans="1:23">
      <c r="A3" s="29" t="s">
        <v>281</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"单位名称："&amp;""</f>
        <v>单位名称：</v>
      </c>
      <c r="B4" s="123" t="str">
        <f t="shared" ref="A4:B4" si="0">"单位名称："&amp;"绩效评价中心"</f>
        <v>单位名称：绩效评价中心</v>
      </c>
      <c r="C4" s="123"/>
      <c r="D4" s="123"/>
      <c r="E4" s="123"/>
      <c r="F4" s="123"/>
      <c r="G4" s="123"/>
      <c r="H4" s="123"/>
      <c r="I4" s="123"/>
      <c r="J4" s="8"/>
      <c r="K4" s="8"/>
      <c r="L4" s="8"/>
      <c r="M4" s="8"/>
      <c r="N4" s="8"/>
      <c r="O4" s="8"/>
      <c r="P4" s="8"/>
      <c r="Q4" s="8"/>
      <c r="U4" s="122"/>
      <c r="W4" s="114" t="s">
        <v>179</v>
      </c>
    </row>
    <row r="5" ht="21.75" customHeight="1" spans="1:23">
      <c r="A5" s="10" t="s">
        <v>282</v>
      </c>
      <c r="B5" s="10" t="s">
        <v>189</v>
      </c>
      <c r="C5" s="10" t="s">
        <v>190</v>
      </c>
      <c r="D5" s="10" t="s">
        <v>283</v>
      </c>
      <c r="E5" s="11" t="s">
        <v>191</v>
      </c>
      <c r="F5" s="11" t="s">
        <v>192</v>
      </c>
      <c r="G5" s="11" t="s">
        <v>193</v>
      </c>
      <c r="H5" s="11" t="s">
        <v>194</v>
      </c>
      <c r="I5" s="67" t="s">
        <v>57</v>
      </c>
      <c r="J5" s="67" t="s">
        <v>284</v>
      </c>
      <c r="K5" s="67"/>
      <c r="L5" s="67"/>
      <c r="M5" s="67"/>
      <c r="N5" s="124" t="s">
        <v>196</v>
      </c>
      <c r="O5" s="124"/>
      <c r="P5" s="124"/>
      <c r="Q5" s="11" t="s">
        <v>63</v>
      </c>
      <c r="R5" s="12" t="s">
        <v>79</v>
      </c>
      <c r="S5" s="13"/>
      <c r="T5" s="13"/>
      <c r="U5" s="13"/>
      <c r="V5" s="13"/>
      <c r="W5" s="14"/>
    </row>
    <row r="6" ht="21.75" customHeight="1" spans="1:23">
      <c r="A6" s="15"/>
      <c r="B6" s="15"/>
      <c r="C6" s="15"/>
      <c r="D6" s="15"/>
      <c r="E6" s="16"/>
      <c r="F6" s="16"/>
      <c r="G6" s="16"/>
      <c r="H6" s="16"/>
      <c r="I6" s="67"/>
      <c r="J6" s="52" t="s">
        <v>60</v>
      </c>
      <c r="K6" s="52"/>
      <c r="L6" s="52" t="s">
        <v>61</v>
      </c>
      <c r="M6" s="52" t="s">
        <v>62</v>
      </c>
      <c r="N6" s="125" t="s">
        <v>60</v>
      </c>
      <c r="O6" s="125" t="s">
        <v>61</v>
      </c>
      <c r="P6" s="125" t="s">
        <v>62</v>
      </c>
      <c r="Q6" s="16"/>
      <c r="R6" s="11" t="s">
        <v>59</v>
      </c>
      <c r="S6" s="11" t="s">
        <v>70</v>
      </c>
      <c r="T6" s="11" t="s">
        <v>202</v>
      </c>
      <c r="U6" s="11" t="s">
        <v>66</v>
      </c>
      <c r="V6" s="11" t="s">
        <v>67</v>
      </c>
      <c r="W6" s="11" t="s">
        <v>68</v>
      </c>
    </row>
    <row r="7" ht="40.5" customHeight="1" spans="1:23">
      <c r="A7" s="17"/>
      <c r="B7" s="17"/>
      <c r="C7" s="17"/>
      <c r="D7" s="17"/>
      <c r="E7" s="18"/>
      <c r="F7" s="18"/>
      <c r="G7" s="18"/>
      <c r="H7" s="18"/>
      <c r="I7" s="67"/>
      <c r="J7" s="52" t="s">
        <v>59</v>
      </c>
      <c r="K7" s="52" t="s">
        <v>285</v>
      </c>
      <c r="L7" s="52"/>
      <c r="M7" s="52"/>
      <c r="N7" s="18"/>
      <c r="O7" s="18"/>
      <c r="P7" s="18"/>
      <c r="Q7" s="18"/>
      <c r="R7" s="18"/>
      <c r="S7" s="18"/>
      <c r="T7" s="18"/>
      <c r="U7" s="32"/>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s="1" customFormat="1" ht="19.5" customHeight="1" spans="1:23">
      <c r="A9" s="22" t="s">
        <v>286</v>
      </c>
      <c r="B9" s="205" t="s">
        <v>287</v>
      </c>
      <c r="C9" s="23" t="s">
        <v>288</v>
      </c>
      <c r="D9" s="23" t="s">
        <v>72</v>
      </c>
      <c r="E9" s="22" t="s">
        <v>93</v>
      </c>
      <c r="F9" s="22" t="s">
        <v>94</v>
      </c>
      <c r="G9" s="22" t="s">
        <v>289</v>
      </c>
      <c r="H9" s="22" t="s">
        <v>290</v>
      </c>
      <c r="I9" s="106">
        <v>1385080</v>
      </c>
      <c r="J9" s="106">
        <v>1385080</v>
      </c>
      <c r="K9" s="106">
        <v>1385080</v>
      </c>
      <c r="L9" s="106"/>
      <c r="M9" s="106"/>
      <c r="N9" s="106"/>
      <c r="O9" s="106"/>
      <c r="P9" s="106"/>
      <c r="Q9" s="106"/>
      <c r="R9" s="106"/>
      <c r="S9" s="106"/>
      <c r="T9" s="106"/>
      <c r="U9" s="106"/>
      <c r="V9" s="106"/>
    </row>
    <row r="10" s="1" customFormat="1" ht="19.5" customHeight="1" spans="1:23">
      <c r="A10" s="22" t="s">
        <v>286</v>
      </c>
      <c r="B10" s="205" t="s">
        <v>287</v>
      </c>
      <c r="C10" s="23" t="s">
        <v>288</v>
      </c>
      <c r="D10" s="23" t="s">
        <v>72</v>
      </c>
      <c r="E10" s="22" t="s">
        <v>97</v>
      </c>
      <c r="F10" s="22" t="s">
        <v>94</v>
      </c>
      <c r="G10" s="22" t="s">
        <v>291</v>
      </c>
      <c r="H10" s="22" t="s">
        <v>292</v>
      </c>
      <c r="I10" s="106">
        <v>92000</v>
      </c>
      <c r="J10" s="106">
        <v>92000</v>
      </c>
      <c r="K10" s="106">
        <v>92000</v>
      </c>
      <c r="L10" s="106"/>
      <c r="M10" s="106"/>
      <c r="N10" s="106"/>
      <c r="O10" s="106"/>
      <c r="P10" s="106"/>
      <c r="Q10" s="106"/>
      <c r="R10" s="106"/>
      <c r="S10" s="106"/>
      <c r="T10" s="106"/>
      <c r="U10" s="106"/>
      <c r="V10" s="106"/>
    </row>
    <row r="11" s="1" customFormat="1" ht="19.5" customHeight="1" spans="1:23">
      <c r="A11" s="22" t="s">
        <v>286</v>
      </c>
      <c r="B11" s="205" t="s">
        <v>287</v>
      </c>
      <c r="C11" s="23" t="s">
        <v>288</v>
      </c>
      <c r="D11" s="23" t="s">
        <v>72</v>
      </c>
      <c r="E11" s="22" t="s">
        <v>93</v>
      </c>
      <c r="F11" s="22" t="s">
        <v>94</v>
      </c>
      <c r="G11" s="22" t="s">
        <v>239</v>
      </c>
      <c r="H11" s="22" t="s">
        <v>240</v>
      </c>
      <c r="I11" s="106">
        <v>164120</v>
      </c>
      <c r="J11" s="106">
        <v>164120</v>
      </c>
      <c r="K11" s="106">
        <v>164120</v>
      </c>
      <c r="L11" s="106"/>
      <c r="M11" s="106"/>
      <c r="N11" s="106"/>
      <c r="O11" s="106"/>
      <c r="P11" s="106"/>
      <c r="Q11" s="106"/>
      <c r="R11" s="106"/>
      <c r="S11" s="106"/>
      <c r="T11" s="106"/>
      <c r="U11" s="106"/>
      <c r="V11" s="106"/>
    </row>
    <row r="12" s="1" customFormat="1" ht="19.5" customHeight="1" spans="1:23">
      <c r="A12" s="22" t="s">
        <v>286</v>
      </c>
      <c r="B12" s="205" t="s">
        <v>293</v>
      </c>
      <c r="C12" s="23" t="s">
        <v>294</v>
      </c>
      <c r="D12" s="23" t="s">
        <v>72</v>
      </c>
      <c r="E12" s="22" t="s">
        <v>93</v>
      </c>
      <c r="F12" s="22" t="s">
        <v>94</v>
      </c>
      <c r="G12" s="22" t="s">
        <v>289</v>
      </c>
      <c r="H12" s="22" t="s">
        <v>290</v>
      </c>
      <c r="I12" s="106">
        <v>375000</v>
      </c>
      <c r="J12" s="106">
        <v>375000</v>
      </c>
      <c r="K12" s="106">
        <v>375000</v>
      </c>
      <c r="L12" s="106"/>
      <c r="M12" s="106"/>
      <c r="N12" s="106"/>
      <c r="O12" s="106"/>
      <c r="P12" s="106"/>
      <c r="Q12" s="106"/>
      <c r="R12" s="106"/>
      <c r="S12" s="106"/>
      <c r="T12" s="106"/>
      <c r="U12" s="106"/>
      <c r="V12" s="106"/>
    </row>
    <row r="13" s="1" customFormat="1" ht="19.5" customHeight="1" spans="1:23">
      <c r="A13" s="22" t="s">
        <v>286</v>
      </c>
      <c r="B13" s="205" t="s">
        <v>295</v>
      </c>
      <c r="C13" s="23" t="s">
        <v>296</v>
      </c>
      <c r="D13" s="23" t="s">
        <v>72</v>
      </c>
      <c r="E13" s="22" t="s">
        <v>93</v>
      </c>
      <c r="F13" s="22" t="s">
        <v>94</v>
      </c>
      <c r="G13" s="22" t="s">
        <v>263</v>
      </c>
      <c r="H13" s="22" t="s">
        <v>264</v>
      </c>
      <c r="I13" s="106">
        <v>420000</v>
      </c>
      <c r="J13" s="106">
        <v>420000</v>
      </c>
      <c r="K13" s="106">
        <v>420000</v>
      </c>
      <c r="L13" s="106"/>
      <c r="M13" s="106"/>
      <c r="N13" s="106"/>
      <c r="O13" s="106"/>
      <c r="P13" s="106"/>
      <c r="Q13" s="106"/>
      <c r="R13" s="106"/>
      <c r="S13" s="106"/>
      <c r="T13" s="106"/>
      <c r="U13" s="106"/>
      <c r="V13" s="106"/>
    </row>
    <row r="14" s="1" customFormat="1" ht="19.5" customHeight="1" spans="1:23">
      <c r="A14" s="22" t="s">
        <v>286</v>
      </c>
      <c r="B14" s="205" t="s">
        <v>295</v>
      </c>
      <c r="C14" s="23" t="s">
        <v>296</v>
      </c>
      <c r="D14" s="23" t="s">
        <v>72</v>
      </c>
      <c r="E14" s="22" t="s">
        <v>93</v>
      </c>
      <c r="F14" s="22" t="s">
        <v>94</v>
      </c>
      <c r="G14" s="22" t="s">
        <v>289</v>
      </c>
      <c r="H14" s="22" t="s">
        <v>290</v>
      </c>
      <c r="I14" s="106">
        <v>190000</v>
      </c>
      <c r="J14" s="106">
        <v>190000</v>
      </c>
      <c r="K14" s="106">
        <v>190000</v>
      </c>
      <c r="L14" s="106"/>
      <c r="M14" s="106"/>
      <c r="N14" s="106"/>
      <c r="O14" s="106"/>
      <c r="P14" s="106"/>
      <c r="Q14" s="106"/>
      <c r="R14" s="106"/>
      <c r="S14" s="106"/>
      <c r="T14" s="106"/>
      <c r="U14" s="106"/>
      <c r="V14" s="106"/>
    </row>
    <row r="15" s="1" customFormat="1" ht="19.5" customHeight="1" spans="1:23">
      <c r="A15" s="22" t="s">
        <v>286</v>
      </c>
      <c r="B15" s="205" t="s">
        <v>295</v>
      </c>
      <c r="C15" s="23" t="s">
        <v>296</v>
      </c>
      <c r="D15" s="23" t="s">
        <v>72</v>
      </c>
      <c r="E15" s="22" t="s">
        <v>93</v>
      </c>
      <c r="F15" s="22" t="s">
        <v>94</v>
      </c>
      <c r="G15" s="22" t="s">
        <v>239</v>
      </c>
      <c r="H15" s="22" t="s">
        <v>240</v>
      </c>
      <c r="I15" s="106">
        <v>20000</v>
      </c>
      <c r="J15" s="106">
        <v>20000</v>
      </c>
      <c r="K15" s="106">
        <v>20000</v>
      </c>
      <c r="L15" s="106"/>
      <c r="M15" s="106"/>
      <c r="N15" s="106"/>
      <c r="O15" s="106"/>
      <c r="P15" s="106"/>
      <c r="Q15" s="106"/>
      <c r="R15" s="106"/>
      <c r="S15" s="106"/>
      <c r="T15" s="106"/>
      <c r="U15" s="106"/>
      <c r="V15" s="106"/>
    </row>
    <row r="16" s="1" customFormat="1" ht="19.5" customHeight="1" spans="1:23">
      <c r="A16" s="22" t="s">
        <v>286</v>
      </c>
      <c r="B16" s="205" t="s">
        <v>295</v>
      </c>
      <c r="C16" s="23" t="s">
        <v>296</v>
      </c>
      <c r="D16" s="23" t="s">
        <v>72</v>
      </c>
      <c r="E16" s="22" t="s">
        <v>93</v>
      </c>
      <c r="F16" s="22" t="s">
        <v>94</v>
      </c>
      <c r="G16" s="22" t="s">
        <v>297</v>
      </c>
      <c r="H16" s="22" t="s">
        <v>298</v>
      </c>
      <c r="I16" s="106">
        <v>30000</v>
      </c>
      <c r="J16" s="106">
        <v>30000</v>
      </c>
      <c r="K16" s="106">
        <v>30000</v>
      </c>
      <c r="L16" s="106"/>
      <c r="M16" s="106"/>
      <c r="N16" s="106"/>
      <c r="O16" s="106"/>
      <c r="P16" s="106"/>
      <c r="Q16" s="106"/>
      <c r="R16" s="106"/>
      <c r="S16" s="106"/>
      <c r="T16" s="106"/>
      <c r="U16" s="106"/>
      <c r="V16" s="106"/>
    </row>
    <row r="17" s="1" customFormat="1" ht="19.5" customHeight="1" spans="1:22">
      <c r="A17" s="22" t="s">
        <v>286</v>
      </c>
      <c r="B17" s="205" t="s">
        <v>299</v>
      </c>
      <c r="C17" s="23" t="s">
        <v>300</v>
      </c>
      <c r="D17" s="23" t="s">
        <v>72</v>
      </c>
      <c r="E17" s="22" t="s">
        <v>93</v>
      </c>
      <c r="F17" s="22" t="s">
        <v>94</v>
      </c>
      <c r="G17" s="22" t="s">
        <v>267</v>
      </c>
      <c r="H17" s="22" t="s">
        <v>268</v>
      </c>
      <c r="I17" s="106">
        <v>497800</v>
      </c>
      <c r="J17" s="106">
        <v>497800</v>
      </c>
      <c r="K17" s="106">
        <v>497800</v>
      </c>
      <c r="L17" s="106"/>
      <c r="M17" s="106"/>
      <c r="N17" s="106"/>
      <c r="O17" s="106"/>
      <c r="P17" s="106"/>
      <c r="Q17" s="106"/>
      <c r="R17" s="106"/>
      <c r="S17" s="106"/>
      <c r="T17" s="106"/>
      <c r="U17" s="106"/>
      <c r="V17" s="106"/>
    </row>
    <row r="18" s="1" customFormat="1" ht="19.5" customHeight="1" spans="1:22">
      <c r="A18" s="22" t="s">
        <v>286</v>
      </c>
      <c r="B18" s="205" t="s">
        <v>301</v>
      </c>
      <c r="C18" s="23" t="s">
        <v>302</v>
      </c>
      <c r="D18" s="23" t="s">
        <v>72</v>
      </c>
      <c r="E18" s="22" t="s">
        <v>93</v>
      </c>
      <c r="F18" s="22" t="s">
        <v>94</v>
      </c>
      <c r="G18" s="22" t="s">
        <v>303</v>
      </c>
      <c r="H18" s="22" t="s">
        <v>304</v>
      </c>
      <c r="I18" s="106">
        <v>1300000</v>
      </c>
      <c r="J18" s="106">
        <v>1300000</v>
      </c>
      <c r="K18" s="106">
        <v>1300000</v>
      </c>
      <c r="L18" s="106"/>
      <c r="M18" s="106"/>
      <c r="N18" s="106"/>
      <c r="O18" s="106"/>
      <c r="P18" s="106"/>
      <c r="Q18" s="106"/>
      <c r="R18" s="106"/>
      <c r="S18" s="106"/>
      <c r="T18" s="106"/>
      <c r="U18" s="106"/>
      <c r="V18" s="106"/>
    </row>
    <row r="19" s="1" customFormat="1" ht="19.5" customHeight="1" spans="1:22">
      <c r="A19" s="22" t="s">
        <v>286</v>
      </c>
      <c r="B19" s="205" t="s">
        <v>305</v>
      </c>
      <c r="C19" s="23" t="s">
        <v>306</v>
      </c>
      <c r="D19" s="23" t="s">
        <v>72</v>
      </c>
      <c r="E19" s="22" t="s">
        <v>93</v>
      </c>
      <c r="F19" s="22" t="s">
        <v>94</v>
      </c>
      <c r="G19" s="22" t="s">
        <v>289</v>
      </c>
      <c r="H19" s="22" t="s">
        <v>290</v>
      </c>
      <c r="I19" s="106">
        <v>6000</v>
      </c>
      <c r="J19" s="106">
        <v>6000</v>
      </c>
      <c r="K19" s="106">
        <v>6000</v>
      </c>
      <c r="L19" s="106"/>
      <c r="M19" s="106"/>
      <c r="N19" s="106"/>
      <c r="O19" s="106"/>
      <c r="P19" s="106"/>
      <c r="Q19" s="106"/>
      <c r="R19" s="106"/>
      <c r="S19" s="106"/>
      <c r="T19" s="106"/>
      <c r="U19" s="106"/>
      <c r="V19" s="106"/>
    </row>
    <row r="20" s="1" customFormat="1" ht="19.5" customHeight="1" spans="1:22">
      <c r="A20" s="22" t="s">
        <v>286</v>
      </c>
      <c r="B20" s="205" t="s">
        <v>307</v>
      </c>
      <c r="C20" s="23" t="s">
        <v>308</v>
      </c>
      <c r="D20" s="23" t="s">
        <v>72</v>
      </c>
      <c r="E20" s="22" t="s">
        <v>93</v>
      </c>
      <c r="F20" s="22" t="s">
        <v>94</v>
      </c>
      <c r="G20" s="22" t="s">
        <v>289</v>
      </c>
      <c r="H20" s="22" t="s">
        <v>290</v>
      </c>
      <c r="I20" s="106">
        <v>1850000</v>
      </c>
      <c r="J20" s="106">
        <v>1850000</v>
      </c>
      <c r="K20" s="106">
        <v>1850000</v>
      </c>
      <c r="L20" s="106"/>
      <c r="M20" s="106"/>
      <c r="N20" s="106"/>
      <c r="O20" s="106"/>
      <c r="P20" s="106"/>
      <c r="Q20" s="106"/>
      <c r="R20" s="106"/>
      <c r="S20" s="106"/>
      <c r="T20" s="106"/>
      <c r="U20" s="106"/>
      <c r="V20" s="106"/>
    </row>
    <row r="21" s="1" customFormat="1" ht="19.5" customHeight="1" spans="1:22">
      <c r="A21" s="22" t="s">
        <v>309</v>
      </c>
      <c r="B21" s="205" t="s">
        <v>310</v>
      </c>
      <c r="C21" s="23" t="s">
        <v>311</v>
      </c>
      <c r="D21" s="23" t="s">
        <v>72</v>
      </c>
      <c r="E21" s="22" t="s">
        <v>108</v>
      </c>
      <c r="F21" s="22" t="s">
        <v>109</v>
      </c>
      <c r="G21" s="22" t="s">
        <v>233</v>
      </c>
      <c r="H21" s="22" t="s">
        <v>234</v>
      </c>
      <c r="I21" s="106">
        <v>9722.4</v>
      </c>
      <c r="J21" s="106">
        <v>9722.4</v>
      </c>
      <c r="K21" s="106">
        <v>9722.4</v>
      </c>
      <c r="L21" s="106"/>
      <c r="M21" s="106"/>
      <c r="N21" s="106"/>
      <c r="O21" s="106"/>
      <c r="P21" s="106"/>
      <c r="Q21" s="106"/>
      <c r="R21" s="106"/>
      <c r="S21" s="106"/>
      <c r="T21" s="106"/>
      <c r="U21" s="106"/>
      <c r="V21" s="106"/>
    </row>
    <row r="22" s="1" customFormat="1" ht="18.75" customHeight="1" spans="1:22">
      <c r="A22" s="119" t="s">
        <v>57</v>
      </c>
      <c r="B22" s="119"/>
      <c r="C22" s="119"/>
      <c r="D22" s="119"/>
      <c r="E22" s="110"/>
      <c r="F22" s="110"/>
      <c r="G22" s="110"/>
      <c r="H22" s="110"/>
      <c r="I22" s="106">
        <v>6339722.4</v>
      </c>
      <c r="J22" s="106">
        <v>6339722.4</v>
      </c>
      <c r="K22" s="106">
        <v>6339722.4</v>
      </c>
      <c r="L22" s="106"/>
      <c r="M22" s="106"/>
      <c r="N22" s="106"/>
      <c r="O22" s="106"/>
      <c r="P22" s="106"/>
      <c r="Q22" s="106"/>
      <c r="R22" s="106"/>
      <c r="S22" s="106"/>
      <c r="T22" s="106"/>
      <c r="U22" s="106"/>
      <c r="V22" s="106"/>
    </row>
  </sheetData>
  <mergeCells count="28">
    <mergeCell ref="A3:W3"/>
    <mergeCell ref="A4:I4"/>
    <mergeCell ref="J5:M5"/>
    <mergeCell ref="N5:P5"/>
    <mergeCell ref="R5:W5"/>
    <mergeCell ref="J6:K6"/>
    <mergeCell ref="A22:H2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2"/>
  <sheetViews>
    <sheetView showZeros="0" workbookViewId="0">
      <pane ySplit="1" topLeftCell="A2" activePane="bottomLeft" state="frozen"/>
      <selection/>
      <selection pane="bottomLeft" activeCell="A7" sqref="$A7:$XFD82"/>
    </sheetView>
  </sheetViews>
  <sheetFormatPr defaultColWidth="9.13636363636364" defaultRowHeight="12" customHeight="1"/>
  <cols>
    <col min="1" max="1" width="34.2818181818182" customWidth="1"/>
    <col min="2" max="2" width="29"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272727272727" customWidth="1"/>
    <col min="10" max="10" width="27.4545454545455" customWidth="1"/>
  </cols>
  <sheetData>
    <row r="1" customHeight="1" spans="1:10">
      <c r="A1" s="2"/>
      <c r="B1" s="2"/>
      <c r="C1" s="2"/>
      <c r="D1" s="2"/>
      <c r="E1" s="2"/>
      <c r="F1" s="2"/>
      <c r="G1" s="2"/>
      <c r="H1" s="2"/>
      <c r="I1" s="2"/>
      <c r="J1" s="2"/>
    </row>
    <row r="2" customHeight="1" spans="1:10">
      <c r="J2" s="49" t="s">
        <v>312</v>
      </c>
    </row>
    <row r="3" ht="28.5" customHeight="1" spans="1:10">
      <c r="A3" s="50" t="s">
        <v>313</v>
      </c>
      <c r="B3" s="29"/>
      <c r="C3" s="29"/>
      <c r="D3" s="29"/>
      <c r="E3" s="29"/>
      <c r="F3" s="51"/>
      <c r="G3" s="29"/>
      <c r="H3" s="51"/>
      <c r="I3" s="51"/>
      <c r="J3" s="29"/>
    </row>
    <row r="4" ht="15" customHeight="1" spans="1:10">
      <c r="A4" s="6" t="str">
        <f>"单位名称："&amp;""</f>
        <v>单位名称：</v>
      </c>
    </row>
    <row r="5" ht="14.25" customHeight="1" spans="1:10">
      <c r="A5" s="52" t="s">
        <v>314</v>
      </c>
      <c r="B5" s="52" t="s">
        <v>315</v>
      </c>
      <c r="C5" s="52" t="s">
        <v>316</v>
      </c>
      <c r="D5" s="52" t="s">
        <v>317</v>
      </c>
      <c r="E5" s="52" t="s">
        <v>318</v>
      </c>
      <c r="F5" s="53" t="s">
        <v>319</v>
      </c>
      <c r="G5" s="52" t="s">
        <v>320</v>
      </c>
      <c r="H5" s="53" t="s">
        <v>321</v>
      </c>
      <c r="I5" s="53" t="s">
        <v>322</v>
      </c>
      <c r="J5" s="52" t="s">
        <v>323</v>
      </c>
    </row>
    <row r="6" ht="14.25" customHeight="1" spans="1:10">
      <c r="A6" s="52">
        <v>1</v>
      </c>
      <c r="B6" s="52">
        <v>2</v>
      </c>
      <c r="C6" s="52">
        <v>3</v>
      </c>
      <c r="D6" s="52">
        <v>4</v>
      </c>
      <c r="E6" s="52">
        <v>5</v>
      </c>
      <c r="F6" s="53">
        <v>6</v>
      </c>
      <c r="G6" s="52">
        <v>7</v>
      </c>
      <c r="H6" s="53">
        <v>8</v>
      </c>
      <c r="I6" s="53">
        <v>9</v>
      </c>
      <c r="J6" s="52">
        <v>10</v>
      </c>
    </row>
    <row r="7" s="1" customFormat="1" ht="27.75" customHeight="1" spans="1:10">
      <c r="A7" s="103" t="s">
        <v>72</v>
      </c>
      <c r="B7" s="117"/>
      <c r="C7" s="117"/>
      <c r="D7" s="117"/>
      <c r="E7" s="118"/>
      <c r="F7" s="119"/>
      <c r="G7" s="118"/>
      <c r="H7" s="119"/>
      <c r="I7" s="119"/>
      <c r="J7" s="118"/>
    </row>
    <row r="8" s="1" customFormat="1" ht="30" customHeight="1" spans="1:10">
      <c r="A8" s="120" t="s">
        <v>72</v>
      </c>
      <c r="B8" s="25"/>
      <c r="C8" s="25"/>
      <c r="D8" s="25"/>
      <c r="E8" s="25"/>
      <c r="F8" s="25"/>
      <c r="G8" s="25"/>
      <c r="H8" s="25"/>
      <c r="I8" s="25"/>
      <c r="J8" s="25"/>
    </row>
    <row r="9" s="1" customFormat="1" ht="30" customHeight="1" spans="1:10">
      <c r="A9" s="121" t="s">
        <v>288</v>
      </c>
      <c r="B9" s="25" t="s">
        <v>324</v>
      </c>
      <c r="C9" s="25" t="s">
        <v>325</v>
      </c>
      <c r="D9" s="25" t="s">
        <v>326</v>
      </c>
      <c r="E9" s="25" t="s">
        <v>327</v>
      </c>
      <c r="F9" s="25" t="s">
        <v>328</v>
      </c>
      <c r="G9" s="25" t="s">
        <v>329</v>
      </c>
      <c r="H9" s="25" t="s">
        <v>330</v>
      </c>
      <c r="I9" s="25" t="s">
        <v>331</v>
      </c>
      <c r="J9" s="25" t="s">
        <v>332</v>
      </c>
    </row>
    <row r="10" s="1" customFormat="1" ht="30" customHeight="1" spans="1:10">
      <c r="A10" s="121" t="s">
        <v>288</v>
      </c>
      <c r="B10" s="25" t="s">
        <v>324</v>
      </c>
      <c r="C10" s="25" t="s">
        <v>325</v>
      </c>
      <c r="D10" s="25" t="s">
        <v>326</v>
      </c>
      <c r="E10" s="25" t="s">
        <v>333</v>
      </c>
      <c r="F10" s="25" t="s">
        <v>328</v>
      </c>
      <c r="G10" s="25" t="s">
        <v>334</v>
      </c>
      <c r="H10" s="25" t="s">
        <v>335</v>
      </c>
      <c r="I10" s="25" t="s">
        <v>331</v>
      </c>
      <c r="J10" s="25" t="s">
        <v>336</v>
      </c>
    </row>
    <row r="11" s="1" customFormat="1" ht="30" customHeight="1" spans="1:10">
      <c r="A11" s="121" t="s">
        <v>288</v>
      </c>
      <c r="B11" s="25" t="s">
        <v>324</v>
      </c>
      <c r="C11" s="25" t="s">
        <v>325</v>
      </c>
      <c r="D11" s="25" t="s">
        <v>326</v>
      </c>
      <c r="E11" s="25" t="s">
        <v>337</v>
      </c>
      <c r="F11" s="25" t="s">
        <v>328</v>
      </c>
      <c r="G11" s="25" t="s">
        <v>338</v>
      </c>
      <c r="H11" s="25" t="s">
        <v>339</v>
      </c>
      <c r="I11" s="25" t="s">
        <v>331</v>
      </c>
      <c r="J11" s="25" t="s">
        <v>340</v>
      </c>
    </row>
    <row r="12" s="1" customFormat="1" ht="30" customHeight="1" spans="1:10">
      <c r="A12" s="121" t="s">
        <v>288</v>
      </c>
      <c r="B12" s="25" t="s">
        <v>324</v>
      </c>
      <c r="C12" s="25" t="s">
        <v>325</v>
      </c>
      <c r="D12" s="25" t="s">
        <v>341</v>
      </c>
      <c r="E12" s="25" t="s">
        <v>342</v>
      </c>
      <c r="F12" s="25" t="s">
        <v>328</v>
      </c>
      <c r="G12" s="25" t="s">
        <v>343</v>
      </c>
      <c r="H12" s="25" t="s">
        <v>344</v>
      </c>
      <c r="I12" s="25" t="s">
        <v>331</v>
      </c>
      <c r="J12" s="25" t="s">
        <v>345</v>
      </c>
    </row>
    <row r="13" s="1" customFormat="1" ht="30" customHeight="1" spans="1:10">
      <c r="A13" s="121" t="s">
        <v>288</v>
      </c>
      <c r="B13" s="25" t="s">
        <v>324</v>
      </c>
      <c r="C13" s="25" t="s">
        <v>325</v>
      </c>
      <c r="D13" s="25" t="s">
        <v>341</v>
      </c>
      <c r="E13" s="25" t="s">
        <v>346</v>
      </c>
      <c r="F13" s="25" t="s">
        <v>328</v>
      </c>
      <c r="G13" s="25" t="s">
        <v>347</v>
      </c>
      <c r="H13" s="25" t="s">
        <v>344</v>
      </c>
      <c r="I13" s="25" t="s">
        <v>331</v>
      </c>
      <c r="J13" s="25" t="s">
        <v>348</v>
      </c>
    </row>
    <row r="14" s="1" customFormat="1" ht="30" customHeight="1" spans="1:10">
      <c r="A14" s="121" t="s">
        <v>288</v>
      </c>
      <c r="B14" s="25" t="s">
        <v>324</v>
      </c>
      <c r="C14" s="25" t="s">
        <v>325</v>
      </c>
      <c r="D14" s="25" t="s">
        <v>341</v>
      </c>
      <c r="E14" s="25" t="s">
        <v>349</v>
      </c>
      <c r="F14" s="25" t="s">
        <v>328</v>
      </c>
      <c r="G14" s="25" t="s">
        <v>350</v>
      </c>
      <c r="H14" s="25" t="s">
        <v>344</v>
      </c>
      <c r="I14" s="25" t="s">
        <v>331</v>
      </c>
      <c r="J14" s="25" t="s">
        <v>351</v>
      </c>
    </row>
    <row r="15" s="1" customFormat="1" ht="30" customHeight="1" spans="1:10">
      <c r="A15" s="121" t="s">
        <v>288</v>
      </c>
      <c r="B15" s="25" t="s">
        <v>324</v>
      </c>
      <c r="C15" s="25" t="s">
        <v>325</v>
      </c>
      <c r="D15" s="25" t="s">
        <v>352</v>
      </c>
      <c r="E15" s="25" t="s">
        <v>353</v>
      </c>
      <c r="F15" s="25" t="s">
        <v>354</v>
      </c>
      <c r="G15" s="25" t="s">
        <v>355</v>
      </c>
      <c r="H15" s="25" t="s">
        <v>356</v>
      </c>
      <c r="I15" s="25" t="s">
        <v>331</v>
      </c>
      <c r="J15" s="25" t="s">
        <v>357</v>
      </c>
    </row>
    <row r="16" s="1" customFormat="1" ht="30" customHeight="1" spans="1:10">
      <c r="A16" s="121" t="s">
        <v>288</v>
      </c>
      <c r="B16" s="25" t="s">
        <v>324</v>
      </c>
      <c r="C16" s="25" t="s">
        <v>358</v>
      </c>
      <c r="D16" s="25" t="s">
        <v>359</v>
      </c>
      <c r="E16" s="25" t="s">
        <v>360</v>
      </c>
      <c r="F16" s="25" t="s">
        <v>354</v>
      </c>
      <c r="G16" s="25" t="s">
        <v>361</v>
      </c>
      <c r="H16" s="25" t="s">
        <v>344</v>
      </c>
      <c r="I16" s="25" t="s">
        <v>362</v>
      </c>
      <c r="J16" s="25" t="s">
        <v>360</v>
      </c>
    </row>
    <row r="17" s="1" customFormat="1" ht="30" customHeight="1" spans="1:10">
      <c r="A17" s="121" t="s">
        <v>288</v>
      </c>
      <c r="B17" s="25" t="s">
        <v>324</v>
      </c>
      <c r="C17" s="25" t="s">
        <v>363</v>
      </c>
      <c r="D17" s="25" t="s">
        <v>364</v>
      </c>
      <c r="E17" s="25" t="s">
        <v>365</v>
      </c>
      <c r="F17" s="25" t="s">
        <v>328</v>
      </c>
      <c r="G17" s="25" t="s">
        <v>366</v>
      </c>
      <c r="H17" s="25" t="s">
        <v>344</v>
      </c>
      <c r="I17" s="25" t="s">
        <v>331</v>
      </c>
      <c r="J17" s="25" t="s">
        <v>367</v>
      </c>
    </row>
    <row r="18" s="1" customFormat="1" ht="30" customHeight="1" spans="1:10">
      <c r="A18" s="121" t="s">
        <v>288</v>
      </c>
      <c r="B18" s="25" t="s">
        <v>324</v>
      </c>
      <c r="C18" s="25" t="s">
        <v>363</v>
      </c>
      <c r="D18" s="25" t="s">
        <v>364</v>
      </c>
      <c r="E18" s="25" t="s">
        <v>368</v>
      </c>
      <c r="F18" s="25" t="s">
        <v>328</v>
      </c>
      <c r="G18" s="25" t="s">
        <v>366</v>
      </c>
      <c r="H18" s="25" t="s">
        <v>344</v>
      </c>
      <c r="I18" s="25" t="s">
        <v>331</v>
      </c>
      <c r="J18" s="25" t="s">
        <v>369</v>
      </c>
    </row>
    <row r="19" s="1" customFormat="1" ht="30" customHeight="1" spans="1:10">
      <c r="A19" s="121" t="s">
        <v>288</v>
      </c>
      <c r="B19" s="25" t="s">
        <v>324</v>
      </c>
      <c r="C19" s="25" t="s">
        <v>370</v>
      </c>
      <c r="D19" s="25" t="s">
        <v>371</v>
      </c>
      <c r="E19" s="25" t="s">
        <v>288</v>
      </c>
      <c r="F19" s="25" t="s">
        <v>372</v>
      </c>
      <c r="G19" s="25" t="s">
        <v>373</v>
      </c>
      <c r="H19" s="25" t="s">
        <v>374</v>
      </c>
      <c r="I19" s="25" t="s">
        <v>331</v>
      </c>
      <c r="J19" s="25" t="s">
        <v>375</v>
      </c>
    </row>
    <row r="20" s="1" customFormat="1" ht="30" customHeight="1" spans="1:10">
      <c r="A20" s="121" t="s">
        <v>296</v>
      </c>
      <c r="B20" s="25" t="s">
        <v>376</v>
      </c>
      <c r="C20" s="25" t="s">
        <v>325</v>
      </c>
      <c r="D20" s="25" t="s">
        <v>326</v>
      </c>
      <c r="E20" s="25" t="s">
        <v>377</v>
      </c>
      <c r="F20" s="25" t="s">
        <v>354</v>
      </c>
      <c r="G20" s="25" t="s">
        <v>378</v>
      </c>
      <c r="H20" s="25" t="s">
        <v>379</v>
      </c>
      <c r="I20" s="25" t="s">
        <v>331</v>
      </c>
      <c r="J20" s="25" t="s">
        <v>380</v>
      </c>
    </row>
    <row r="21" s="1" customFormat="1" ht="30" customHeight="1" spans="1:10">
      <c r="A21" s="121" t="s">
        <v>296</v>
      </c>
      <c r="B21" s="25" t="s">
        <v>376</v>
      </c>
      <c r="C21" s="25" t="s">
        <v>325</v>
      </c>
      <c r="D21" s="25" t="s">
        <v>326</v>
      </c>
      <c r="E21" s="25" t="s">
        <v>381</v>
      </c>
      <c r="F21" s="25" t="s">
        <v>328</v>
      </c>
      <c r="G21" s="25" t="s">
        <v>174</v>
      </c>
      <c r="H21" s="25" t="s">
        <v>382</v>
      </c>
      <c r="I21" s="25" t="s">
        <v>331</v>
      </c>
      <c r="J21" s="25" t="s">
        <v>383</v>
      </c>
    </row>
    <row r="22" s="1" customFormat="1" ht="30" customHeight="1" spans="1:10">
      <c r="A22" s="121" t="s">
        <v>296</v>
      </c>
      <c r="B22" s="25" t="s">
        <v>376</v>
      </c>
      <c r="C22" s="25" t="s">
        <v>325</v>
      </c>
      <c r="D22" s="25" t="s">
        <v>341</v>
      </c>
      <c r="E22" s="25" t="s">
        <v>384</v>
      </c>
      <c r="F22" s="25" t="s">
        <v>328</v>
      </c>
      <c r="G22" s="25" t="s">
        <v>347</v>
      </c>
      <c r="H22" s="25" t="s">
        <v>344</v>
      </c>
      <c r="I22" s="25" t="s">
        <v>331</v>
      </c>
      <c r="J22" s="25" t="s">
        <v>384</v>
      </c>
    </row>
    <row r="23" s="1" customFormat="1" ht="30" customHeight="1" spans="1:10">
      <c r="A23" s="121" t="s">
        <v>296</v>
      </c>
      <c r="B23" s="25" t="s">
        <v>376</v>
      </c>
      <c r="C23" s="25" t="s">
        <v>325</v>
      </c>
      <c r="D23" s="25" t="s">
        <v>341</v>
      </c>
      <c r="E23" s="25" t="s">
        <v>385</v>
      </c>
      <c r="F23" s="25" t="s">
        <v>328</v>
      </c>
      <c r="G23" s="25" t="s">
        <v>366</v>
      </c>
      <c r="H23" s="25" t="s">
        <v>344</v>
      </c>
      <c r="I23" s="25" t="s">
        <v>331</v>
      </c>
      <c r="J23" s="25" t="s">
        <v>385</v>
      </c>
    </row>
    <row r="24" s="1" customFormat="1" ht="30" customHeight="1" spans="1:10">
      <c r="A24" s="121" t="s">
        <v>296</v>
      </c>
      <c r="B24" s="25" t="s">
        <v>376</v>
      </c>
      <c r="C24" s="25" t="s">
        <v>325</v>
      </c>
      <c r="D24" s="25" t="s">
        <v>341</v>
      </c>
      <c r="E24" s="25" t="s">
        <v>386</v>
      </c>
      <c r="F24" s="25" t="s">
        <v>328</v>
      </c>
      <c r="G24" s="25" t="s">
        <v>366</v>
      </c>
      <c r="H24" s="25" t="s">
        <v>344</v>
      </c>
      <c r="I24" s="25" t="s">
        <v>331</v>
      </c>
      <c r="J24" s="25" t="s">
        <v>386</v>
      </c>
    </row>
    <row r="25" s="1" customFormat="1" ht="30" customHeight="1" spans="1:10">
      <c r="A25" s="121" t="s">
        <v>296</v>
      </c>
      <c r="B25" s="25" t="s">
        <v>376</v>
      </c>
      <c r="C25" s="25" t="s">
        <v>325</v>
      </c>
      <c r="D25" s="25" t="s">
        <v>352</v>
      </c>
      <c r="E25" s="25" t="s">
        <v>387</v>
      </c>
      <c r="F25" s="25" t="s">
        <v>354</v>
      </c>
      <c r="G25" s="25" t="s">
        <v>355</v>
      </c>
      <c r="H25" s="25" t="s">
        <v>388</v>
      </c>
      <c r="I25" s="25" t="s">
        <v>331</v>
      </c>
      <c r="J25" s="25" t="s">
        <v>389</v>
      </c>
    </row>
    <row r="26" s="1" customFormat="1" ht="30" customHeight="1" spans="1:10">
      <c r="A26" s="121" t="s">
        <v>296</v>
      </c>
      <c r="B26" s="25" t="s">
        <v>376</v>
      </c>
      <c r="C26" s="25" t="s">
        <v>325</v>
      </c>
      <c r="D26" s="25" t="s">
        <v>352</v>
      </c>
      <c r="E26" s="25" t="s">
        <v>390</v>
      </c>
      <c r="F26" s="25" t="s">
        <v>354</v>
      </c>
      <c r="G26" s="25" t="s">
        <v>391</v>
      </c>
      <c r="H26" s="25" t="s">
        <v>388</v>
      </c>
      <c r="I26" s="25" t="s">
        <v>331</v>
      </c>
      <c r="J26" s="25" t="s">
        <v>392</v>
      </c>
    </row>
    <row r="27" s="1" customFormat="1" ht="30" customHeight="1" spans="1:10">
      <c r="A27" s="121" t="s">
        <v>296</v>
      </c>
      <c r="B27" s="25" t="s">
        <v>376</v>
      </c>
      <c r="C27" s="25" t="s">
        <v>325</v>
      </c>
      <c r="D27" s="25" t="s">
        <v>352</v>
      </c>
      <c r="E27" s="25" t="s">
        <v>393</v>
      </c>
      <c r="F27" s="25" t="s">
        <v>328</v>
      </c>
      <c r="G27" s="25" t="s">
        <v>394</v>
      </c>
      <c r="H27" s="25" t="s">
        <v>344</v>
      </c>
      <c r="I27" s="25" t="s">
        <v>331</v>
      </c>
      <c r="J27" s="25" t="s">
        <v>395</v>
      </c>
    </row>
    <row r="28" s="1" customFormat="1" ht="30" customHeight="1" spans="1:10">
      <c r="A28" s="121" t="s">
        <v>296</v>
      </c>
      <c r="B28" s="25" t="s">
        <v>376</v>
      </c>
      <c r="C28" s="25" t="s">
        <v>358</v>
      </c>
      <c r="D28" s="25" t="s">
        <v>396</v>
      </c>
      <c r="E28" s="25" t="s">
        <v>397</v>
      </c>
      <c r="F28" s="25" t="s">
        <v>354</v>
      </c>
      <c r="G28" s="25" t="s">
        <v>398</v>
      </c>
      <c r="H28" s="25" t="s">
        <v>344</v>
      </c>
      <c r="I28" s="25" t="s">
        <v>362</v>
      </c>
      <c r="J28" s="25" t="s">
        <v>398</v>
      </c>
    </row>
    <row r="29" s="1" customFormat="1" ht="30" customHeight="1" spans="1:10">
      <c r="A29" s="121" t="s">
        <v>296</v>
      </c>
      <c r="B29" s="25" t="s">
        <v>376</v>
      </c>
      <c r="C29" s="25" t="s">
        <v>358</v>
      </c>
      <c r="D29" s="25" t="s">
        <v>359</v>
      </c>
      <c r="E29" s="25" t="s">
        <v>399</v>
      </c>
      <c r="F29" s="25" t="s">
        <v>354</v>
      </c>
      <c r="G29" s="25" t="s">
        <v>400</v>
      </c>
      <c r="H29" s="25" t="s">
        <v>344</v>
      </c>
      <c r="I29" s="25" t="s">
        <v>362</v>
      </c>
      <c r="J29" s="25" t="s">
        <v>401</v>
      </c>
    </row>
    <row r="30" s="1" customFormat="1" ht="30" customHeight="1" spans="1:10">
      <c r="A30" s="121" t="s">
        <v>296</v>
      </c>
      <c r="B30" s="25" t="s">
        <v>376</v>
      </c>
      <c r="C30" s="25" t="s">
        <v>363</v>
      </c>
      <c r="D30" s="25" t="s">
        <v>364</v>
      </c>
      <c r="E30" s="25" t="s">
        <v>365</v>
      </c>
      <c r="F30" s="25" t="s">
        <v>328</v>
      </c>
      <c r="G30" s="25" t="s">
        <v>347</v>
      </c>
      <c r="H30" s="25" t="s">
        <v>344</v>
      </c>
      <c r="I30" s="25" t="s">
        <v>331</v>
      </c>
      <c r="J30" s="25" t="s">
        <v>402</v>
      </c>
    </row>
    <row r="31" s="1" customFormat="1" ht="30" customHeight="1" spans="1:10">
      <c r="A31" s="121" t="s">
        <v>296</v>
      </c>
      <c r="B31" s="25" t="s">
        <v>376</v>
      </c>
      <c r="C31" s="25" t="s">
        <v>363</v>
      </c>
      <c r="D31" s="25" t="s">
        <v>364</v>
      </c>
      <c r="E31" s="25" t="s">
        <v>368</v>
      </c>
      <c r="F31" s="25" t="s">
        <v>328</v>
      </c>
      <c r="G31" s="25" t="s">
        <v>347</v>
      </c>
      <c r="H31" s="25" t="s">
        <v>344</v>
      </c>
      <c r="I31" s="25" t="s">
        <v>331</v>
      </c>
      <c r="J31" s="25" t="s">
        <v>403</v>
      </c>
    </row>
    <row r="32" s="1" customFormat="1" ht="30" customHeight="1" spans="1:10">
      <c r="A32" s="121" t="s">
        <v>296</v>
      </c>
      <c r="B32" s="25" t="s">
        <v>376</v>
      </c>
      <c r="C32" s="25" t="s">
        <v>370</v>
      </c>
      <c r="D32" s="25" t="s">
        <v>371</v>
      </c>
      <c r="E32" s="25" t="s">
        <v>296</v>
      </c>
      <c r="F32" s="25" t="s">
        <v>372</v>
      </c>
      <c r="G32" s="25" t="s">
        <v>404</v>
      </c>
      <c r="H32" s="25" t="s">
        <v>374</v>
      </c>
      <c r="I32" s="25" t="s">
        <v>331</v>
      </c>
      <c r="J32" s="25" t="s">
        <v>405</v>
      </c>
    </row>
    <row r="33" s="1" customFormat="1" ht="30" customHeight="1" spans="1:10">
      <c r="A33" s="121" t="s">
        <v>311</v>
      </c>
      <c r="B33" s="25" t="s">
        <v>406</v>
      </c>
      <c r="C33" s="25" t="s">
        <v>325</v>
      </c>
      <c r="D33" s="25" t="s">
        <v>326</v>
      </c>
      <c r="E33" s="25" t="s">
        <v>407</v>
      </c>
      <c r="F33" s="25" t="s">
        <v>354</v>
      </c>
      <c r="G33" s="25" t="s">
        <v>408</v>
      </c>
      <c r="H33" s="25" t="s">
        <v>409</v>
      </c>
      <c r="I33" s="25" t="s">
        <v>331</v>
      </c>
      <c r="J33" s="25" t="s">
        <v>407</v>
      </c>
    </row>
    <row r="34" s="1" customFormat="1" ht="30" customHeight="1" spans="1:10">
      <c r="A34" s="121" t="s">
        <v>311</v>
      </c>
      <c r="B34" s="25" t="s">
        <v>406</v>
      </c>
      <c r="C34" s="25" t="s">
        <v>358</v>
      </c>
      <c r="D34" s="25" t="s">
        <v>396</v>
      </c>
      <c r="E34" s="25" t="s">
        <v>410</v>
      </c>
      <c r="F34" s="25" t="s">
        <v>354</v>
      </c>
      <c r="G34" s="25" t="s">
        <v>411</v>
      </c>
      <c r="H34" s="25"/>
      <c r="I34" s="25" t="s">
        <v>362</v>
      </c>
      <c r="J34" s="25" t="s">
        <v>412</v>
      </c>
    </row>
    <row r="35" s="1" customFormat="1" ht="30" customHeight="1" spans="1:10">
      <c r="A35" s="121" t="s">
        <v>311</v>
      </c>
      <c r="B35" s="25" t="s">
        <v>406</v>
      </c>
      <c r="C35" s="25" t="s">
        <v>363</v>
      </c>
      <c r="D35" s="25" t="s">
        <v>364</v>
      </c>
      <c r="E35" s="25" t="s">
        <v>364</v>
      </c>
      <c r="F35" s="25" t="s">
        <v>328</v>
      </c>
      <c r="G35" s="25" t="s">
        <v>413</v>
      </c>
      <c r="H35" s="25" t="s">
        <v>344</v>
      </c>
      <c r="I35" s="25" t="s">
        <v>331</v>
      </c>
      <c r="J35" s="25" t="s">
        <v>364</v>
      </c>
    </row>
    <row r="36" s="1" customFormat="1" ht="30" customHeight="1" spans="1:10">
      <c r="A36" s="121" t="s">
        <v>302</v>
      </c>
      <c r="B36" s="25" t="s">
        <v>414</v>
      </c>
      <c r="C36" s="25" t="s">
        <v>325</v>
      </c>
      <c r="D36" s="25" t="s">
        <v>326</v>
      </c>
      <c r="E36" s="25" t="s">
        <v>415</v>
      </c>
      <c r="F36" s="25" t="s">
        <v>328</v>
      </c>
      <c r="G36" s="25" t="s">
        <v>416</v>
      </c>
      <c r="H36" s="25" t="s">
        <v>335</v>
      </c>
      <c r="I36" s="25" t="s">
        <v>331</v>
      </c>
      <c r="J36" s="25" t="s">
        <v>417</v>
      </c>
    </row>
    <row r="37" s="1" customFormat="1" ht="30" customHeight="1" spans="1:10">
      <c r="A37" s="121" t="s">
        <v>302</v>
      </c>
      <c r="B37" s="25" t="s">
        <v>414</v>
      </c>
      <c r="C37" s="25" t="s">
        <v>325</v>
      </c>
      <c r="D37" s="25" t="s">
        <v>326</v>
      </c>
      <c r="E37" s="25" t="s">
        <v>418</v>
      </c>
      <c r="F37" s="25" t="s">
        <v>354</v>
      </c>
      <c r="G37" s="25" t="s">
        <v>419</v>
      </c>
      <c r="H37" s="25" t="s">
        <v>409</v>
      </c>
      <c r="I37" s="25" t="s">
        <v>331</v>
      </c>
      <c r="J37" s="25" t="s">
        <v>418</v>
      </c>
    </row>
    <row r="38" s="1" customFormat="1" ht="30" customHeight="1" spans="1:10">
      <c r="A38" s="121" t="s">
        <v>302</v>
      </c>
      <c r="B38" s="25" t="s">
        <v>414</v>
      </c>
      <c r="C38" s="25" t="s">
        <v>325</v>
      </c>
      <c r="D38" s="25" t="s">
        <v>341</v>
      </c>
      <c r="E38" s="25" t="s">
        <v>420</v>
      </c>
      <c r="F38" s="25" t="s">
        <v>328</v>
      </c>
      <c r="G38" s="25" t="s">
        <v>366</v>
      </c>
      <c r="H38" s="25" t="s">
        <v>344</v>
      </c>
      <c r="I38" s="25" t="s">
        <v>331</v>
      </c>
      <c r="J38" s="25" t="s">
        <v>421</v>
      </c>
    </row>
    <row r="39" s="1" customFormat="1" ht="30" customHeight="1" spans="1:10">
      <c r="A39" s="121" t="s">
        <v>302</v>
      </c>
      <c r="B39" s="25" t="s">
        <v>414</v>
      </c>
      <c r="C39" s="25" t="s">
        <v>325</v>
      </c>
      <c r="D39" s="25" t="s">
        <v>341</v>
      </c>
      <c r="E39" s="25" t="s">
        <v>422</v>
      </c>
      <c r="F39" s="25" t="s">
        <v>328</v>
      </c>
      <c r="G39" s="25" t="s">
        <v>347</v>
      </c>
      <c r="H39" s="25" t="s">
        <v>344</v>
      </c>
      <c r="I39" s="25" t="s">
        <v>331</v>
      </c>
      <c r="J39" s="25" t="s">
        <v>423</v>
      </c>
    </row>
    <row r="40" s="1" customFormat="1" ht="30" customHeight="1" spans="1:10">
      <c r="A40" s="121" t="s">
        <v>302</v>
      </c>
      <c r="B40" s="25" t="s">
        <v>414</v>
      </c>
      <c r="C40" s="25" t="s">
        <v>325</v>
      </c>
      <c r="D40" s="25" t="s">
        <v>352</v>
      </c>
      <c r="E40" s="25" t="s">
        <v>424</v>
      </c>
      <c r="F40" s="25" t="s">
        <v>354</v>
      </c>
      <c r="G40" s="25" t="s">
        <v>425</v>
      </c>
      <c r="H40" s="25" t="s">
        <v>356</v>
      </c>
      <c r="I40" s="25" t="s">
        <v>331</v>
      </c>
      <c r="J40" s="25" t="s">
        <v>426</v>
      </c>
    </row>
    <row r="41" s="1" customFormat="1" ht="30" customHeight="1" spans="1:10">
      <c r="A41" s="121" t="s">
        <v>302</v>
      </c>
      <c r="B41" s="25" t="s">
        <v>414</v>
      </c>
      <c r="C41" s="25" t="s">
        <v>325</v>
      </c>
      <c r="D41" s="25" t="s">
        <v>352</v>
      </c>
      <c r="E41" s="25" t="s">
        <v>427</v>
      </c>
      <c r="F41" s="25" t="s">
        <v>328</v>
      </c>
      <c r="G41" s="25" t="s">
        <v>428</v>
      </c>
      <c r="H41" s="25" t="s">
        <v>335</v>
      </c>
      <c r="I41" s="25" t="s">
        <v>331</v>
      </c>
      <c r="J41" s="25" t="s">
        <v>429</v>
      </c>
    </row>
    <row r="42" s="1" customFormat="1" ht="30" customHeight="1" spans="1:10">
      <c r="A42" s="121" t="s">
        <v>302</v>
      </c>
      <c r="B42" s="25" t="s">
        <v>414</v>
      </c>
      <c r="C42" s="25" t="s">
        <v>325</v>
      </c>
      <c r="D42" s="25" t="s">
        <v>352</v>
      </c>
      <c r="E42" s="25" t="s">
        <v>430</v>
      </c>
      <c r="F42" s="25" t="s">
        <v>328</v>
      </c>
      <c r="G42" s="25" t="s">
        <v>419</v>
      </c>
      <c r="H42" s="25" t="s">
        <v>409</v>
      </c>
      <c r="I42" s="25" t="s">
        <v>331</v>
      </c>
      <c r="J42" s="25" t="s">
        <v>431</v>
      </c>
    </row>
    <row r="43" s="1" customFormat="1" ht="30" customHeight="1" spans="1:10">
      <c r="A43" s="121" t="s">
        <v>302</v>
      </c>
      <c r="B43" s="25" t="s">
        <v>414</v>
      </c>
      <c r="C43" s="25" t="s">
        <v>325</v>
      </c>
      <c r="D43" s="25" t="s">
        <v>352</v>
      </c>
      <c r="E43" s="25" t="s">
        <v>432</v>
      </c>
      <c r="F43" s="25" t="s">
        <v>328</v>
      </c>
      <c r="G43" s="25" t="s">
        <v>428</v>
      </c>
      <c r="H43" s="25" t="s">
        <v>335</v>
      </c>
      <c r="I43" s="25" t="s">
        <v>331</v>
      </c>
      <c r="J43" s="25" t="s">
        <v>433</v>
      </c>
    </row>
    <row r="44" s="1" customFormat="1" ht="30" customHeight="1" spans="1:10">
      <c r="A44" s="121" t="s">
        <v>302</v>
      </c>
      <c r="B44" s="25" t="s">
        <v>414</v>
      </c>
      <c r="C44" s="25" t="s">
        <v>358</v>
      </c>
      <c r="D44" s="25" t="s">
        <v>359</v>
      </c>
      <c r="E44" s="25" t="s">
        <v>434</v>
      </c>
      <c r="F44" s="25" t="s">
        <v>354</v>
      </c>
      <c r="G44" s="25" t="s">
        <v>435</v>
      </c>
      <c r="H44" s="25" t="s">
        <v>344</v>
      </c>
      <c r="I44" s="25" t="s">
        <v>362</v>
      </c>
      <c r="J44" s="25" t="s">
        <v>434</v>
      </c>
    </row>
    <row r="45" s="1" customFormat="1" ht="30" customHeight="1" spans="1:10">
      <c r="A45" s="121" t="s">
        <v>302</v>
      </c>
      <c r="B45" s="25" t="s">
        <v>414</v>
      </c>
      <c r="C45" s="25" t="s">
        <v>363</v>
      </c>
      <c r="D45" s="25" t="s">
        <v>364</v>
      </c>
      <c r="E45" s="25" t="s">
        <v>436</v>
      </c>
      <c r="F45" s="25" t="s">
        <v>328</v>
      </c>
      <c r="G45" s="25" t="s">
        <v>366</v>
      </c>
      <c r="H45" s="25" t="s">
        <v>344</v>
      </c>
      <c r="I45" s="25" t="s">
        <v>331</v>
      </c>
      <c r="J45" s="25" t="s">
        <v>437</v>
      </c>
    </row>
    <row r="46" s="1" customFormat="1" ht="30" customHeight="1" spans="1:10">
      <c r="A46" s="121" t="s">
        <v>302</v>
      </c>
      <c r="B46" s="25" t="s">
        <v>414</v>
      </c>
      <c r="C46" s="25" t="s">
        <v>363</v>
      </c>
      <c r="D46" s="25" t="s">
        <v>364</v>
      </c>
      <c r="E46" s="25" t="s">
        <v>368</v>
      </c>
      <c r="F46" s="25" t="s">
        <v>328</v>
      </c>
      <c r="G46" s="25" t="s">
        <v>366</v>
      </c>
      <c r="H46" s="25" t="s">
        <v>344</v>
      </c>
      <c r="I46" s="25" t="s">
        <v>331</v>
      </c>
      <c r="J46" s="25" t="s">
        <v>369</v>
      </c>
    </row>
    <row r="47" s="1" customFormat="1" ht="30" customHeight="1" spans="1:10">
      <c r="A47" s="121" t="s">
        <v>302</v>
      </c>
      <c r="B47" s="25" t="s">
        <v>414</v>
      </c>
      <c r="C47" s="25" t="s">
        <v>370</v>
      </c>
      <c r="D47" s="25" t="s">
        <v>371</v>
      </c>
      <c r="E47" s="25" t="s">
        <v>302</v>
      </c>
      <c r="F47" s="25" t="s">
        <v>372</v>
      </c>
      <c r="G47" s="25" t="s">
        <v>438</v>
      </c>
      <c r="H47" s="25" t="s">
        <v>374</v>
      </c>
      <c r="I47" s="25" t="s">
        <v>331</v>
      </c>
      <c r="J47" s="25" t="s">
        <v>439</v>
      </c>
    </row>
    <row r="48" s="1" customFormat="1" ht="30" customHeight="1" spans="1:10">
      <c r="A48" s="121" t="s">
        <v>308</v>
      </c>
      <c r="B48" s="25" t="s">
        <v>440</v>
      </c>
      <c r="C48" s="25" t="s">
        <v>325</v>
      </c>
      <c r="D48" s="25" t="s">
        <v>326</v>
      </c>
      <c r="E48" s="25" t="s">
        <v>441</v>
      </c>
      <c r="F48" s="25" t="s">
        <v>354</v>
      </c>
      <c r="G48" s="25" t="s">
        <v>408</v>
      </c>
      <c r="H48" s="25" t="s">
        <v>442</v>
      </c>
      <c r="I48" s="25" t="s">
        <v>331</v>
      </c>
      <c r="J48" s="25" t="s">
        <v>443</v>
      </c>
    </row>
    <row r="49" s="1" customFormat="1" ht="30" customHeight="1" spans="1:10">
      <c r="A49" s="121" t="s">
        <v>308</v>
      </c>
      <c r="B49" s="25" t="s">
        <v>440</v>
      </c>
      <c r="C49" s="25" t="s">
        <v>325</v>
      </c>
      <c r="D49" s="25" t="s">
        <v>341</v>
      </c>
      <c r="E49" s="25" t="s">
        <v>444</v>
      </c>
      <c r="F49" s="25" t="s">
        <v>328</v>
      </c>
      <c r="G49" s="25" t="s">
        <v>366</v>
      </c>
      <c r="H49" s="25" t="s">
        <v>344</v>
      </c>
      <c r="I49" s="25" t="s">
        <v>331</v>
      </c>
      <c r="J49" s="25" t="s">
        <v>445</v>
      </c>
    </row>
    <row r="50" s="1" customFormat="1" ht="30" customHeight="1" spans="1:10">
      <c r="A50" s="121" t="s">
        <v>308</v>
      </c>
      <c r="B50" s="25" t="s">
        <v>440</v>
      </c>
      <c r="C50" s="25" t="s">
        <v>325</v>
      </c>
      <c r="D50" s="25" t="s">
        <v>341</v>
      </c>
      <c r="E50" s="25" t="s">
        <v>446</v>
      </c>
      <c r="F50" s="25" t="s">
        <v>328</v>
      </c>
      <c r="G50" s="25" t="s">
        <v>366</v>
      </c>
      <c r="H50" s="25" t="s">
        <v>344</v>
      </c>
      <c r="I50" s="25" t="s">
        <v>331</v>
      </c>
      <c r="J50" s="25" t="s">
        <v>447</v>
      </c>
    </row>
    <row r="51" s="1" customFormat="1" ht="30" customHeight="1" spans="1:10">
      <c r="A51" s="121" t="s">
        <v>308</v>
      </c>
      <c r="B51" s="25" t="s">
        <v>440</v>
      </c>
      <c r="C51" s="25" t="s">
        <v>325</v>
      </c>
      <c r="D51" s="25" t="s">
        <v>352</v>
      </c>
      <c r="E51" s="25" t="s">
        <v>448</v>
      </c>
      <c r="F51" s="25" t="s">
        <v>354</v>
      </c>
      <c r="G51" s="25" t="s">
        <v>408</v>
      </c>
      <c r="H51" s="25" t="s">
        <v>388</v>
      </c>
      <c r="I51" s="25" t="s">
        <v>331</v>
      </c>
      <c r="J51" s="25" t="s">
        <v>449</v>
      </c>
    </row>
    <row r="52" s="1" customFormat="1" ht="30" customHeight="1" spans="1:10">
      <c r="A52" s="121" t="s">
        <v>308</v>
      </c>
      <c r="B52" s="25" t="s">
        <v>440</v>
      </c>
      <c r="C52" s="25" t="s">
        <v>358</v>
      </c>
      <c r="D52" s="25" t="s">
        <v>396</v>
      </c>
      <c r="E52" s="25" t="s">
        <v>450</v>
      </c>
      <c r="F52" s="25" t="s">
        <v>354</v>
      </c>
      <c r="G52" s="25" t="s">
        <v>451</v>
      </c>
      <c r="H52" s="25"/>
      <c r="I52" s="25" t="s">
        <v>362</v>
      </c>
      <c r="J52" s="25" t="s">
        <v>452</v>
      </c>
    </row>
    <row r="53" s="1" customFormat="1" ht="30" customHeight="1" spans="1:10">
      <c r="A53" s="121" t="s">
        <v>308</v>
      </c>
      <c r="B53" s="25" t="s">
        <v>440</v>
      </c>
      <c r="C53" s="25" t="s">
        <v>358</v>
      </c>
      <c r="D53" s="25" t="s">
        <v>359</v>
      </c>
      <c r="E53" s="25" t="s">
        <v>453</v>
      </c>
      <c r="F53" s="25" t="s">
        <v>328</v>
      </c>
      <c r="G53" s="25" t="s">
        <v>413</v>
      </c>
      <c r="H53" s="25" t="s">
        <v>344</v>
      </c>
      <c r="I53" s="25" t="s">
        <v>331</v>
      </c>
      <c r="J53" s="25" t="s">
        <v>454</v>
      </c>
    </row>
    <row r="54" s="1" customFormat="1" ht="30" customHeight="1" spans="1:10">
      <c r="A54" s="121" t="s">
        <v>308</v>
      </c>
      <c r="B54" s="25" t="s">
        <v>440</v>
      </c>
      <c r="C54" s="25" t="s">
        <v>363</v>
      </c>
      <c r="D54" s="25" t="s">
        <v>364</v>
      </c>
      <c r="E54" s="25" t="s">
        <v>455</v>
      </c>
      <c r="F54" s="25" t="s">
        <v>328</v>
      </c>
      <c r="G54" s="25" t="s">
        <v>366</v>
      </c>
      <c r="H54" s="25" t="s">
        <v>344</v>
      </c>
      <c r="I54" s="25" t="s">
        <v>331</v>
      </c>
      <c r="J54" s="25" t="s">
        <v>455</v>
      </c>
    </row>
    <row r="55" s="1" customFormat="1" ht="30" customHeight="1" spans="1:10">
      <c r="A55" s="121" t="s">
        <v>308</v>
      </c>
      <c r="B55" s="25" t="s">
        <v>440</v>
      </c>
      <c r="C55" s="25" t="s">
        <v>370</v>
      </c>
      <c r="D55" s="25" t="s">
        <v>371</v>
      </c>
      <c r="E55" s="25" t="s">
        <v>308</v>
      </c>
      <c r="F55" s="25" t="s">
        <v>372</v>
      </c>
      <c r="G55" s="25" t="s">
        <v>456</v>
      </c>
      <c r="H55" s="25" t="s">
        <v>374</v>
      </c>
      <c r="I55" s="25" t="s">
        <v>331</v>
      </c>
      <c r="J55" s="25" t="s">
        <v>375</v>
      </c>
    </row>
    <row r="56" s="1" customFormat="1" ht="30" customHeight="1" spans="1:10">
      <c r="A56" s="121" t="s">
        <v>294</v>
      </c>
      <c r="B56" s="25" t="s">
        <v>457</v>
      </c>
      <c r="C56" s="25" t="s">
        <v>325</v>
      </c>
      <c r="D56" s="25" t="s">
        <v>326</v>
      </c>
      <c r="E56" s="25" t="s">
        <v>458</v>
      </c>
      <c r="F56" s="25" t="s">
        <v>354</v>
      </c>
      <c r="G56" s="25" t="s">
        <v>459</v>
      </c>
      <c r="H56" s="25" t="s">
        <v>442</v>
      </c>
      <c r="I56" s="25" t="s">
        <v>331</v>
      </c>
      <c r="J56" s="25" t="s">
        <v>460</v>
      </c>
    </row>
    <row r="57" s="1" customFormat="1" ht="30" customHeight="1" spans="1:10">
      <c r="A57" s="121" t="s">
        <v>294</v>
      </c>
      <c r="B57" s="25" t="s">
        <v>457</v>
      </c>
      <c r="C57" s="25" t="s">
        <v>325</v>
      </c>
      <c r="D57" s="25" t="s">
        <v>326</v>
      </c>
      <c r="E57" s="25" t="s">
        <v>461</v>
      </c>
      <c r="F57" s="25" t="s">
        <v>354</v>
      </c>
      <c r="G57" s="25" t="s">
        <v>462</v>
      </c>
      <c r="H57" s="25" t="s">
        <v>463</v>
      </c>
      <c r="I57" s="25" t="s">
        <v>331</v>
      </c>
      <c r="J57" s="25" t="s">
        <v>464</v>
      </c>
    </row>
    <row r="58" s="1" customFormat="1" ht="30" customHeight="1" spans="1:10">
      <c r="A58" s="121" t="s">
        <v>294</v>
      </c>
      <c r="B58" s="25" t="s">
        <v>457</v>
      </c>
      <c r="C58" s="25" t="s">
        <v>325</v>
      </c>
      <c r="D58" s="25" t="s">
        <v>341</v>
      </c>
      <c r="E58" s="25" t="s">
        <v>465</v>
      </c>
      <c r="F58" s="25" t="s">
        <v>328</v>
      </c>
      <c r="G58" s="25" t="s">
        <v>366</v>
      </c>
      <c r="H58" s="25" t="s">
        <v>344</v>
      </c>
      <c r="I58" s="25" t="s">
        <v>331</v>
      </c>
      <c r="J58" s="25" t="s">
        <v>465</v>
      </c>
    </row>
    <row r="59" s="1" customFormat="1" ht="30" customHeight="1" spans="1:10">
      <c r="A59" s="121" t="s">
        <v>294</v>
      </c>
      <c r="B59" s="25" t="s">
        <v>457</v>
      </c>
      <c r="C59" s="25" t="s">
        <v>325</v>
      </c>
      <c r="D59" s="25" t="s">
        <v>341</v>
      </c>
      <c r="E59" s="25" t="s">
        <v>466</v>
      </c>
      <c r="F59" s="25" t="s">
        <v>328</v>
      </c>
      <c r="G59" s="25" t="s">
        <v>366</v>
      </c>
      <c r="H59" s="25" t="s">
        <v>344</v>
      </c>
      <c r="I59" s="25" t="s">
        <v>331</v>
      </c>
      <c r="J59" s="25" t="s">
        <v>466</v>
      </c>
    </row>
    <row r="60" s="1" customFormat="1" ht="30" customHeight="1" spans="1:10">
      <c r="A60" s="121" t="s">
        <v>294</v>
      </c>
      <c r="B60" s="25" t="s">
        <v>457</v>
      </c>
      <c r="C60" s="25" t="s">
        <v>325</v>
      </c>
      <c r="D60" s="25" t="s">
        <v>352</v>
      </c>
      <c r="E60" s="25" t="s">
        <v>467</v>
      </c>
      <c r="F60" s="25" t="s">
        <v>354</v>
      </c>
      <c r="G60" s="25" t="s">
        <v>355</v>
      </c>
      <c r="H60" s="25" t="s">
        <v>356</v>
      </c>
      <c r="I60" s="25" t="s">
        <v>331</v>
      </c>
      <c r="J60" s="25" t="s">
        <v>468</v>
      </c>
    </row>
    <row r="61" s="1" customFormat="1" ht="30" customHeight="1" spans="1:10">
      <c r="A61" s="121" t="s">
        <v>294</v>
      </c>
      <c r="B61" s="25" t="s">
        <v>457</v>
      </c>
      <c r="C61" s="25" t="s">
        <v>325</v>
      </c>
      <c r="D61" s="25" t="s">
        <v>352</v>
      </c>
      <c r="E61" s="25" t="s">
        <v>469</v>
      </c>
      <c r="F61" s="25" t="s">
        <v>328</v>
      </c>
      <c r="G61" s="25" t="s">
        <v>408</v>
      </c>
      <c r="H61" s="25" t="s">
        <v>335</v>
      </c>
      <c r="I61" s="25" t="s">
        <v>331</v>
      </c>
      <c r="J61" s="25" t="s">
        <v>470</v>
      </c>
    </row>
    <row r="62" s="1" customFormat="1" ht="30" customHeight="1" spans="1:10">
      <c r="A62" s="121" t="s">
        <v>294</v>
      </c>
      <c r="B62" s="25" t="s">
        <v>457</v>
      </c>
      <c r="C62" s="25" t="s">
        <v>325</v>
      </c>
      <c r="D62" s="25" t="s">
        <v>352</v>
      </c>
      <c r="E62" s="25" t="s">
        <v>471</v>
      </c>
      <c r="F62" s="25" t="s">
        <v>328</v>
      </c>
      <c r="G62" s="25" t="s">
        <v>408</v>
      </c>
      <c r="H62" s="25" t="s">
        <v>335</v>
      </c>
      <c r="I62" s="25" t="s">
        <v>331</v>
      </c>
      <c r="J62" s="25" t="s">
        <v>470</v>
      </c>
    </row>
    <row r="63" s="1" customFormat="1" ht="30" customHeight="1" spans="1:10">
      <c r="A63" s="121" t="s">
        <v>294</v>
      </c>
      <c r="B63" s="25" t="s">
        <v>457</v>
      </c>
      <c r="C63" s="25" t="s">
        <v>325</v>
      </c>
      <c r="D63" s="25" t="s">
        <v>352</v>
      </c>
      <c r="E63" s="25" t="s">
        <v>472</v>
      </c>
      <c r="F63" s="25" t="s">
        <v>354</v>
      </c>
      <c r="G63" s="25" t="s">
        <v>473</v>
      </c>
      <c r="H63" s="25" t="s">
        <v>388</v>
      </c>
      <c r="I63" s="25" t="s">
        <v>331</v>
      </c>
      <c r="J63" s="25" t="s">
        <v>474</v>
      </c>
    </row>
    <row r="64" s="1" customFormat="1" ht="30" customHeight="1" spans="1:10">
      <c r="A64" s="121" t="s">
        <v>294</v>
      </c>
      <c r="B64" s="25" t="s">
        <v>457</v>
      </c>
      <c r="C64" s="25" t="s">
        <v>358</v>
      </c>
      <c r="D64" s="25" t="s">
        <v>396</v>
      </c>
      <c r="E64" s="25" t="s">
        <v>475</v>
      </c>
      <c r="F64" s="25" t="s">
        <v>354</v>
      </c>
      <c r="G64" s="25" t="s">
        <v>476</v>
      </c>
      <c r="H64" s="25" t="s">
        <v>344</v>
      </c>
      <c r="I64" s="25" t="s">
        <v>362</v>
      </c>
      <c r="J64" s="25" t="s">
        <v>476</v>
      </c>
    </row>
    <row r="65" s="1" customFormat="1" ht="30" customHeight="1" spans="1:10">
      <c r="A65" s="121" t="s">
        <v>294</v>
      </c>
      <c r="B65" s="25" t="s">
        <v>457</v>
      </c>
      <c r="C65" s="25" t="s">
        <v>358</v>
      </c>
      <c r="D65" s="25" t="s">
        <v>359</v>
      </c>
      <c r="E65" s="25" t="s">
        <v>477</v>
      </c>
      <c r="F65" s="25" t="s">
        <v>354</v>
      </c>
      <c r="G65" s="25" t="s">
        <v>478</v>
      </c>
      <c r="H65" s="25" t="s">
        <v>344</v>
      </c>
      <c r="I65" s="25" t="s">
        <v>362</v>
      </c>
      <c r="J65" s="25" t="s">
        <v>478</v>
      </c>
    </row>
    <row r="66" s="1" customFormat="1" ht="30" customHeight="1" spans="1:10">
      <c r="A66" s="121" t="s">
        <v>294</v>
      </c>
      <c r="B66" s="25" t="s">
        <v>457</v>
      </c>
      <c r="C66" s="25" t="s">
        <v>363</v>
      </c>
      <c r="D66" s="25" t="s">
        <v>364</v>
      </c>
      <c r="E66" s="25" t="s">
        <v>365</v>
      </c>
      <c r="F66" s="25" t="s">
        <v>328</v>
      </c>
      <c r="G66" s="25" t="s">
        <v>366</v>
      </c>
      <c r="H66" s="25" t="s">
        <v>344</v>
      </c>
      <c r="I66" s="25" t="s">
        <v>331</v>
      </c>
      <c r="J66" s="25" t="s">
        <v>479</v>
      </c>
    </row>
    <row r="67" s="1" customFormat="1" ht="30" customHeight="1" spans="1:10">
      <c r="A67" s="121" t="s">
        <v>294</v>
      </c>
      <c r="B67" s="25" t="s">
        <v>457</v>
      </c>
      <c r="C67" s="25" t="s">
        <v>363</v>
      </c>
      <c r="D67" s="25" t="s">
        <v>364</v>
      </c>
      <c r="E67" s="25" t="s">
        <v>368</v>
      </c>
      <c r="F67" s="25" t="s">
        <v>328</v>
      </c>
      <c r="G67" s="25" t="s">
        <v>366</v>
      </c>
      <c r="H67" s="25" t="s">
        <v>344</v>
      </c>
      <c r="I67" s="25" t="s">
        <v>331</v>
      </c>
      <c r="J67" s="25" t="s">
        <v>480</v>
      </c>
    </row>
    <row r="68" s="1" customFormat="1" ht="30" customHeight="1" spans="1:10">
      <c r="A68" s="121" t="s">
        <v>294</v>
      </c>
      <c r="B68" s="25" t="s">
        <v>457</v>
      </c>
      <c r="C68" s="25" t="s">
        <v>370</v>
      </c>
      <c r="D68" s="25" t="s">
        <v>371</v>
      </c>
      <c r="E68" s="25" t="s">
        <v>481</v>
      </c>
      <c r="F68" s="25" t="s">
        <v>372</v>
      </c>
      <c r="G68" s="25" t="s">
        <v>482</v>
      </c>
      <c r="H68" s="25" t="s">
        <v>374</v>
      </c>
      <c r="I68" s="25" t="s">
        <v>331</v>
      </c>
      <c r="J68" s="25" t="s">
        <v>483</v>
      </c>
    </row>
    <row r="69" s="1" customFormat="1" ht="30" customHeight="1" spans="1:10">
      <c r="A69" s="121" t="s">
        <v>306</v>
      </c>
      <c r="B69" s="25" t="s">
        <v>484</v>
      </c>
      <c r="C69" s="25" t="s">
        <v>325</v>
      </c>
      <c r="D69" s="25" t="s">
        <v>326</v>
      </c>
      <c r="E69" s="25" t="s">
        <v>485</v>
      </c>
      <c r="F69" s="25" t="s">
        <v>328</v>
      </c>
      <c r="G69" s="25" t="s">
        <v>171</v>
      </c>
      <c r="H69" s="25" t="s">
        <v>335</v>
      </c>
      <c r="I69" s="25" t="s">
        <v>331</v>
      </c>
      <c r="J69" s="25" t="s">
        <v>486</v>
      </c>
    </row>
    <row r="70" s="1" customFormat="1" ht="30" customHeight="1" spans="1:10">
      <c r="A70" s="121" t="s">
        <v>306</v>
      </c>
      <c r="B70" s="25" t="s">
        <v>484</v>
      </c>
      <c r="C70" s="25" t="s">
        <v>325</v>
      </c>
      <c r="D70" s="25" t="s">
        <v>341</v>
      </c>
      <c r="E70" s="25" t="s">
        <v>487</v>
      </c>
      <c r="F70" s="25" t="s">
        <v>354</v>
      </c>
      <c r="G70" s="25" t="s">
        <v>338</v>
      </c>
      <c r="H70" s="25" t="s">
        <v>344</v>
      </c>
      <c r="I70" s="25" t="s">
        <v>331</v>
      </c>
      <c r="J70" s="25" t="s">
        <v>486</v>
      </c>
    </row>
    <row r="71" s="1" customFormat="1" ht="30" customHeight="1" spans="1:10">
      <c r="A71" s="121" t="s">
        <v>306</v>
      </c>
      <c r="B71" s="25" t="s">
        <v>484</v>
      </c>
      <c r="C71" s="25" t="s">
        <v>325</v>
      </c>
      <c r="D71" s="25" t="s">
        <v>352</v>
      </c>
      <c r="E71" s="25" t="s">
        <v>488</v>
      </c>
      <c r="F71" s="25" t="s">
        <v>354</v>
      </c>
      <c r="G71" s="25" t="s">
        <v>173</v>
      </c>
      <c r="H71" s="25" t="s">
        <v>489</v>
      </c>
      <c r="I71" s="25" t="s">
        <v>331</v>
      </c>
      <c r="J71" s="25" t="s">
        <v>486</v>
      </c>
    </row>
    <row r="72" s="1" customFormat="1" ht="30" customHeight="1" spans="1:10">
      <c r="A72" s="121" t="s">
        <v>306</v>
      </c>
      <c r="B72" s="25" t="s">
        <v>484</v>
      </c>
      <c r="C72" s="25" t="s">
        <v>358</v>
      </c>
      <c r="D72" s="25" t="s">
        <v>396</v>
      </c>
      <c r="E72" s="25" t="s">
        <v>490</v>
      </c>
      <c r="F72" s="25" t="s">
        <v>328</v>
      </c>
      <c r="G72" s="25" t="s">
        <v>491</v>
      </c>
      <c r="H72" s="25" t="s">
        <v>344</v>
      </c>
      <c r="I72" s="25" t="s">
        <v>362</v>
      </c>
      <c r="J72" s="25" t="s">
        <v>492</v>
      </c>
    </row>
    <row r="73" s="1" customFormat="1" ht="30" customHeight="1" spans="1:10">
      <c r="A73" s="121" t="s">
        <v>306</v>
      </c>
      <c r="B73" s="25" t="s">
        <v>484</v>
      </c>
      <c r="C73" s="25" t="s">
        <v>363</v>
      </c>
      <c r="D73" s="25" t="s">
        <v>364</v>
      </c>
      <c r="E73" s="25" t="s">
        <v>493</v>
      </c>
      <c r="F73" s="25" t="s">
        <v>328</v>
      </c>
      <c r="G73" s="25" t="s">
        <v>491</v>
      </c>
      <c r="H73" s="25" t="s">
        <v>344</v>
      </c>
      <c r="I73" s="25" t="s">
        <v>331</v>
      </c>
      <c r="J73" s="25" t="s">
        <v>494</v>
      </c>
    </row>
    <row r="74" s="1" customFormat="1" ht="30" customHeight="1" spans="1:10">
      <c r="A74" s="121" t="s">
        <v>306</v>
      </c>
      <c r="B74" s="25" t="s">
        <v>484</v>
      </c>
      <c r="C74" s="25" t="s">
        <v>370</v>
      </c>
      <c r="D74" s="25" t="s">
        <v>371</v>
      </c>
      <c r="E74" s="25" t="s">
        <v>306</v>
      </c>
      <c r="F74" s="25" t="s">
        <v>372</v>
      </c>
      <c r="G74" s="25" t="s">
        <v>495</v>
      </c>
      <c r="H74" s="25" t="s">
        <v>496</v>
      </c>
      <c r="I74" s="25" t="s">
        <v>331</v>
      </c>
      <c r="J74" s="25" t="s">
        <v>497</v>
      </c>
    </row>
    <row r="75" s="1" customFormat="1" ht="30" customHeight="1" spans="1:10">
      <c r="A75" s="121" t="s">
        <v>300</v>
      </c>
      <c r="B75" s="25" t="s">
        <v>498</v>
      </c>
      <c r="C75" s="25" t="s">
        <v>325</v>
      </c>
      <c r="D75" s="25" t="s">
        <v>326</v>
      </c>
      <c r="E75" s="25" t="s">
        <v>499</v>
      </c>
      <c r="F75" s="25" t="s">
        <v>354</v>
      </c>
      <c r="G75" s="25" t="s">
        <v>171</v>
      </c>
      <c r="H75" s="25" t="s">
        <v>330</v>
      </c>
      <c r="I75" s="25" t="s">
        <v>331</v>
      </c>
      <c r="J75" s="25" t="s">
        <v>500</v>
      </c>
    </row>
    <row r="76" s="1" customFormat="1" ht="30" customHeight="1" spans="1:10">
      <c r="A76" s="121" t="s">
        <v>300</v>
      </c>
      <c r="B76" s="25" t="s">
        <v>498</v>
      </c>
      <c r="C76" s="25" t="s">
        <v>325</v>
      </c>
      <c r="D76" s="25" t="s">
        <v>341</v>
      </c>
      <c r="E76" s="25" t="s">
        <v>501</v>
      </c>
      <c r="F76" s="25" t="s">
        <v>354</v>
      </c>
      <c r="G76" s="25" t="s">
        <v>338</v>
      </c>
      <c r="H76" s="25" t="s">
        <v>344</v>
      </c>
      <c r="I76" s="25" t="s">
        <v>331</v>
      </c>
      <c r="J76" s="25" t="s">
        <v>501</v>
      </c>
    </row>
    <row r="77" s="1" customFormat="1" ht="30" customHeight="1" spans="1:10">
      <c r="A77" s="121" t="s">
        <v>300</v>
      </c>
      <c r="B77" s="25" t="s">
        <v>498</v>
      </c>
      <c r="C77" s="25" t="s">
        <v>325</v>
      </c>
      <c r="D77" s="25" t="s">
        <v>341</v>
      </c>
      <c r="E77" s="25" t="s">
        <v>502</v>
      </c>
      <c r="F77" s="25" t="s">
        <v>328</v>
      </c>
      <c r="G77" s="25" t="s">
        <v>366</v>
      </c>
      <c r="H77" s="25" t="s">
        <v>344</v>
      </c>
      <c r="I77" s="25" t="s">
        <v>331</v>
      </c>
      <c r="J77" s="25" t="s">
        <v>502</v>
      </c>
    </row>
    <row r="78" s="1" customFormat="1" ht="30" customHeight="1" spans="1:10">
      <c r="A78" s="121" t="s">
        <v>300</v>
      </c>
      <c r="B78" s="25" t="s">
        <v>498</v>
      </c>
      <c r="C78" s="25" t="s">
        <v>325</v>
      </c>
      <c r="D78" s="25" t="s">
        <v>352</v>
      </c>
      <c r="E78" s="25" t="s">
        <v>503</v>
      </c>
      <c r="F78" s="25" t="s">
        <v>354</v>
      </c>
      <c r="G78" s="25" t="s">
        <v>504</v>
      </c>
      <c r="H78" s="25" t="s">
        <v>356</v>
      </c>
      <c r="I78" s="25" t="s">
        <v>331</v>
      </c>
      <c r="J78" s="25" t="s">
        <v>503</v>
      </c>
    </row>
    <row r="79" s="1" customFormat="1" ht="30" customHeight="1" spans="1:10">
      <c r="A79" s="121" t="s">
        <v>300</v>
      </c>
      <c r="B79" s="25" t="s">
        <v>498</v>
      </c>
      <c r="C79" s="25" t="s">
        <v>358</v>
      </c>
      <c r="D79" s="25" t="s">
        <v>396</v>
      </c>
      <c r="E79" s="25" t="s">
        <v>505</v>
      </c>
      <c r="F79" s="25" t="s">
        <v>354</v>
      </c>
      <c r="G79" s="25" t="s">
        <v>506</v>
      </c>
      <c r="H79" s="25" t="s">
        <v>344</v>
      </c>
      <c r="I79" s="25" t="s">
        <v>362</v>
      </c>
      <c r="J79" s="25" t="s">
        <v>507</v>
      </c>
    </row>
    <row r="80" s="1" customFormat="1" ht="30" customHeight="1" spans="1:10">
      <c r="A80" s="121" t="s">
        <v>300</v>
      </c>
      <c r="B80" s="25" t="s">
        <v>498</v>
      </c>
      <c r="C80" s="25" t="s">
        <v>358</v>
      </c>
      <c r="D80" s="25" t="s">
        <v>359</v>
      </c>
      <c r="E80" s="25" t="s">
        <v>508</v>
      </c>
      <c r="F80" s="25" t="s">
        <v>354</v>
      </c>
      <c r="G80" s="25" t="s">
        <v>509</v>
      </c>
      <c r="H80" s="25" t="s">
        <v>344</v>
      </c>
      <c r="I80" s="25" t="s">
        <v>362</v>
      </c>
      <c r="J80" s="25" t="s">
        <v>509</v>
      </c>
    </row>
    <row r="81" s="1" customFormat="1" ht="30" customHeight="1" spans="1:10">
      <c r="A81" s="121" t="s">
        <v>300</v>
      </c>
      <c r="B81" s="25" t="s">
        <v>498</v>
      </c>
      <c r="C81" s="25" t="s">
        <v>363</v>
      </c>
      <c r="D81" s="25" t="s">
        <v>364</v>
      </c>
      <c r="E81" s="25" t="s">
        <v>510</v>
      </c>
      <c r="F81" s="25" t="s">
        <v>328</v>
      </c>
      <c r="G81" s="25" t="s">
        <v>366</v>
      </c>
      <c r="H81" s="25" t="s">
        <v>344</v>
      </c>
      <c r="I81" s="25" t="s">
        <v>331</v>
      </c>
      <c r="J81" s="25" t="s">
        <v>510</v>
      </c>
    </row>
    <row r="82" s="1" customFormat="1" ht="30" customHeight="1" spans="1:10">
      <c r="A82" s="121" t="s">
        <v>300</v>
      </c>
      <c r="B82" s="25" t="s">
        <v>498</v>
      </c>
      <c r="C82" s="25" t="s">
        <v>370</v>
      </c>
      <c r="D82" s="25" t="s">
        <v>371</v>
      </c>
      <c r="E82" s="25" t="s">
        <v>511</v>
      </c>
      <c r="F82" s="25" t="s">
        <v>372</v>
      </c>
      <c r="G82" s="25" t="s">
        <v>512</v>
      </c>
      <c r="H82" s="25" t="s">
        <v>374</v>
      </c>
      <c r="I82" s="25" t="s">
        <v>331</v>
      </c>
      <c r="J82" s="25" t="s">
        <v>513</v>
      </c>
    </row>
  </sheetData>
  <mergeCells count="18">
    <mergeCell ref="A3:J3"/>
    <mergeCell ref="A4:H4"/>
    <mergeCell ref="A9:A19"/>
    <mergeCell ref="A20:A32"/>
    <mergeCell ref="A33:A35"/>
    <mergeCell ref="A36:A47"/>
    <mergeCell ref="A48:A55"/>
    <mergeCell ref="A56:A68"/>
    <mergeCell ref="A69:A74"/>
    <mergeCell ref="A75:A82"/>
    <mergeCell ref="B9:B19"/>
    <mergeCell ref="B20:B32"/>
    <mergeCell ref="B33:B35"/>
    <mergeCell ref="B36:B47"/>
    <mergeCell ref="B48:B55"/>
    <mergeCell ref="B56:B68"/>
    <mergeCell ref="B69:B74"/>
    <mergeCell ref="B75:B8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不爱吃西红柿的我</cp:lastModifiedBy>
  <dcterms:created xsi:type="dcterms:W3CDTF">2025-01-21T02:50:00Z</dcterms:created>
  <dcterms:modified xsi:type="dcterms:W3CDTF">2026-04-30T12:41:04Z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