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933"/>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<sst xmlns="http://schemas.openxmlformats.org/spreadsheetml/2006/main" count="1446" uniqueCount="595">
  <si>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</si>
  <si>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</si>
  <si>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</si>
  <si>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</si>
  <si>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</si>
  <si>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</si>
  <si>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</si>
  <si>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</si>
  <si>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</si>
  <si>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</si>
  <si>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</si>
  <si>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</si>
  <si>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</si>
  <si>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</si>
  <si>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</si>
  <si>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</si>
  <si>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</si>
  <si>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</si>
  <si>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</si>
  <si>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</si>
  <si>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</si>
  <si>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</si>
  <si>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</si>
  <si>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</si>
  <si>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</si>
  <si>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</si>
  <si>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</si>
  <si>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</si>
  <si>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</si>
  <si>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</si>
  <si>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</si>
  <si>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</si>
  <si>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</si>
  <si>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</si>
  <si>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</si>
  <si>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</si>
  <si>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</si>
  <si>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</si>
  <si>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</si>
  <si>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</si>
  <si>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</si>
  <si>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</si>
  <si>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</si>
  <si>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</si>
  <si>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</si>
  <si>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</si>
  <si>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</si>
  <si>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</si>
  <si>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</si>
  <si>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</si>
  <si>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</si>
  <si>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</si>
  <si>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</si>
  <si>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</si>
  <si>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</si>
  <si>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</si>
  <si>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</si>
  <si>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</si>
  <si>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</si>
  <si>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</si>
  <si>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</si>
  <si>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</si>
  <si>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</si>
  <si>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</si>
  <si>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</si>
  <si>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</si>
  <si>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</si>
  <si>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</si>
  <si>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</si>
  <si>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</si>
  <si>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</si>
  <si>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653001</t>
  </si>
  <si>
    <t>昆明市网格化综合监督指挥中心西山分中心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</si>
  <si>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</si>
  <si>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</si>
  <si>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</si>
  <si>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</si>
  <si>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</si>
  <si>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</si>
  <si>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</si>
  <si>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</si>
  <si>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</si>
  <si>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</si>
  <si>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</si>
  <si>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</si>
  <si>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</si>
  <si>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</si>
  <si>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</si>
  <si>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</si>
  <si>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</si>
  <si>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</si>
  <si>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</si>
  <si>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</si>
  <si>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</si>
  <si>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</si>
  <si>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</si>
  <si>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</si>
  <si>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</si>
  <si>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</si>
  <si>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</si>
  <si>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</si>
  <si>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</si>
  <si>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</si>
  <si>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</si>
  <si>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</si>
  <si>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</si>
  <si>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</si>
  <si>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</si>
  <si>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2120102</t>
  </si>
  <si>
    <t>一般行政管理事务</t>
  </si>
  <si>
    <t>2120104</t>
  </si>
  <si>
    <t>城管执法</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</si>
  <si>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</si>
  <si>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</si>
  <si>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</si>
  <si>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</si>
  <si>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</si>
  <si>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</si>
  <si>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</si>
  <si>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</si>
  <si>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</si>
  <si>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</si>
  <si>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</si>
  <si>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</si>
  <si>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</si>
  <si>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</si>
  <si>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</si>
  <si>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</si>
  <si>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</si>
  <si>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</si>
  <si>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</si>
  <si>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</si>
  <si>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</si>
  <si>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</si>
  <si>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</si>
  <si>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</si>
  <si>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</si>
  <si>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</si>
  <si>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</si>
  <si>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</si>
  <si>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</si>
  <si>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</si>
  <si>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</si>
  <si>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</si>
  <si>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</si>
  <si>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</si>
  <si>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</si>
  <si>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</si>
  <si>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</si>
  <si>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</si>
  <si>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</si>
  <si>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</si>
  <si>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</si>
  <si>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</si>
  <si>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</si>
  <si>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</si>
  <si>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</si>
  <si>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</si>
  <si>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</si>
  <si>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</si>
  <si>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</si>
  <si>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</si>
  <si>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</si>
  <si>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</si>
  <si>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</si>
  <si>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</si>
  <si>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</si>
  <si>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</si>
  <si>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</si>
  <si>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</si>
  <si>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</si>
  <si>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</si>
  <si>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</si>
  <si>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</si>
  <si>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</si>
  <si>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</si>
  <si>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空表说明：昆明市网格化综合监督指挥中心西山分中心无一般公共预算“三公”经费支出，此表无数据。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</si>
  <si>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</si>
  <si>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</si>
  <si>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</si>
  <si>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</si>
  <si>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</si>
  <si>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</si>
  <si>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</si>
  <si>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</si>
  <si>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</si>
  <si>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</si>
  <si>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</si>
  <si>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</si>
  <si>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</si>
  <si>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</si>
  <si>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</si>
  <si>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</si>
  <si>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</si>
  <si>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530112231100001424638</t>
  </si>
  <si>
    <t>事业人员绩效奖励</t>
  </si>
  <si>
    <t>30103</t>
  </si>
  <si>
    <t>奖金</t>
  </si>
  <si>
    <t>30107</t>
  </si>
  <si>
    <t>绩效工资</t>
  </si>
  <si>
    <t>530112210000000003535</t>
  </si>
  <si>
    <t>30113</t>
  </si>
  <si>
    <t>530112210000000003540</t>
  </si>
  <si>
    <t>一般公用经费支出</t>
  </si>
  <si>
    <t>30201</t>
  </si>
  <si>
    <t>办公费</t>
  </si>
  <si>
    <t>30205</t>
  </si>
  <si>
    <t>水费</t>
  </si>
  <si>
    <t>30207</t>
  </si>
  <si>
    <t>邮电费</t>
  </si>
  <si>
    <t>30211</t>
  </si>
  <si>
    <t>差旅费</t>
  </si>
  <si>
    <t>30213</t>
  </si>
  <si>
    <t>维修（护）费</t>
  </si>
  <si>
    <t>30215</t>
  </si>
  <si>
    <t>会议费</t>
  </si>
  <si>
    <t>30216</t>
  </si>
  <si>
    <t>培训费</t>
  </si>
  <si>
    <t>30299</t>
  </si>
  <si>
    <t>其他商品和服务支出</t>
  </si>
  <si>
    <t>530112210000000003539</t>
  </si>
  <si>
    <t>工会经费</t>
  </si>
  <si>
    <t>30228</t>
  </si>
  <si>
    <t>530112210000000005434</t>
  </si>
  <si>
    <t>事业公务交通补贴</t>
  </si>
  <si>
    <t>30239</t>
  </si>
  <si>
    <t>其他交通费用</t>
  </si>
  <si>
    <t>530112251100003751221</t>
  </si>
  <si>
    <t>残疾人保障金</t>
  </si>
  <si>
    <t>530112210000000003533</t>
  </si>
  <si>
    <t>事业人员工资支出</t>
  </si>
  <si>
    <t>30101</t>
  </si>
  <si>
    <t>基本工资</t>
  </si>
  <si>
    <t>30102</t>
  </si>
  <si>
    <t>津贴补贴</t>
  </si>
  <si>
    <t>530112210000000003534</t>
  </si>
  <si>
    <t>社会保障缴费</t>
  </si>
  <si>
    <t>30108</t>
  </si>
  <si>
    <t>机关事业单位基本养老保险缴费</t>
  </si>
  <si>
    <t>30110</t>
  </si>
  <si>
    <t>职工基本医疗保险缴费</t>
  </si>
  <si>
    <t>30111</t>
  </si>
  <si>
    <t>公务员医疗补助缴费</t>
  </si>
  <si>
    <t>30112</t>
  </si>
  <si>
    <t>其他社会保障缴费</t>
  </si>
  <si>
    <t>预算05-1表</t>
  </si>
  <si>
    <t>2026年部门项目支出预算表</t>
  </si>
  <si>
    <t>项目分类</t>
  </si>
  <si>
    <t>项目单位</t>
  </si>
  <si>
    <t>本年拨款</t>
  </si>
  <si>
    <t>其中：本次下达</t>
  </si>
  <si>
    <t>专项业务类</t>
  </si>
  <si>
    <t>530112210000000002183</t>
  </si>
  <si>
    <t>吹哨报到系统建设专项资金</t>
  </si>
  <si>
    <t>530112210000000002597</t>
  </si>
  <si>
    <t>西山区网格化信息采集服务外包专项资金</t>
  </si>
  <si>
    <t>30227</t>
  </si>
  <si>
    <t>委托业务费</t>
  </si>
  <si>
    <t>530112210000000002627</t>
  </si>
  <si>
    <t>网格中心媒体宣传专项资金</t>
  </si>
  <si>
    <t>530112221100000253683</t>
  </si>
  <si>
    <t>手持终端项目专项资金</t>
  </si>
  <si>
    <t>530112221100000257530</t>
  </si>
  <si>
    <t>法律顾问及诉讼经费</t>
  </si>
  <si>
    <t>530112231100001224767</t>
  </si>
  <si>
    <t>先行处置项目专项资金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</si>
  <si>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</si>
  <si>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</si>
  <si>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</si>
  <si>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</si>
  <si>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</si>
  <si>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</si>
  <si>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</si>
  <si>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</si>
  <si>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</si>
  <si>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</si>
  <si>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</si>
  <si>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</si>
  <si>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按照区委、区政府《关于完善提升西山区城乡网格化服务管理工作的实施方案》要求，进一步促进城市网格化管理共治共享，深化全市多元参与格局，全方位、多形式、立体化宣传全市网格化服务管理工作以及网格员中的典型人物、先进事迹，提高社会各界对网格工作的知晓率和参与度，增强网格员的社会认同度和职业荣誉感。通过开展网格化管理宣传，提高社会各界对网格工作的知晓率和参与度，密切与群众的联系，引领城市新风尚，激发全民参与热情，广泛动员群众参与城市网格化管理，营造共治共建共享的良好社会氛围。</t>
  </si>
  <si>
    <t>产出指标</t>
  </si>
  <si>
    <t>数量指标</t>
  </si>
  <si>
    <t>1/4专题报道</t>
  </si>
  <si>
    <t>=</t>
  </si>
  <si>
    <t>24</t>
  </si>
  <si>
    <t>篇</t>
  </si>
  <si>
    <t>定量指标</t>
  </si>
  <si>
    <t>围绕昆明市网格化综合监督指挥中心西山分中心的重点、亮点、重要节点工作策划主题报道，如：重大活动宣传、重点业务宣传、网格化管理年度大数据及工作成效宣传、重大项目建设成果宣传等，通过市级及以上主流全媒体矩阵进行宣传（不少于7个宣传选题），全年完成不少于18篇1/4专题报道。</t>
  </si>
  <si>
    <t>专题报道</t>
  </si>
  <si>
    <t>围绕昆明市网格化综合监督指挥中心西山分中心的重点、亮点、重要节点工作策划主题报道，如：重大活动宣传、重点业务宣传、网格化管理年度大数据及工作成效宣传、重大项目建设成果宣传等，通过市级及以上主流全媒体矩阵进行宣传（不少于7个宣传选题），全年完成不少于18篇专题报道。</t>
  </si>
  <si>
    <t>采写深度专题报道</t>
  </si>
  <si>
    <t>围绕昆明市网格化综合监督指挥中心西山分中心的重点、亮点、重要节点工作策划主题报道，如：重大活动宣传、重点业务宣传、网格化管理年度大数据及工作成效宣传、重大项目建设成果宣传等，通过市级及以上主流全媒体矩阵进行宣传（不少于7个宣传选题），全年采写不少于2篇深度专题报道。</t>
  </si>
  <si>
    <t>在新媒体上刊登专题报道</t>
  </si>
  <si>
    <t>20</t>
  </si>
  <si>
    <t>围绕昆明市网格化综合监督指挥中心的重点、亮点、重要节点工作策划主题报道，如：重大活动宣传、重点业务宣传、网格化管理年度大数据及工作成效宣传、重大项目建设成果宣传等，通过市级及以上主流全媒体矩阵进行宣传（不少于7个宣传选题），全年在新媒体上刊登不少于20篇专题报道。</t>
  </si>
  <si>
    <t>专题视频拍摄</t>
  </si>
  <si>
    <t>以西山区网格化服务管理工作以及网格员中的典型人物、先进事迹为主题摄制宣传短片（时长：6-8分钟左右），展现网格化服务管理工作的成效和网格员为民服务的事迹，全年完成不少于3篇专题视频拍摄。</t>
  </si>
  <si>
    <t>深度专题报道</t>
  </si>
  <si>
    <t>1.00</t>
  </si>
  <si>
    <t>以西山区网格化服务管理工作以及网格员中的典型人物、先进事迹为主题摄制宣传短片（时长：6-8分钟左右），展现网格化服务管理工作的成效和网格员为民服务的事迹，全年刊登不少于1篇深度专题报道。</t>
  </si>
  <si>
    <t>质量指标</t>
  </si>
  <si>
    <t>对中心全盘工作进行深度梳理和挖掘</t>
  </si>
  <si>
    <t>通过媒体积极的宣传报道，系统的展现出网格化管理的短期、中期和长期目标，短期实现市容市貌的网格化管理，中期实现融合多方位的城市管理（包括市容市貌、卫生环境、生态、治安、消防等），长期实现“事在格中办、人在格中走”的目标，充分调动社会各界的力量，将网格化管理模式深入人心。全年报道主要从西山分中心全盘工作进行深度梳理和挖掘。并按照约定时间进行宣传报道，保质保量完成宣传推广任务。</t>
  </si>
  <si>
    <t>%</t>
  </si>
  <si>
    <t>定性指标</t>
  </si>
  <si>
    <t>时效指标</t>
  </si>
  <si>
    <t>网格化管理新闻媒体宣传实施时限</t>
  </si>
  <si>
    <t>2026年1月-2026年12月</t>
  </si>
  <si>
    <t>月</t>
  </si>
  <si>
    <t>签订2026年网格化管理宣传工作合作协议，合作时间为2026年1月1日—2026年12月31日，按照合同约定，在2026年内完成支付。</t>
  </si>
  <si>
    <t>效益指标</t>
  </si>
  <si>
    <t>经济效益</t>
  </si>
  <si>
    <t>加大管理和监督力度保障人民生命财产安全</t>
  </si>
  <si>
    <t>通过网格化精细管理，对疫情防控、消防安全、施工安全等问题及时发现，及时上报，及时解决，避免人民财产遭受损。</t>
  </si>
  <si>
    <t>社会效益</t>
  </si>
  <si>
    <t>推广网格化管理概念加深社会知晓度</t>
  </si>
  <si>
    <t>按照区委、区政府关于推进“一网统管”，提升城市治理效能的目标要求和总结成功经验、借鉴有益做法，探索形成有特色、可复制、能推广的网格化服务管理模式的工作部署，围绕昆明市推进“一网统管”提升城市治理效能的背景与意义、问题和不足以及对策建议等，进行课题研究，并提供咨询研究报告。</t>
  </si>
  <si>
    <t>通过媒体宣传，将网格化社区管理概念推广，在人民群众中有广泛的知晓度；多方位宣传报道网格化治理工作的案例，宣传网格工作的内容；通过持续的宣传，加深网格工作在人民群众心目中的印象。</t>
  </si>
  <si>
    <t>生态效益</t>
  </si>
  <si>
    <t>网格化精细管理改善提升生态环境</t>
  </si>
  <si>
    <t>通过网格化精细管理，第一时间发现大气环境、水环境、生态环境的问题，第一时间通过网格中心上报成案件，充分发挥网格中心的监督指挥职责，完成案件的处置。</t>
  </si>
  <si>
    <t>可持续影响</t>
  </si>
  <si>
    <t>动员人民群众加入网格化治理工作</t>
  </si>
  <si>
    <t>通过基层调研、一线走访、群众问卷调查等，推动“一网统管”理念宣传，以“一网统管”促进公众和社会力量参与城市治理，促进“一网统管”理念不断深入人心。</t>
  </si>
  <si>
    <t>动员人民群众自发加入到网格化治理工作中，发现身边需要帮助的人或需要解决的事情，通过网格化平台进行上报，调动人民群众积极性，主动参与社区治理工作，建立起“我为人人，人人为我”的社会氛围。</t>
  </si>
  <si>
    <t>满意度指标</t>
  </si>
  <si>
    <t>服务对象满意度</t>
  </si>
  <si>
    <t>社会公众满意度</t>
  </si>
  <si>
    <t>通过开展网格化管理宣传，提高社会各界对网格工作的知晓率和参与度，密切与群众的联系，引领城市新风尚，激发全民参与热情，广泛动员群众参与城市网格化管理，营造共治共建共享的良好社会氛围。</t>
  </si>
  <si>
    <t>成本指标</t>
  </si>
  <si>
    <t>经济成本指标</t>
  </si>
  <si>
    <t>2025年未支付合同款项</t>
  </si>
  <si>
    <t>150000</t>
  </si>
  <si>
    <t>元</t>
  </si>
  <si>
    <t>2025年未支付合同款项150000元。</t>
  </si>
  <si>
    <t>预计2026年媒体宣传合作协议金额</t>
  </si>
  <si>
    <t>100000</t>
  </si>
  <si>
    <t>预计2026年媒体宣传合作协议金额为100000元。</t>
  </si>
  <si>
    <t>建立西山区网格化案件先行处置机制，根据采购人管理辖区城市网格化工作要求，承担区级平台积压不明案件先行处置工作，对城市管理轻微问题、产权争议不明问题进行自处置，对涉及人民群众生命财产安全的的案件发现一起处理一起，进一步提高我区城市综合管理工作水平。在满足实现财政支出基本功能的基础上，应充分考虑财政支出的效率，从而实现财政支出整体的高效率发展。由于对城市管理产权争议不明问题进行自处置，对涉及人民群众生命财产安全的的案件，该类型案件被发现的数量无法准确量化，只能发现一起处置一起。</t>
  </si>
  <si>
    <t>存在安全隐患的道路破损、井盖缺失以及不明市政基础设施部件和其他市容环境类事件案件处置率</t>
  </si>
  <si>
    <t>100</t>
  </si>
  <si>
    <t>以发现一件处理一件的标准对存在安全隐患的案件进行先行处理，保障群众安全，并对城市管理轻微问题、产权争议不明问题进行自处置</t>
  </si>
  <si>
    <t>月度通报机制完成率</t>
  </si>
  <si>
    <t>在网格化管理考核月度通报中新增每月先行处置案件情况，对处置案件进行分析。</t>
  </si>
  <si>
    <t>合同签订及时率</t>
  </si>
  <si>
    <t>按时完成昆明市网格化监督指挥中心西山分中心先行处置项目合同的签订工作。</t>
  </si>
  <si>
    <t>项目实施及时率</t>
  </si>
  <si>
    <t>承担区级平台积压不明案件先行处置工作，对城市管理轻微问题、产权争议不明问题进行自处，对涉及人民群众生命财产安全的的案件发现一起处理一起</t>
  </si>
  <si>
    <t>资金支付及时率</t>
  </si>
  <si>
    <t>按时完成昆明市网格化监督指挥中心西山分中心先行处置项目合同的费用支付工作。</t>
  </si>
  <si>
    <t>促进经济发展</t>
  </si>
  <si>
    <t>通过先行处置推动我区经济发展</t>
  </si>
  <si>
    <t>通过劳务外包方式，处置存在安全隐患的道路破损、井盖缺失，保持城市道路窨井盖的完好、道路的安全和畅通，更好的服务于经济社会发展。</t>
  </si>
  <si>
    <t>促进社会发展</t>
  </si>
  <si>
    <t>通过先行处置，消除城市道路安全隐患，为社会发展稳质保效</t>
  </si>
  <si>
    <t>通过是否处置存在安全隐患的道路破损、井盖缺失等，完善市政基础设施，及时消除市民出行安全隐患，为市民提供安全便利的出行条件。</t>
  </si>
  <si>
    <t>改善生态环境，提升人居环境</t>
  </si>
  <si>
    <t>通过先行处置可对部分市容环境类案件进行处理，美化环境</t>
  </si>
  <si>
    <t>对市容环境等案件类型进行先行处置，通过先行处置可对部分市容环境类案件进行处理，美化环境，进一步提高人居生态环境。</t>
  </si>
  <si>
    <t>助力城市基础设施建设</t>
  </si>
  <si>
    <t>通过先行处置，可以促进城市管理</t>
  </si>
  <si>
    <t>对市政基础设施类型案件进行先行处置，根据人民群众的需求，完善城市基础设施建设，提升城市人文和社会环境的变化。</t>
  </si>
  <si>
    <t>辖区群众满意度</t>
  </si>
  <si>
    <t>&gt;=</t>
  </si>
  <si>
    <t>95</t>
  </si>
  <si>
    <t>辖区群众满意度达到95%以上，通过先行处置解决城市人居环境、公共部件设施等方面存在的部分问题，以保障我区群众正常生活生产、提升我区群众幸福感。</t>
  </si>
  <si>
    <t>先行处置项目工程款</t>
  </si>
  <si>
    <t>1667215.98</t>
  </si>
  <si>
    <t>先行处置项目工程款1667215.98元 ，其中往期欠款167215.98元，2025年合同欠款600000元，2026年合同款预算900000元（含集中处置300000元）</t>
  </si>
  <si>
    <t>运用“街道吹哨、部门报到”综合指挥平台，把区网格化监督指挥分中心作为区、街道、社区三级统一综合协调、指挥调度的枢纽依托系统建设，对“街道吹哨、部门报到”全流程指挥督导，建立完善“街道吹哨、部门报到”响应处理机制，对于区级部门承办受理的“吹哨”事项实行“问题收集—街道吹哨—部门报到—处理反馈—核实结项—综合评价”闭环管理，为西山全面建成小康社会，奋力开启改革发展新征程，高质量推进区域性国际中心城市核心城区建设提供有力保证，全面提升西山区城市治理智慧化水平。</t>
  </si>
  <si>
    <t>西山区吹哨报到系统服务平台租用数</t>
  </si>
  <si>
    <t>个</t>
  </si>
  <si>
    <t>建设完成1个西山区吹哨报到系统平台并投入运用，十个街道办事处及下辖社区运用系统进行吹哨，构建街道吹哨、区级部门报到、社区吹哨、街道科室报到的不同层级的吹哨报到工作机制，区级相关职能部门依托系统进行报到，多元主体参与解决难题。</t>
  </si>
  <si>
    <t>建成西山区吹哨报到系统平台并投入使用</t>
  </si>
  <si>
    <t>建立“吹哨报到”系统平台，包含：协同办公、“哨件”信息统计分析、综合查询、部门报到“一哨一档”、三级业务流程、考核评价等功能。并完成与市级系统的对接融合，达到市、区、街道、社区四级联动的效果。</t>
  </si>
  <si>
    <t>年</t>
  </si>
  <si>
    <t>通过一年时间，将吹哨报到系统平台投入使用并完善其功能，满足街道办事处对此项工作的多样化需求，对目前吹哨报到工作提供信息化手段，使工作的效率更高。</t>
  </si>
  <si>
    <t>有效促进经济社会发展</t>
  </si>
  <si>
    <t>通过“吹哨报到”工作机制及系统建设，推进城市社会治理体系和治理能力现代化，赋权街道“吹哨”区级职能部门，让更多力量下沉街道，全面强化街道抓基层党建、抓基层治理、抓管理服务“三大职能”，从而有效促进经济社会发展。</t>
  </si>
  <si>
    <t>提升基层社会治理效率</t>
  </si>
  <si>
    <t>通过“吹哨报到”工作机制及系统建设，推进城市社会治理体系和治理能力现代化，赋权街道“吹哨”区级职能部门，让更多力量下沉街道，全面强化街道抓基层党建、抓基层治理、抓管理服务“三大职能”从而有效提升基层社会治理效率。</t>
  </si>
  <si>
    <t>促进生态环境改善</t>
  </si>
  <si>
    <t>吹哨报到系统建设属信息化项目，在物质上不会对生态环境造成破坏，系统建成后，街道社区可通过系统吹哨区级职能部门解决包括环境卫生类问题，能够为生态效益工作提供一项新的工作机制和手段。</t>
  </si>
  <si>
    <t>促进基层社会治理手段创新</t>
  </si>
  <si>
    <t>通过“吹哨报到”工作机制及系统建设，推进城市社会治理体系和治理能力现代化。围绕群众关心的操心事、烦心事，解决关系群众切身利益的问题，办好群众家门口的事，让党群干群关系更加紧密融洽，人民群众获得感、幸福感、安全感明显提高。</t>
  </si>
  <si>
    <t>区级街道及相关职能部门的满意度</t>
  </si>
  <si>
    <t>十个街道办事处、区级职能部门等对系统投入使用所带来的提高效率、创新工作手段等方面的满意度较好</t>
  </si>
  <si>
    <t>吹哨报到系统租用费</t>
  </si>
  <si>
    <t>187500</t>
  </si>
  <si>
    <t>吹哨报到系统租用服务费187500元，主要包含：2024年尚未支付吹哨报到系统租用费87500元，2025尚未支付吹哨报到系统租用费50000元，2026年吹哨报到系统租用费预计为50000元。</t>
  </si>
  <si>
    <t>严格按照《云南省政府法律顾问工作规定》、《昆明市行政机关法律顾问制度实施办法》，聘请律师事务所律师，为昆明市网格化监督指挥中心西山分中心行政工作提供法律培训、合同审查等非诉讼日常法律事务，代理参与行政复议、诉讼、赔偿、调解、仲裁等法律事务，为重大决策、重要协议、重要行政行为等事项口头或书面提供法律意见。</t>
  </si>
  <si>
    <t>聘请律师事务所律师</t>
  </si>
  <si>
    <t>1名</t>
  </si>
  <si>
    <t>人</t>
  </si>
  <si>
    <t>依法依规聘请律师提供法律服务</t>
  </si>
  <si>
    <t>法律培训场次</t>
  </si>
  <si>
    <t>场</t>
  </si>
  <si>
    <t>组织法律培训提升依法行政能力</t>
  </si>
  <si>
    <t>合同审查数量</t>
  </si>
  <si>
    <t>件</t>
  </si>
  <si>
    <t>对单位重大合同进行合法性审查</t>
  </si>
  <si>
    <t>法律意见采纳率</t>
  </si>
  <si>
    <t>95%</t>
  </si>
  <si>
    <t>提出的法律意见被采纳比例</t>
  </si>
  <si>
    <t>服务响应时间</t>
  </si>
  <si>
    <t>&lt;=</t>
  </si>
  <si>
    <t>2个</t>
  </si>
  <si>
    <t>天</t>
  </si>
  <si>
    <t>法律咨询与服务响应时限</t>
  </si>
  <si>
    <t>依法行政风险降低</t>
  </si>
  <si>
    <t>明显降低</t>
  </si>
  <si>
    <t>通过法律顾问服务降低行政风险，参与办理行政复议、诉讼、赔偿、调解、仲裁等法律事务，参与合同审查，为重大决策、重要协议、重要行政行为等事项提供法律意见</t>
  </si>
  <si>
    <t>昆明市网格化综合监督指挥中心西山分中心中心综合科单位人员平均满意度</t>
  </si>
  <si>
    <t>对法律服务的满意度</t>
  </si>
  <si>
    <t>法律顾问合同服务费</t>
  </si>
  <si>
    <t>73000</t>
  </si>
  <si>
    <t>2025年未支付法律顾问合同服务费33000元，2026年聘用服务协议预计需要40000元。</t>
  </si>
  <si>
    <t>1.根据区级工作经费相关规定，健全完善绩效经费保障，严格执行专款专用，确保网格人员上报及处置案件正常开展，确保监督指挥工作人员充分发挥监督指挥的职责。
2.通过有效的绩效考核实施办法，利用好网格大数据输出的市容市貌，环境卫生等情况，进一步完善网格化监管队伍，实施网格化城市管理，进一步改革城市管理体制，建立与现代城市发展相适应的管理方式，实现对城市的“科学、严格、精细、长效”管理，提升城市的综合竞争力。
3.通过划分的195个城市网格，利用网格监督员在网格中发现问题的实效性和全面性的优势，高效的处理市容市貌，环境卫生等城市问题，提高我区的城市管理水平，不断地优化人居环境和市容市貌环境。
4.具体开展的工作：每年网格监督员通过使用处置通设备，在网格内巡查发现上报问题（市容市貌类，环境卫生类，城市部件类，安全隐患类等等）每天不少于5件，全区每天不少于800件，全区每月不少于20000件，全区每年不少于200000件；处置人员处置完案件后，使用处置通设备上传案件，由市区两级平台审核结案。
5.预计效果：在全区各个网格内，通过巡查上报、处置回复、审核结案、评价监督的闭环体系，及时发现辖区社区网格内发生、产生的各种事件、案件，并按照工作流程及时处置问题。提升人民群众居住环境质量，改善问题久拖不决的情况。
6.同时城管通设备提供维修保障、结合2025年送修情况，2026年预计花费调整为45000元，其中30000元为2026年合同期内预算金额，15000元为预计到2025年合同结束后待支付欠款。</t>
  </si>
  <si>
    <t>区网格化监督指挥分中心</t>
  </si>
  <si>
    <t>50</t>
  </si>
  <si>
    <t>台/套</t>
  </si>
  <si>
    <t>按照工作需要发放手持终端，用于工作开展。</t>
  </si>
  <si>
    <t>马街街道办事处</t>
  </si>
  <si>
    <t>10</t>
  </si>
  <si>
    <t>金碧街道办事处</t>
  </si>
  <si>
    <t>9</t>
  </si>
  <si>
    <t>永昌街道办事处</t>
  </si>
  <si>
    <t>8</t>
  </si>
  <si>
    <t>前卫街道办事处</t>
  </si>
  <si>
    <t>15</t>
  </si>
  <si>
    <t>福海街道办事处</t>
  </si>
  <si>
    <t>12</t>
  </si>
  <si>
    <t>棕树营街道办事处</t>
  </si>
  <si>
    <t>7</t>
  </si>
  <si>
    <t>西苑街道办事处</t>
  </si>
  <si>
    <t>碧鸡街道办事处</t>
  </si>
  <si>
    <t>海口街道办事处</t>
  </si>
  <si>
    <t>团结街道办事处</t>
  </si>
  <si>
    <t>区城管局（道桥科）</t>
  </si>
  <si>
    <t>1个</t>
  </si>
  <si>
    <t>西山风景区</t>
  </si>
  <si>
    <t>其他涉及案件的职能部门</t>
  </si>
  <si>
    <t>提供必要的通讯及流量服务</t>
  </si>
  <si>
    <t>每个终端按月提供定量的通讯服务及数据流量服务</t>
  </si>
  <si>
    <t>每个终端按月提供定量的通讯服务及数据流量服务，若不能正常提供，则每台扣1分</t>
  </si>
  <si>
    <t>按照申请人申请时间及时发放</t>
  </si>
  <si>
    <t>及时发放符合申请条件的设备，不耽误开展工作。</t>
  </si>
  <si>
    <t>使用设备及时发现、上报、处置案件</t>
  </si>
  <si>
    <t>使用设备及时发现、上报、处置案件，避免因部分风险类案件对人民群众的财产造成损失</t>
  </si>
  <si>
    <t>及时发现、上报社会中各类城市管理类问题</t>
  </si>
  <si>
    <t>根据区级工作经费相关规定，健全完善绩效经费保障，严格执行专款专用，确保网格人员上报及处置案件正常开展，确保监督指挥工作人员充分发挥监督指挥的职责。</t>
  </si>
  <si>
    <t>及时发现、上报社会中各类生态环境类问题</t>
  </si>
  <si>
    <t>通过划分的195个城市网格，利用网格监督员在网格中发现问题的实效性和全面性的优势，高效的处理市容市貌，环境卫生等城市问题，提高我区的城市管理水平，不断地优化人居环境和市容市貌环境。</t>
  </si>
  <si>
    <t>持续常态化开展工作</t>
  </si>
  <si>
    <t>在区委区政府的授权下，持续常态化的开展工作</t>
  </si>
  <si>
    <t>设备使用人满意度</t>
  </si>
  <si>
    <t>手机通讯服务费以及维修费</t>
  </si>
  <si>
    <t>249288</t>
  </si>
  <si>
    <t>1.按照供应商现有数据流量和话费套餐，结合保证工作正常开展所需数据流量和话费，估算套餐不低于128元/月/台，保障133个终端号码一年所需费用133*12*128=204288元
2.设备维修方面共计45000元，30000元为2026年合同期内预计维修金额，15000元为预计到2025年合同结束后待支付欠款。</t>
  </si>
  <si>
    <t>按照城市网格化管理部件、事件标准、巡查要求，并以划定的网格为基本工作区域，进行全面、公正、及时和有效信息数据采集、准确传输以及核查、核实等，保证城市管理问题的及时、全面发现和综合受理，根据采购人管理辖区城市网格化工作要求，全程参与城市网格化管理及考核工作，承担区级平台网格化日常巡查工作，根据市网格中心下发案件种类进行日常信息采集监督巡查，严格落实巡查、采集、受理标准和服务质量标准，准确客观反映网格内的城市管理问题，做到监督巡查覆盖到位、采集数据真实有效、数据受理高效精准；确保监督机制、市级再监督等各项指标落实到位；承担对各类城市网格化管理问题处置情况、市民群众反应问题进行现场核实，以及城市运行过程中道路破损、淹积水等预警问题进行上报；承担开展市容秩序、环境卫生、大汽污染防治、水污染防治等突击检查监督任务；根据市、区政府工作要求，参与配合处置西山区辖区内城市管理工作、市容市貌整治工作；在日常巡查中对力所能及的城市管理轻微问题进行自处置；承担采购人安排的其他相关工作，服从采购人的统一调配和安排。</t>
  </si>
  <si>
    <t>监督员</t>
  </si>
  <si>
    <t>70</t>
  </si>
  <si>
    <t>对西山区辖区十个街道办事处网格实行全覆盖的信息采集。</t>
  </si>
  <si>
    <t>坐席员</t>
  </si>
  <si>
    <t>对西山区区级监督员及市级监督员采集上报的案件进行派遣、结案，确保平台案件日清日结 。</t>
  </si>
  <si>
    <t>管理人员</t>
  </si>
  <si>
    <t>确保有专职管理人员进行项目管理</t>
  </si>
  <si>
    <t>设备、数据通信工具</t>
  </si>
  <si>
    <t>80</t>
  </si>
  <si>
    <t>确保监督员信息采集所需的设备及数据通信费得到保障，信息采集工作能够正常开展</t>
  </si>
  <si>
    <t>耗材及巡查工具交通补助</t>
  </si>
  <si>
    <t>76</t>
  </si>
  <si>
    <t>项</t>
  </si>
  <si>
    <t>确保监督信息采集时所需的自行处置轻微案件的辅助性工具、信息采集期间所必须的交通补助得到及时有效的保障</t>
  </si>
  <si>
    <t>巡查车辆</t>
  </si>
  <si>
    <t>辆</t>
  </si>
  <si>
    <t>确保涉农街道及较偏远地区监督员信息采集时所需要的巡查车辆得到保障</t>
  </si>
  <si>
    <t>增值税</t>
  </si>
  <si>
    <t>符合国家相关（财税[2013]106号）《营业税改增值税试点实施办法》</t>
  </si>
  <si>
    <t>案件上报质量等考核指标</t>
  </si>
  <si>
    <t>98</t>
  </si>
  <si>
    <t>对西山辖区网格实行全覆盖的信息采集，确保市对区考核指标达标。</t>
  </si>
  <si>
    <t>2025年服务期实施时间</t>
  </si>
  <si>
    <t>2025年2月26日-2026年1月25日</t>
  </si>
  <si>
    <t>2025年服务期内，已完成服务尚未完全支付款项。</t>
  </si>
  <si>
    <t>合同签订时间</t>
  </si>
  <si>
    <t>2026年1月完成合同续签</t>
  </si>
  <si>
    <t>按时完成昆明市网格化监督指挥中心西山分中心信息采集服务外包合同的签订工作。</t>
  </si>
  <si>
    <t>项目实施时间</t>
  </si>
  <si>
    <t>2026年1月—2027年1月</t>
  </si>
  <si>
    <t>2026年按合同约定进行项目实施。</t>
  </si>
  <si>
    <t>资金支付时间</t>
  </si>
  <si>
    <t>信息采集费采取按季度支付的办法，共四个阶段兑付。</t>
  </si>
  <si>
    <t>按时完成昆明市网格化监督指挥中心西山分中心信息采集服务外包合同的费用支付工作。</t>
  </si>
  <si>
    <t>补充协议服务实施时间</t>
  </si>
  <si>
    <t>2021年12月20日-2022年1月25日</t>
  </si>
  <si>
    <t>已完成补充协议服务期，款项尚未支付。</t>
  </si>
  <si>
    <t>2022年合同第四季度服务实施时间</t>
  </si>
  <si>
    <t>2022年10月26日-2023年1月25日</t>
  </si>
  <si>
    <t>已完成2022年第4季度服务期，款项尚未支付。</t>
  </si>
  <si>
    <t>2023年合同第三季度、第四季度服务实施时间</t>
  </si>
  <si>
    <t>2023年7月26日-2024年1月25日</t>
  </si>
  <si>
    <t>已完成2023年第3季度服务期、第4季度服务期，款项尚未完全支付。</t>
  </si>
  <si>
    <t>2024年合同第三季度、第四季度服务实施时间</t>
  </si>
  <si>
    <t>2024年7月26日-2025年1月25日</t>
  </si>
  <si>
    <t>已完成2024年第3季度服务期、第4季度服务期，款项尚未完全支付。</t>
  </si>
  <si>
    <t>通过对事、部件的信息采集问题上报推动我区经济发展</t>
  </si>
  <si>
    <t>通过劳务外包方式，推动经济发展，通过信息采集服务对城市管理事、部件案件进行上报，能够使得对应的职能部门的监管工作变得简便准确，大大降低巡查成本，提高工作效率。</t>
  </si>
  <si>
    <t>增加就业</t>
  </si>
  <si>
    <t>通过服务外包模式，增加就业人群，促进就业</t>
  </si>
  <si>
    <t>通过信息采集外包服务能够进一步改革城市管理体制，建立与现代城市发展相适应的管理方式，提高我市的城市管理水平，不断地优化人居环境和创业环境，实现对城市的“科学、严格、精细、长效”管理，提升城市的综合竞争力。</t>
  </si>
  <si>
    <t>通过系统可对滇池水环境、市容环境等情况进行监管，从而进一步提</t>
  </si>
  <si>
    <t>对滇池水环境、市容环境等案件类型进行巡查上报，通过系统可对河道水量、水面漂浮物、河道清理、河堤、河边违规垂钓等情况进行监管，从而进一步提高人居生态环境。</t>
  </si>
  <si>
    <t>促进我区城市管理工作长效机制的建立健全</t>
  </si>
  <si>
    <t>通过劳务外包服务项目进行信息采集、案件上报，可以促进城市管理</t>
  </si>
  <si>
    <t>通过劳务外包服务项目进行信息采集、案件上报，可以促进城市管理长效机制的建立，提升我区市容市貌及整体环境。</t>
  </si>
  <si>
    <t>辖区群众满意度达到95%以上，通过信息采集服务将城市人居环境、公共部件设施等问题纳入巡查范围，以保障我区群众正常生活生产、提升我区群众幸福感。</t>
  </si>
  <si>
    <t>西山区网格化信息采集服务外包项目服务费</t>
  </si>
  <si>
    <t>14147000</t>
  </si>
  <si>
    <t>信息采集外包服务14147000元，其中往期欠款7103000元（2021年补充协议欠款746000元、2022年合同欠款1487000元、2023年合同欠款2435000元、2024年合同欠款2435000元），2025年合同未付2544000元，2026年合同预算4500000元</t>
  </si>
  <si>
    <t>预算06表</t>
  </si>
  <si>
    <t>2026年部门政府性基金预算支出预算表</t>
  </si>
  <si>
    <t>政府性基金预算支出</t>
  </si>
  <si>
    <t>空表说明：昆明市网格化综合监督指挥中心西山分中心无政府性基金预算支出，此表无数据。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</si>
  <si>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</si>
  <si>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</si>
  <si>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</si>
  <si>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</si>
  <si>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</si>
  <si>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</si>
  <si>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</si>
  <si>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</si>
  <si>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</si>
  <si>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</si>
  <si>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</si>
  <si>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</si>
  <si>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2026年西山区网格化信息采集服务外包项目</t>
  </si>
  <si>
    <t>其他信息技术服务</t>
  </si>
  <si>
    <t>A3复印纸</t>
  </si>
  <si>
    <t>复印纸</t>
  </si>
  <si>
    <t>包</t>
  </si>
  <si>
    <t>A4复印纸</t>
  </si>
  <si>
    <t>预算08表</t>
  </si>
  <si>
    <t>2026年部门政府购买服务预算表</t>
  </si>
  <si>
    <t>政府购买服务项目</t>
  </si>
  <si>
    <t>政府购买服务目录</t>
  </si>
  <si>
    <t>空表说明：昆明市网格化综合监督指挥中心西山分中心无政府购买服务预算支出，此表无数据。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</si>
  <si>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</si>
  <si>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</si>
  <si>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</si>
  <si>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</si>
  <si>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</si>
  <si>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</si>
  <si>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</si>
  <si>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</si>
  <si>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</si>
  <si>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</si>
  <si>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</si>
  <si>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</si>
  <si>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</si>
  <si>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</si>
  <si>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</si>
  <si>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</si>
  <si>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</si>
  <si>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</si>
  <si>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</si>
  <si>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</si>
  <si>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</si>
  <si>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</si>
  <si>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</si>
  <si>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</si>
  <si>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空表说明：昆明市网格化综合监督指挥中心西山分中心无对下转移支付预算，此表无数据。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</si>
  <si>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</si>
  <si>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</si>
  <si>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</si>
  <si>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</si>
  <si>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</si>
  <si>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</si>
  <si>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</si>
  <si>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</si>
  <si>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</si>
  <si>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</si>
  <si>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</si>
  <si>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空表说明：昆明市网格化综合监督指挥中心西山分中心无新增资产配置预算，此表无数据。</t>
  </si>
  <si>
    <t>预算11表</t>
  </si>
  <si>
    <t>2026年上级转移支付补助项目支出预算表</t>
  </si>
  <si>
    <t>上级补助</t>
  </si>
  <si>
    <t>空表说明：昆明市网格化综合监督指挥中心西山分中心无上级转移支付补助项目支出预算，此表无数据。</t>
  </si>
  <si>
    <t>预算12表</t>
  </si>
  <si>
    <t>2026年部门项目支出中期规划预算表</t>
  </si>
  <si>
    <t>项目级次</t>
  </si>
  <si>
    <t>2026年</t>
  </si>
  <si>
    <t>2027年</t>
  </si>
  <si>
    <t>2028年</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</si>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</sst>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2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5" applyNumberFormat="0" applyFill="0" applyAlignment="0" applyProtection="0">
      <alignment vertical="center"/>
    </xf>
    <xf numFmtId="0" fontId="28" fillId="0" borderId="25" applyNumberFormat="0" applyFill="0" applyAlignment="0" applyProtection="0">
      <alignment vertical="center"/>
    </xf>
    <xf numFmtId="0" fontId="29" fillId="0" borderId="26" applyNumberFormat="0" applyFill="0" applyAlignment="0" applyProtection="0">
      <alignment vertical="center"/>
    </xf>
    <xf numFmtId="0" fontId="29" fillId="0" borderId="0" applyNumberFormat="0" applyFill="0" applyBorder="0" applyAlignment="0" applyProtection="0">
      <alignment vertical="center"/>
    </xf>
    <xf numFmtId="0" fontId="30" fillId="4" borderId="27" applyNumberFormat="0" applyAlignment="0" applyProtection="0">
      <alignment vertical="center"/>
    </xf>
    <xf numFmtId="0" fontId="31" fillId="5" borderId="28" applyNumberFormat="0" applyAlignment="0" applyProtection="0">
      <alignment vertical="center"/>
    </xf>
    <xf numFmtId="0" fontId="32" fillId="5" borderId="27" applyNumberFormat="0" applyAlignment="0" applyProtection="0">
      <alignment vertical="center"/>
    </xf>
    <xf numFmtId="0" fontId="33" fillId="6" borderId="29" applyNumberFormat="0" applyAlignment="0" applyProtection="0">
      <alignment vertical="center"/>
    </xf>
    <xf numFmtId="0" fontId="34" fillId="0" borderId="30" applyNumberFormat="0" applyFill="0" applyAlignment="0" applyProtection="0">
      <alignment vertical="center"/>
    </xf>
    <xf numFmtId="0" fontId="35" fillId="0" borderId="31"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xf numFmtId="0" fontId="8" fillId="0" borderId="0">
      <alignment vertical="top"/>
      <protection locked="0"/>
    </xf>
  </cellStyleXfs>
  <cellXfs count="219">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2" borderId="7" xfId="0" applyFont="1" applyFill="1" applyBorder="1" applyAlignment="1" applyProtection="1">
      <alignment horizontal="center" vertical="center" wrapText="1"/>
      <protection locked="0"/>
    </xf>
    <xf numFmtId="49" fontId="5" fillId="0" borderId="7" xfId="53" applyNumberFormat="1" applyFont="1" applyBorder="1">
      <alignment horizontal="left" vertical="center" wrapText="1"/>
    </xf>
    <xf numFmtId="0" fontId="3" fillId="0" borderId="7" xfId="0" applyFont="1" applyFill="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8" fillId="0" borderId="8" xfId="53" applyNumberFormat="1" applyFont="1" applyBorder="1" applyAlignment="1">
      <alignment horizontal="left" vertical="center" wrapText="1"/>
    </xf>
    <xf numFmtId="49" fontId="8" fillId="0" borderId="9" xfId="53" applyNumberFormat="1" applyFont="1" applyBorder="1" applyAlignment="1">
      <alignment horizontal="left" vertical="center" wrapText="1"/>
    </xf>
    <xf numFmtId="49" fontId="10" fillId="0" borderId="10" xfId="53" applyNumberFormat="1" applyFont="1" applyBorder="1" applyAlignment="1">
      <alignment horizontal="center" vertical="center" wrapText="1"/>
    </xf>
    <xf numFmtId="49" fontId="10" fillId="0" borderId="11"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10" xfId="53" applyNumberFormat="1" applyFont="1" applyBorder="1" applyAlignment="1">
      <alignment horizontal="center" vertical="center" wrapText="1"/>
    </xf>
    <xf numFmtId="49" fontId="11" fillId="0" borderId="11"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12" xfId="53" applyNumberFormat="1" applyFont="1" applyBorder="1">
      <alignment horizontal="left" vertical="center" wrapText="1"/>
    </xf>
    <xf numFmtId="49" fontId="10" fillId="0" borderId="13" xfId="53" applyNumberFormat="1" applyFont="1" applyBorder="1">
      <alignment horizontal="left"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14"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pplyProtection="1">
      <alignment horizontal="center" vertical="center" wrapText="1"/>
      <protection locked="0"/>
    </xf>
    <xf numFmtId="0" fontId="4" fillId="0" borderId="16" xfId="0" applyFont="1" applyBorder="1" applyAlignment="1">
      <alignment horizontal="center" vertical="center" wrapText="1"/>
    </xf>
    <xf numFmtId="0" fontId="4" fillId="0" borderId="16" xfId="0" applyFont="1" applyBorder="1" applyAlignment="1" applyProtection="1">
      <alignment horizontal="center" vertical="center"/>
      <protection locked="0"/>
    </xf>
    <xf numFmtId="0" fontId="4" fillId="0" borderId="16" xfId="0" applyFont="1" applyBorder="1" applyAlignment="1" applyProtection="1">
      <alignment horizontal="center" vertical="center" wrapText="1"/>
      <protection locked="0"/>
    </xf>
    <xf numFmtId="0" fontId="4" fillId="0" borderId="17" xfId="0" applyFont="1" applyBorder="1" applyAlignment="1">
      <alignment horizontal="center" vertical="center" wrapText="1"/>
    </xf>
    <xf numFmtId="0" fontId="4" fillId="0" borderId="17"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7" xfId="0" applyFont="1" applyBorder="1" applyAlignment="1">
      <alignment horizontal="left" vertical="center" wrapText="1"/>
    </xf>
    <xf numFmtId="4" fontId="3" fillId="0" borderId="17"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8" xfId="0" applyFont="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7" xfId="0" applyFont="1" applyBorder="1" applyAlignment="1">
      <alignment horizontal="center" vertical="center"/>
    </xf>
    <xf numFmtId="0" fontId="4" fillId="0" borderId="17" xfId="0" applyFont="1" applyBorder="1" applyAlignment="1" applyProtection="1">
      <alignment horizontal="center" vertical="center"/>
      <protection locked="0"/>
    </xf>
    <xf numFmtId="0" fontId="3" fillId="0" borderId="17" xfId="0" applyFont="1" applyBorder="1" applyAlignment="1">
      <alignment horizontal="center" vertical="center" wrapText="1"/>
    </xf>
    <xf numFmtId="0" fontId="3" fillId="0" borderId="17" xfId="0" applyFont="1" applyBorder="1" applyAlignment="1">
      <alignment horizontal="center" vertical="center"/>
    </xf>
    <xf numFmtId="180" fontId="5" fillId="0" borderId="7" xfId="56" applyNumberFormat="1" applyFont="1" applyBorder="1" applyAlignment="1">
      <alignment horizontal="center" vertical="center"/>
    </xf>
    <xf numFmtId="0" fontId="3" fillId="0" borderId="17" xfId="0" applyFont="1" applyBorder="1" applyAlignment="1">
      <alignment horizontal="right" vertical="center"/>
    </xf>
    <xf numFmtId="0" fontId="3" fillId="0" borderId="0" xfId="0" applyFont="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pplyProtection="1">
      <alignment horizontal="center" vertical="center" wrapText="1"/>
      <protection locked="0"/>
    </xf>
    <xf numFmtId="0" fontId="13" fillId="0" borderId="19" xfId="0" applyFont="1" applyBorder="1" applyAlignment="1">
      <alignment horizontal="left" vertical="center" wrapText="1"/>
    </xf>
    <xf numFmtId="0" fontId="13" fillId="0" borderId="19" xfId="0" applyFont="1" applyBorder="1" applyAlignment="1" applyProtection="1">
      <alignment horizontal="left" vertical="center" wrapText="1"/>
      <protection locked="0"/>
    </xf>
    <xf numFmtId="0" fontId="13" fillId="0" borderId="20" xfId="0" applyFont="1" applyBorder="1" applyAlignment="1" applyProtection="1">
      <alignment horizontal="left" vertical="center" wrapText="1"/>
      <protection locked="0"/>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1" xfId="0" applyFont="1" applyBorder="1" applyAlignment="1" applyProtection="1">
      <alignment horizontal="left" vertical="center" wrapText="1"/>
      <protection locked="0"/>
    </xf>
    <xf numFmtId="0" fontId="0" fillId="0" borderId="10" xfId="0" applyFont="1" applyBorder="1" applyAlignment="1">
      <alignment vertical="center" wrapText="1"/>
    </xf>
    <xf numFmtId="0" fontId="13" fillId="0" borderId="22" xfId="0" applyFont="1" applyBorder="1" applyAlignment="1">
      <alignment horizontal="left" vertical="center" wrapText="1"/>
    </xf>
    <xf numFmtId="0" fontId="13" fillId="0" borderId="22" xfId="0" applyFont="1" applyBorder="1" applyAlignment="1" applyProtection="1">
      <alignment horizontal="left" vertical="center" wrapText="1"/>
      <protection locked="0"/>
    </xf>
    <xf numFmtId="0" fontId="0" fillId="0" borderId="23" xfId="0" applyFont="1" applyBorder="1" applyAlignment="1">
      <alignment horizontal="left" vertical="center" wrapText="1"/>
    </xf>
    <xf numFmtId="0" fontId="0" fillId="0" borderId="21" xfId="0" applyFont="1" applyBorder="1" applyAlignment="1">
      <alignment horizontal="left" vertical="center" wrapText="1"/>
    </xf>
    <xf numFmtId="0" fontId="0" fillId="0" borderId="22" xfId="0" applyFont="1" applyBorder="1" applyAlignme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0" fontId="3" fillId="2" borderId="7" xfId="0" applyFont="1" applyFill="1" applyBorder="1" applyAlignment="1" applyProtection="1">
      <alignment horizontal="left" vertical="center" wrapText="1"/>
      <protection locked="0"/>
    </xf>
    <xf numFmtId="49" fontId="5" fillId="0" borderId="7" xfId="0" applyNumberFormat="1" applyFont="1" applyBorder="1" applyAlignment="1">
      <alignment horizontal="left" vertical="center" wrapText="1"/>
    </xf>
    <xf numFmtId="0" fontId="14" fillId="0" borderId="7" xfId="0" applyFont="1" applyBorder="1" applyAlignment="1">
      <alignment horizontal="center" vertical="center" wrapText="1"/>
    </xf>
    <xf numFmtId="0" fontId="15" fillId="0" borderId="7" xfId="0" applyFont="1" applyBorder="1" applyAlignment="1">
      <alignment horizontal="center"/>
    </xf>
    <xf numFmtId="0" fontId="8" fillId="0" borderId="7" xfId="0" applyFont="1" applyBorder="1" applyAlignment="1" applyProtection="1">
      <alignment horizontal="left" vertical="center"/>
      <protection locked="0"/>
    </xf>
    <xf numFmtId="178" fontId="8" fillId="0" borderId="7" xfId="54" applyProtection="1">
      <alignment horizontal="right" vertical="center"/>
      <protection locked="0"/>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5"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Fill="1" applyBorder="1" applyAlignment="1">
      <alignment horizontal="left" vertical="center" wrapText="1"/>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0"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4" fontId="20" fillId="0" borderId="7" xfId="0" applyNumberFormat="1" applyFont="1" applyBorder="1" applyAlignment="1">
      <alignment horizontal="right" vertical="center"/>
    </xf>
    <xf numFmtId="0" fontId="3" fillId="0" borderId="7" xfId="0" applyFont="1" applyBorder="1" applyAlignment="1">
      <alignment vertical="center"/>
    </xf>
    <xf numFmtId="0" fontId="5" fillId="0" borderId="7" xfId="0" applyFont="1" applyBorder="1" applyAlignment="1">
      <alignment horizontal="left" vertical="center"/>
    </xf>
    <xf numFmtId="0" fontId="3" fillId="0" borderId="7" xfId="0" applyFont="1" applyFill="1" applyBorder="1" applyAlignment="1">
      <alignment vertical="center" wrapText="1"/>
    </xf>
    <xf numFmtId="4" fontId="3" fillId="0" borderId="7" xfId="0" applyNumberFormat="1" applyFont="1" applyFill="1" applyBorder="1" applyAlignment="1">
      <alignment horizontal="right" vertical="center"/>
    </xf>
    <xf numFmtId="0" fontId="3" fillId="0" borderId="7" xfId="0" applyFont="1" applyFill="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4" fontId="20" fillId="0" borderId="7" xfId="0" applyNumberFormat="1" applyFont="1" applyFill="1" applyBorder="1" applyAlignment="1" applyProtection="1">
      <alignment horizontal="right" vertical="center"/>
      <protection locked="0"/>
    </xf>
    <xf numFmtId="0" fontId="20" fillId="0" borderId="7"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4" fontId="3" fillId="2" borderId="7" xfId="0" applyNumberFormat="1" applyFont="1" applyFill="1" applyBorder="1" applyAlignment="1" applyProtection="1">
      <alignment horizontal="right" vertical="center"/>
      <protection locked="0"/>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6" xfId="0" applyFont="1" applyBorder="1" applyAlignment="1" applyProtection="1">
      <alignment horizontal="center" vertical="center"/>
      <protection locked="0"/>
    </xf>
    <xf numFmtId="0" fontId="1" fillId="0" borderId="17"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7" xfId="0" applyFont="1" applyBorder="1" applyAlignment="1">
      <alignment horizontal="center" vertical="center"/>
    </xf>
    <xf numFmtId="0" fontId="1" fillId="0" borderId="17"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0" fillId="0" borderId="6" xfId="0" applyFont="1" applyBorder="1" applyAlignment="1">
      <alignment horizontal="center" vertical="center"/>
    </xf>
    <xf numFmtId="4" fontId="20" fillId="0" borderId="7" xfId="0" applyNumberFormat="1" applyFont="1" applyFill="1" applyBorder="1" applyAlignment="1">
      <alignment horizontal="righ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xf numFmtId="0" fontId="8" fillId="0" borderId="7" xfId="0" applyFont="1" applyBorder="1" applyAlignment="1" applyProtection="1" quotePrefix="1">
      <alignment horizontal="left" vertical="center"/>
      <protection locked="0"/>
    </xf>
    <xf numFmtId="49" fontId="5" fillId="0" borderId="7" xfId="0" applyNumberFormat="1" applyFont="1" applyBorder="1" applyAlignment="1" quotePrefix="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tabSelected="1" workbookViewId="0">
      <pane ySplit="1" topLeftCell="A2" activePane="bottomLeft" state="frozen"/>
      <selection/>
      <selection pane="bottomLeft" activeCell="B8" sqref="B8"/>
    </sheetView>
  </sheetViews>
  <sheetFormatPr defaultColWidth="8" defaultRowHeight="14.25" customHeight="1" outlineLevelCol="3"/>
  <cols>
    <col min="1" max="1" width="39.5740740740741" customWidth="1"/>
    <col min="2" max="2" width="14.1111111111111" customWidth="1"/>
    <col min="3" max="3" width="29.5555555555556" customWidth="1"/>
    <col min="4" max="4" width="14.1111111111111" customWidth="1"/>
  </cols>
  <sheetData>
    <row r="1" customHeight="1" spans="1:4">
      <c r="A1" s="1"/>
      <c r="B1" s="1"/>
      <c r="C1" s="1"/>
      <c r="D1" s="1"/>
    </row>
    <row r="2" ht="12" customHeight="1" spans="1:4">
      <c r="D2" s="103" t="s">
        <v>0</v>
      </c>
    </row>
    <row r="3" ht="36" customHeight="1" spans="1:4">
      <c r="A3" s="55" t="s">
        <v>1</v>
      </c>
      <c r="B3" s="208"/>
      <c r="C3" s="208"/>
      <c r="D3" s="208"/>
    </row>
    <row r="4" ht="21" customHeight="1" spans="1:4">
      <c r="A4" s="102" t="str">
        <f>"单位名称："&amp;"昆明市网格化综合监督指挥中心西山分中心"</f>
        <v>单位名称：昆明市网格化综合监督指挥中心西山分中心</v>
      </c>
      <c r="B4" s="164"/>
      <c r="C4" s="164"/>
      <c r="D4" s="101" t="s">
        <v>2</v>
      </c>
    </row>
    <row r="5" ht="19.5" customHeight="1" spans="1:4">
      <c r="A5" s="11" t="s">
        <v>3</v>
      </c>
      <c r="B5" s="13"/>
      <c r="C5" s="11" t="s">
        <v>4</v>
      </c>
      <c r="D5" s="13"/>
    </row>
    <row r="6" ht="19.5" customHeight="1" spans="1:4">
      <c r="A6" s="28" t="s">
        <v>5</v>
      </c>
      <c r="B6" s="28" t="s">
        <v>6</v>
      </c>
      <c r="C6" s="28" t="s">
        <v>7</v>
      </c>
      <c r="D6" s="28" t="s">
        <v>6</v>
      </c>
    </row>
    <row r="7" ht="19.5" customHeight="1" spans="1:4">
      <c r="A7" s="30"/>
      <c r="B7" s="30"/>
      <c r="C7" s="30"/>
      <c r="D7" s="30"/>
    </row>
    <row r="8" ht="25.4" customHeight="1" spans="1:4">
      <c r="A8" s="178" t="s">
        <v>8</v>
      </c>
      <c r="B8" s="167">
        <v>5438377.98</v>
      </c>
      <c r="C8" s="170" t="s">
        <v>9</v>
      </c>
      <c r="D8" s="167"/>
    </row>
    <row r="9" ht="25.4" customHeight="1" spans="1:4">
      <c r="A9" s="178" t="s">
        <v>10</v>
      </c>
      <c r="B9" s="148"/>
      <c r="C9" s="170" t="s">
        <v>11</v>
      </c>
      <c r="D9" s="167"/>
    </row>
    <row r="10" ht="25.4" customHeight="1" spans="1:4">
      <c r="A10" s="178" t="s">
        <v>12</v>
      </c>
      <c r="B10" s="148"/>
      <c r="C10" s="209" t="s">
        <v>13</v>
      </c>
      <c r="D10" s="167"/>
    </row>
    <row r="11" ht="25.4" customHeight="1" spans="1:4">
      <c r="A11" s="178" t="s">
        <v>14</v>
      </c>
      <c r="B11" s="97"/>
      <c r="C11" s="209" t="s">
        <v>15</v>
      </c>
      <c r="D11" s="167"/>
    </row>
    <row r="12" ht="25.4" customHeight="1" spans="1:4">
      <c r="A12" s="178" t="s">
        <v>16</v>
      </c>
      <c r="B12" s="148"/>
      <c r="C12" s="209" t="s">
        <v>17</v>
      </c>
      <c r="D12" s="167"/>
    </row>
    <row r="13" ht="25.4" customHeight="1" spans="1:4">
      <c r="A13" s="178" t="s">
        <v>18</v>
      </c>
      <c r="B13" s="97"/>
      <c r="C13" s="209" t="s">
        <v>19</v>
      </c>
      <c r="D13" s="167"/>
    </row>
    <row r="14" ht="25.4" customHeight="1" spans="1:4">
      <c r="A14" s="178" t="s">
        <v>20</v>
      </c>
      <c r="B14" s="97"/>
      <c r="C14" s="210" t="s">
        <v>21</v>
      </c>
      <c r="D14" s="167"/>
    </row>
    <row r="15" ht="25.4" customHeight="1" spans="1:4">
      <c r="A15" s="178" t="s">
        <v>22</v>
      </c>
      <c r="B15" s="97"/>
      <c r="C15" s="210" t="s">
        <v>23</v>
      </c>
      <c r="D15" s="167">
        <v>171504</v>
      </c>
    </row>
    <row r="16" ht="25.4" customHeight="1" spans="1:4">
      <c r="A16" s="211" t="s">
        <v>24</v>
      </c>
      <c r="B16" s="97"/>
      <c r="C16" s="210" t="s">
        <v>25</v>
      </c>
      <c r="D16" s="167">
        <v>127941.48</v>
      </c>
    </row>
    <row r="17" ht="25.4" customHeight="1" spans="1:4">
      <c r="A17" s="211" t="s">
        <v>26</v>
      </c>
      <c r="B17" s="148"/>
      <c r="C17" s="210" t="s">
        <v>27</v>
      </c>
      <c r="D17" s="167"/>
    </row>
    <row r="18" ht="25.4" customHeight="1" spans="1:4">
      <c r="A18" s="211"/>
      <c r="B18" s="148"/>
      <c r="C18" s="210" t="s">
        <v>28</v>
      </c>
      <c r="D18" s="175">
        <v>4994068.5</v>
      </c>
    </row>
    <row r="19" ht="25.4" customHeight="1" spans="1:4">
      <c r="A19" s="211"/>
      <c r="B19" s="148"/>
      <c r="C19" s="210" t="s">
        <v>29</v>
      </c>
      <c r="D19" s="175"/>
    </row>
    <row r="20" ht="25.4" customHeight="1" spans="1:4">
      <c r="A20" s="211"/>
      <c r="B20" s="148"/>
      <c r="C20" s="210" t="s">
        <v>30</v>
      </c>
      <c r="D20" s="175"/>
    </row>
    <row r="21" ht="25.4" customHeight="1" spans="1:4">
      <c r="A21" s="211"/>
      <c r="B21" s="148"/>
      <c r="C21" s="210" t="s">
        <v>31</v>
      </c>
      <c r="D21" s="175"/>
    </row>
    <row r="22" ht="25.4" customHeight="1" spans="1:4">
      <c r="A22" s="211"/>
      <c r="B22" s="148"/>
      <c r="C22" s="210" t="s">
        <v>32</v>
      </c>
      <c r="D22" s="175"/>
    </row>
    <row r="23" ht="25.4" customHeight="1" spans="1:4">
      <c r="A23" s="211"/>
      <c r="B23" s="148"/>
      <c r="C23" s="210" t="s">
        <v>33</v>
      </c>
      <c r="D23" s="175"/>
    </row>
    <row r="24" ht="25.4" customHeight="1" spans="1:4">
      <c r="A24" s="211"/>
      <c r="B24" s="148"/>
      <c r="C24" s="210" t="s">
        <v>34</v>
      </c>
      <c r="D24" s="175"/>
    </row>
    <row r="25" ht="25.4" customHeight="1" spans="1:4">
      <c r="A25" s="211"/>
      <c r="B25" s="148"/>
      <c r="C25" s="210" t="s">
        <v>35</v>
      </c>
      <c r="D25" s="175"/>
    </row>
    <row r="26" ht="25.4" customHeight="1" spans="1:4">
      <c r="A26" s="211"/>
      <c r="B26" s="148"/>
      <c r="C26" s="210" t="s">
        <v>36</v>
      </c>
      <c r="D26" s="175">
        <v>144864</v>
      </c>
    </row>
    <row r="27" ht="25.4" customHeight="1" spans="1:4">
      <c r="A27" s="211"/>
      <c r="B27" s="148"/>
      <c r="C27" s="210" t="s">
        <v>37</v>
      </c>
      <c r="D27" s="175"/>
    </row>
    <row r="28" ht="25.4" customHeight="1" spans="1:4">
      <c r="A28" s="211"/>
      <c r="B28" s="148"/>
      <c r="C28" s="176" t="s">
        <v>38</v>
      </c>
      <c r="D28" s="175"/>
    </row>
    <row r="29" ht="25.4" customHeight="1" spans="1:4">
      <c r="A29" s="211"/>
      <c r="B29" s="148"/>
      <c r="C29" s="210" t="s">
        <v>39</v>
      </c>
      <c r="D29" s="175"/>
    </row>
    <row r="30" ht="25.4" customHeight="1" spans="1:4">
      <c r="A30" s="211"/>
      <c r="B30" s="148"/>
      <c r="C30" s="210" t="s">
        <v>40</v>
      </c>
      <c r="D30" s="175"/>
    </row>
    <row r="31" ht="25.4" customHeight="1" spans="1:4">
      <c r="A31" s="211"/>
      <c r="B31" s="148"/>
      <c r="C31" s="176" t="s">
        <v>41</v>
      </c>
      <c r="D31" s="175"/>
    </row>
    <row r="32" ht="25.4" customHeight="1" spans="1:4">
      <c r="A32" s="211"/>
      <c r="B32" s="148"/>
      <c r="C32" s="176" t="s">
        <v>42</v>
      </c>
      <c r="D32" s="175"/>
    </row>
    <row r="33" ht="25.4" customHeight="1" spans="1:4">
      <c r="A33" s="211"/>
      <c r="B33" s="148"/>
      <c r="C33" s="210" t="s">
        <v>43</v>
      </c>
      <c r="D33" s="175"/>
    </row>
    <row r="34" ht="25.4" customHeight="1" spans="1:4">
      <c r="A34" s="212" t="s">
        <v>44</v>
      </c>
      <c r="B34" s="213">
        <v>5438377.98</v>
      </c>
      <c r="C34" s="180" t="s">
        <v>45</v>
      </c>
      <c r="D34" s="213">
        <v>5438377.98</v>
      </c>
    </row>
    <row r="35" ht="25.4" customHeight="1" spans="1:4">
      <c r="A35" s="214" t="s">
        <v>46</v>
      </c>
      <c r="B35" s="171"/>
      <c r="C35" s="215" t="s">
        <v>47</v>
      </c>
      <c r="D35" s="216"/>
    </row>
    <row r="36" ht="25.4" customHeight="1" spans="1:4">
      <c r="A36" s="217" t="s">
        <v>48</v>
      </c>
      <c r="B36" s="148"/>
      <c r="C36" s="173" t="s">
        <v>48</v>
      </c>
      <c r="D36" s="97"/>
    </row>
    <row r="37" ht="25.4" customHeight="1" spans="1:4">
      <c r="A37" s="217" t="s">
        <v>49</v>
      </c>
      <c r="B37" s="148"/>
      <c r="C37" s="173" t="s">
        <v>50</v>
      </c>
      <c r="D37" s="97"/>
    </row>
    <row r="38" ht="25.4" customHeight="1" spans="1:4">
      <c r="A38" s="218" t="s">
        <v>51</v>
      </c>
      <c r="B38" s="213">
        <v>5438377.98</v>
      </c>
      <c r="C38" s="180" t="s">
        <v>52</v>
      </c>
      <c r="D38" s="213">
        <v>5438377.98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D19" sqref="D19"/>
    </sheetView>
  </sheetViews>
  <sheetFormatPr defaultColWidth="9.13888888888889" defaultRowHeight="14.25" customHeight="1" outlineLevelCol="5"/>
  <cols>
    <col min="1" max="1" width="16.5555555555556" customWidth="1"/>
    <col min="2" max="2" width="25.7777777777778" customWidth="1"/>
    <col min="3" max="3" width="17.6666666666667" customWidth="1"/>
    <col min="4" max="4" width="16.6666666666667" customWidth="1"/>
    <col min="5" max="5" width="22.1111111111111" customWidth="1"/>
    <col min="6" max="6" width="33.4537037037037" customWidth="1"/>
  </cols>
  <sheetData>
    <row r="1" customHeight="1" spans="1:6">
      <c r="A1" s="1"/>
      <c r="B1" s="1"/>
      <c r="C1" s="1"/>
      <c r="D1" s="1"/>
      <c r="E1" s="1"/>
      <c r="F1" s="1"/>
    </row>
    <row r="2" ht="15.75" customHeight="1" spans="1:6">
      <c r="F2" s="64" t="s">
        <v>519</v>
      </c>
    </row>
    <row r="3" ht="28.5" customHeight="1" spans="1:6">
      <c r="A3" s="27" t="s">
        <v>520</v>
      </c>
      <c r="B3" s="27"/>
      <c r="C3" s="27"/>
      <c r="D3" s="27"/>
      <c r="E3" s="27"/>
      <c r="F3" s="27"/>
    </row>
    <row r="4" ht="30" customHeight="1" spans="1:6">
      <c r="A4" s="110" t="str">
        <f>"单位名称："&amp;"昆明市网格化综合监督指挥中心西山分中心"</f>
        <v>单位名称：昆明市网格化综合监督指挥中心西山分中心</v>
      </c>
      <c r="B4" s="110"/>
      <c r="C4" s="111"/>
      <c r="D4" s="67"/>
      <c r="E4" s="67"/>
      <c r="F4" s="112" t="s">
        <v>2</v>
      </c>
    </row>
    <row r="5" ht="18.75" customHeight="1" spans="1:6">
      <c r="A5" s="113" t="s">
        <v>179</v>
      </c>
      <c r="B5" s="114" t="s">
        <v>75</v>
      </c>
      <c r="C5" s="10" t="s">
        <v>76</v>
      </c>
      <c r="D5" s="28" t="s">
        <v>521</v>
      </c>
      <c r="E5" s="72"/>
      <c r="F5" s="72"/>
    </row>
    <row r="6" ht="30" customHeight="1" spans="1:6">
      <c r="A6" s="115"/>
      <c r="B6" s="116"/>
      <c r="C6" s="30"/>
      <c r="D6" s="28" t="s">
        <v>57</v>
      </c>
      <c r="E6" s="72" t="s">
        <v>84</v>
      </c>
      <c r="F6" s="72" t="s">
        <v>85</v>
      </c>
    </row>
    <row r="7" ht="16.5" customHeight="1" spans="1:6">
      <c r="A7" s="117">
        <v>1</v>
      </c>
      <c r="B7" s="118">
        <v>2</v>
      </c>
      <c r="C7" s="72">
        <v>3</v>
      </c>
      <c r="D7" s="72">
        <v>4</v>
      </c>
      <c r="E7" s="72">
        <v>5</v>
      </c>
      <c r="F7" s="72">
        <v>6</v>
      </c>
    </row>
    <row r="8" ht="20.25" customHeight="1" spans="1:6">
      <c r="A8" s="32"/>
      <c r="B8" s="32"/>
      <c r="C8" s="32"/>
      <c r="D8" s="73"/>
      <c r="E8" s="73"/>
      <c r="F8" s="73"/>
    </row>
    <row r="9" ht="17.25" customHeight="1" spans="1:6">
      <c r="A9" s="119" t="s">
        <v>118</v>
      </c>
      <c r="B9" s="120"/>
      <c r="C9" s="120" t="s">
        <v>118</v>
      </c>
      <c r="D9" s="73"/>
      <c r="E9" s="73"/>
      <c r="F9" s="73"/>
    </row>
    <row r="11" customHeight="1" spans="1:6">
      <c r="A11" t="s">
        <v>522</v>
      </c>
    </row>
  </sheetData>
  <mergeCells count="7">
    <mergeCell ref="A3:F3"/>
    <mergeCell ref="A4:B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pane ySplit="1" topLeftCell="A2" activePane="bottomLeft" state="frozen"/>
      <selection/>
      <selection pane="bottomLeft" activeCell="G14" sqref="G14"/>
    </sheetView>
  </sheetViews>
  <sheetFormatPr defaultColWidth="9.13888888888889" defaultRowHeight="14.25" customHeight="1"/>
  <cols>
    <col min="1" max="1" width="17.2222222222222" customWidth="1"/>
    <col min="2" max="2" width="18.7777777777778" customWidth="1"/>
    <col min="3" max="3" width="13.8888888888889" customWidth="1"/>
    <col min="4" max="4" width="7.71296296296296" customWidth="1"/>
    <col min="5" max="5" width="4.77777777777778" customWidth="1"/>
    <col min="6" max="6" width="13.1111111111111" customWidth="1"/>
    <col min="7" max="7" width="12.4444444444444" customWidth="1"/>
    <col min="8" max="11" width="14.7407407407407" customWidth="1"/>
    <col min="12" max="16" width="12.5740740740741" customWidth="1"/>
    <col min="17" max="17" width="10.4259259259259" customWidth="1"/>
  </cols>
  <sheetData>
    <row r="1" customHeight="1" spans="1:17">
      <c r="A1" s="1"/>
      <c r="B1" s="1"/>
      <c r="C1" s="1"/>
      <c r="D1" s="1"/>
      <c r="E1" s="1"/>
      <c r="F1" s="1"/>
      <c r="G1" s="1"/>
      <c r="H1" s="1"/>
      <c r="I1" s="1"/>
      <c r="J1" s="1"/>
      <c r="K1" s="1"/>
      <c r="L1" s="1"/>
      <c r="M1" s="1"/>
      <c r="N1" s="1"/>
      <c r="O1" s="1"/>
      <c r="P1" s="1"/>
      <c r="Q1" s="1"/>
    </row>
    <row r="2" ht="13.5" customHeight="1" spans="1:17">
      <c r="O2" s="54"/>
      <c r="P2" s="54"/>
      <c r="Q2" s="101" t="s">
        <v>523</v>
      </c>
    </row>
    <row r="3" ht="27.75" customHeight="1" spans="1:17">
      <c r="A3" s="65" t="s">
        <v>524</v>
      </c>
      <c r="B3" s="27"/>
      <c r="C3" s="27"/>
      <c r="D3" s="27"/>
      <c r="E3" s="27"/>
      <c r="F3" s="27"/>
      <c r="G3" s="27"/>
      <c r="H3" s="27"/>
      <c r="I3" s="27"/>
      <c r="J3" s="27"/>
      <c r="K3" s="56"/>
      <c r="L3" s="27"/>
      <c r="M3" s="27"/>
      <c r="N3" s="27"/>
      <c r="O3" s="56"/>
      <c r="P3" s="56"/>
      <c r="Q3" s="27"/>
    </row>
    <row r="4" ht="18.75" customHeight="1" spans="1:17">
      <c r="A4" s="102" t="str">
        <f>"单位名称："&amp;"昆明市网格化综合监督指挥中心西山分中心"</f>
        <v>单位名称：昆明市网格化综合监督指挥中心西山分中心</v>
      </c>
      <c r="B4" s="7"/>
      <c r="C4" s="7"/>
      <c r="D4" s="7"/>
      <c r="E4" s="7"/>
      <c r="F4" s="7"/>
      <c r="G4" s="7"/>
      <c r="H4" s="7"/>
      <c r="I4" s="7"/>
      <c r="J4" s="7"/>
      <c r="O4" s="70"/>
      <c r="P4" s="70"/>
      <c r="Q4" s="103" t="s">
        <v>169</v>
      </c>
    </row>
    <row r="5" ht="15.75" customHeight="1" spans="1:17">
      <c r="A5" s="10" t="s">
        <v>525</v>
      </c>
      <c r="B5" s="81" t="s">
        <v>526</v>
      </c>
      <c r="C5" s="81" t="s">
        <v>527</v>
      </c>
      <c r="D5" s="81" t="s">
        <v>528</v>
      </c>
      <c r="E5" s="81" t="s">
        <v>529</v>
      </c>
      <c r="F5" s="81" t="s">
        <v>530</v>
      </c>
      <c r="G5" s="82" t="s">
        <v>186</v>
      </c>
      <c r="H5" s="82"/>
      <c r="I5" s="82"/>
      <c r="J5" s="82"/>
      <c r="K5" s="83"/>
      <c r="L5" s="82"/>
      <c r="M5" s="82"/>
      <c r="N5" s="82"/>
      <c r="O5" s="84"/>
      <c r="P5" s="83"/>
      <c r="Q5" s="85"/>
    </row>
    <row r="6" ht="17.25" customHeight="1" spans="1:17">
      <c r="A6" s="15"/>
      <c r="B6" s="86"/>
      <c r="C6" s="86"/>
      <c r="D6" s="86"/>
      <c r="E6" s="86"/>
      <c r="F6" s="86"/>
      <c r="G6" s="86" t="s">
        <v>57</v>
      </c>
      <c r="H6" s="86" t="s">
        <v>60</v>
      </c>
      <c r="I6" s="86" t="s">
        <v>531</v>
      </c>
      <c r="J6" s="86" t="s">
        <v>532</v>
      </c>
      <c r="K6" s="87" t="s">
        <v>533</v>
      </c>
      <c r="L6" s="88" t="s">
        <v>534</v>
      </c>
      <c r="M6" s="88"/>
      <c r="N6" s="88"/>
      <c r="O6" s="89"/>
      <c r="P6" s="90"/>
      <c r="Q6" s="91"/>
    </row>
    <row r="7" ht="54" customHeight="1" spans="1:17">
      <c r="A7" s="17"/>
      <c r="B7" s="91"/>
      <c r="C7" s="91"/>
      <c r="D7" s="91"/>
      <c r="E7" s="91"/>
      <c r="F7" s="91"/>
      <c r="G7" s="91"/>
      <c r="H7" s="91" t="s">
        <v>59</v>
      </c>
      <c r="I7" s="91"/>
      <c r="J7" s="91"/>
      <c r="K7" s="92"/>
      <c r="L7" s="91" t="s">
        <v>59</v>
      </c>
      <c r="M7" s="91" t="s">
        <v>70</v>
      </c>
      <c r="N7" s="91" t="s">
        <v>193</v>
      </c>
      <c r="O7" s="93" t="s">
        <v>66</v>
      </c>
      <c r="P7" s="92" t="s">
        <v>67</v>
      </c>
      <c r="Q7" s="91" t="s">
        <v>68</v>
      </c>
    </row>
    <row r="8" ht="30" customHeight="1" spans="1:17">
      <c r="A8" s="30">
        <v>1</v>
      </c>
      <c r="B8" s="104">
        <v>2</v>
      </c>
      <c r="C8" s="104">
        <v>3</v>
      </c>
      <c r="D8" s="104">
        <v>4</v>
      </c>
      <c r="E8" s="104">
        <v>5</v>
      </c>
      <c r="F8" s="104">
        <v>6</v>
      </c>
      <c r="G8" s="105">
        <v>7</v>
      </c>
      <c r="H8" s="105">
        <v>8</v>
      </c>
      <c r="I8" s="105">
        <v>9</v>
      </c>
      <c r="J8" s="105">
        <v>10</v>
      </c>
      <c r="K8" s="105">
        <v>11</v>
      </c>
      <c r="L8" s="105">
        <v>12</v>
      </c>
      <c r="M8" s="105">
        <v>13</v>
      </c>
      <c r="N8" s="105">
        <v>14</v>
      </c>
      <c r="O8" s="105">
        <v>15</v>
      </c>
      <c r="P8" s="105">
        <v>16</v>
      </c>
      <c r="Q8" s="105">
        <v>17</v>
      </c>
    </row>
    <row r="9" ht="30" customHeight="1" spans="1:17">
      <c r="A9" s="94" t="s">
        <v>255</v>
      </c>
      <c r="B9" s="32" t="s">
        <v>535</v>
      </c>
      <c r="C9" s="95" t="s">
        <v>536</v>
      </c>
      <c r="D9" s="106" t="s">
        <v>471</v>
      </c>
      <c r="E9" s="107">
        <v>1</v>
      </c>
      <c r="F9" s="73"/>
      <c r="G9" s="73">
        <v>2850000</v>
      </c>
      <c r="H9" s="73">
        <v>2850000</v>
      </c>
      <c r="I9" s="73"/>
      <c r="J9" s="73"/>
      <c r="K9" s="73"/>
      <c r="L9" s="73"/>
      <c r="M9" s="73"/>
      <c r="N9" s="73"/>
      <c r="O9" s="73"/>
      <c r="P9" s="73"/>
      <c r="Q9" s="73"/>
    </row>
    <row r="10" ht="30" customHeight="1" spans="1:17">
      <c r="A10" s="94" t="s">
        <v>203</v>
      </c>
      <c r="B10" s="32" t="s">
        <v>537</v>
      </c>
      <c r="C10" s="95" t="s">
        <v>538</v>
      </c>
      <c r="D10" s="106" t="s">
        <v>539</v>
      </c>
      <c r="E10" s="107">
        <v>3</v>
      </c>
      <c r="F10" s="73"/>
      <c r="G10" s="73">
        <v>174</v>
      </c>
      <c r="H10" s="73">
        <v>174</v>
      </c>
      <c r="I10" s="73"/>
      <c r="J10" s="73"/>
      <c r="K10" s="73"/>
      <c r="L10" s="73"/>
      <c r="M10" s="73"/>
      <c r="N10" s="73"/>
      <c r="O10" s="73"/>
      <c r="P10" s="73"/>
      <c r="Q10" s="73"/>
    </row>
    <row r="11" ht="30" customHeight="1" spans="1:17">
      <c r="A11" s="94" t="s">
        <v>203</v>
      </c>
      <c r="B11" s="32" t="s">
        <v>540</v>
      </c>
      <c r="C11" s="95" t="s">
        <v>538</v>
      </c>
      <c r="D11" s="106" t="s">
        <v>539</v>
      </c>
      <c r="E11" s="108">
        <v>84</v>
      </c>
      <c r="F11" s="73"/>
      <c r="G11" s="73">
        <v>2436</v>
      </c>
      <c r="H11" s="73">
        <v>2436</v>
      </c>
      <c r="I11" s="73"/>
      <c r="J11" s="73"/>
      <c r="K11" s="73"/>
      <c r="L11" s="73"/>
      <c r="M11" s="73"/>
      <c r="N11" s="73"/>
      <c r="O11" s="73"/>
      <c r="P11" s="73"/>
      <c r="Q11" s="73"/>
    </row>
    <row r="12" ht="30" customHeight="1" spans="1:17">
      <c r="A12" s="98" t="s">
        <v>118</v>
      </c>
      <c r="B12" s="99"/>
      <c r="C12" s="99"/>
      <c r="D12" s="99"/>
      <c r="E12" s="109"/>
      <c r="F12" s="73"/>
      <c r="G12" s="73"/>
      <c r="H12" s="73"/>
      <c r="I12" s="73"/>
      <c r="J12" s="73"/>
      <c r="K12" s="73"/>
      <c r="L12" s="73"/>
      <c r="M12" s="73"/>
      <c r="N12" s="73"/>
      <c r="O12" s="73"/>
      <c r="P12" s="73"/>
      <c r="Q12" s="73"/>
    </row>
  </sheetData>
  <mergeCells count="16">
    <mergeCell ref="A3:Q3"/>
    <mergeCell ref="A4:F4"/>
    <mergeCell ref="G5:Q5"/>
    <mergeCell ref="L6:Q6"/>
    <mergeCell ref="A12:E12"/>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pane ySplit="1" topLeftCell="A2" activePane="bottomLeft" state="frozen"/>
      <selection/>
      <selection pane="bottomLeft" activeCell="H19" sqref="H19"/>
    </sheetView>
  </sheetViews>
  <sheetFormatPr defaultColWidth="9.13888888888889" defaultRowHeight="14.25" customHeight="1"/>
  <cols>
    <col min="1" max="1" width="17.1111111111111" customWidth="1"/>
    <col min="2" max="2" width="19.6666666666667" customWidth="1"/>
    <col min="3" max="3" width="18.1111111111111" customWidth="1"/>
    <col min="4" max="4" width="7.88888888888889" customWidth="1"/>
    <col min="5" max="5" width="12.7777777777778" customWidth="1"/>
    <col min="6" max="6" width="9.22222222222222" customWidth="1"/>
    <col min="7" max="7" width="11.8888888888889" customWidth="1"/>
    <col min="8" max="8" width="14.1111111111111" customWidth="1"/>
    <col min="9" max="9" width="4.77777777777778" customWidth="1"/>
    <col min="10" max="11" width="8.77777777777778" customWidth="1"/>
    <col min="12" max="12" width="12.7777777777778" customWidth="1"/>
    <col min="13" max="13" width="14.7777777777778" customWidth="1"/>
    <col min="14" max="14" width="8.77777777777778" customWidth="1"/>
  </cols>
  <sheetData>
    <row r="1" customHeight="1" spans="1:14">
      <c r="A1" s="1"/>
      <c r="B1" s="1"/>
      <c r="C1" s="1"/>
      <c r="D1" s="1"/>
      <c r="E1" s="1"/>
      <c r="F1" s="1"/>
      <c r="G1" s="1"/>
      <c r="H1" s="1"/>
      <c r="I1" s="1"/>
      <c r="J1" s="1"/>
      <c r="K1" s="1"/>
      <c r="L1" s="1"/>
      <c r="M1" s="1"/>
      <c r="N1" s="1"/>
    </row>
    <row r="2" ht="13.5" customHeight="1" spans="1:14">
      <c r="A2" s="69"/>
      <c r="B2" s="69"/>
      <c r="C2" s="69"/>
      <c r="D2" s="69"/>
      <c r="E2" s="69"/>
      <c r="F2" s="69"/>
      <c r="G2" s="69"/>
      <c r="H2" s="74"/>
      <c r="I2" s="69"/>
      <c r="J2" s="69"/>
      <c r="K2" s="69"/>
      <c r="L2" s="54"/>
      <c r="M2" s="75"/>
      <c r="N2" s="76" t="s">
        <v>541</v>
      </c>
    </row>
    <row r="3" ht="27.75" customHeight="1" spans="1:14">
      <c r="A3" s="65" t="s">
        <v>542</v>
      </c>
      <c r="B3" s="77"/>
      <c r="C3" s="77"/>
      <c r="D3" s="77"/>
      <c r="E3" s="77"/>
      <c r="F3" s="77"/>
      <c r="G3" s="77"/>
      <c r="H3" s="78"/>
      <c r="I3" s="77"/>
      <c r="J3" s="77"/>
      <c r="K3" s="77"/>
      <c r="L3" s="56"/>
      <c r="M3" s="78"/>
      <c r="N3" s="77"/>
    </row>
    <row r="4" ht="18.75" customHeight="1" spans="1:14">
      <c r="A4" s="66" t="str">
        <f>"单位名称："&amp;"昆明市网格化综合监督指挥中心西山分中心"</f>
        <v>单位名称：昆明市网格化综合监督指挥中心西山分中心</v>
      </c>
      <c r="B4" s="67"/>
      <c r="C4" s="67"/>
      <c r="D4" s="67"/>
      <c r="E4" s="67"/>
      <c r="F4" s="67"/>
      <c r="G4" s="67"/>
      <c r="H4" s="74"/>
      <c r="I4" s="69"/>
      <c r="J4" s="69"/>
      <c r="K4" s="69"/>
      <c r="L4" s="70"/>
      <c r="M4" s="79"/>
      <c r="N4" s="80" t="s">
        <v>169</v>
      </c>
    </row>
    <row r="5" ht="15.75" customHeight="1" spans="1:14">
      <c r="A5" s="10" t="s">
        <v>525</v>
      </c>
      <c r="B5" s="81" t="s">
        <v>543</v>
      </c>
      <c r="C5" s="81" t="s">
        <v>544</v>
      </c>
      <c r="D5" s="82" t="s">
        <v>186</v>
      </c>
      <c r="E5" s="82"/>
      <c r="F5" s="82"/>
      <c r="G5" s="82"/>
      <c r="H5" s="83"/>
      <c r="I5" s="82"/>
      <c r="J5" s="82"/>
      <c r="K5" s="82"/>
      <c r="L5" s="84"/>
      <c r="M5" s="83"/>
      <c r="N5" s="85"/>
    </row>
    <row r="6" ht="17.25" customHeight="1" spans="1:14">
      <c r="A6" s="15"/>
      <c r="B6" s="86"/>
      <c r="C6" s="86"/>
      <c r="D6" s="86" t="s">
        <v>57</v>
      </c>
      <c r="E6" s="86" t="s">
        <v>60</v>
      </c>
      <c r="F6" s="86" t="s">
        <v>531</v>
      </c>
      <c r="G6" s="86" t="s">
        <v>532</v>
      </c>
      <c r="H6" s="87" t="s">
        <v>533</v>
      </c>
      <c r="I6" s="88" t="s">
        <v>534</v>
      </c>
      <c r="J6" s="88"/>
      <c r="K6" s="88"/>
      <c r="L6" s="89"/>
      <c r="M6" s="90"/>
      <c r="N6" s="91"/>
    </row>
    <row r="7" ht="54" customHeight="1" spans="1:14">
      <c r="A7" s="17"/>
      <c r="B7" s="91"/>
      <c r="C7" s="91"/>
      <c r="D7" s="91"/>
      <c r="E7" s="91"/>
      <c r="F7" s="91"/>
      <c r="G7" s="91"/>
      <c r="H7" s="92"/>
      <c r="I7" s="91" t="s">
        <v>59</v>
      </c>
      <c r="J7" s="91" t="s">
        <v>70</v>
      </c>
      <c r="K7" s="91" t="s">
        <v>193</v>
      </c>
      <c r="L7" s="93" t="s">
        <v>66</v>
      </c>
      <c r="M7" s="92" t="s">
        <v>67</v>
      </c>
      <c r="N7" s="91" t="s">
        <v>68</v>
      </c>
    </row>
    <row r="8" ht="15" customHeight="1" spans="1:14">
      <c r="A8" s="17">
        <v>1</v>
      </c>
      <c r="B8" s="91">
        <v>2</v>
      </c>
      <c r="C8" s="91">
        <v>3</v>
      </c>
      <c r="D8" s="92">
        <v>4</v>
      </c>
      <c r="E8" s="92">
        <v>5</v>
      </c>
      <c r="F8" s="92">
        <v>6</v>
      </c>
      <c r="G8" s="92">
        <v>7</v>
      </c>
      <c r="H8" s="92">
        <v>8</v>
      </c>
      <c r="I8" s="92">
        <v>9</v>
      </c>
      <c r="J8" s="92">
        <v>10</v>
      </c>
      <c r="K8" s="92">
        <v>11</v>
      </c>
      <c r="L8" s="92">
        <v>12</v>
      </c>
      <c r="M8" s="92">
        <v>13</v>
      </c>
      <c r="N8" s="92">
        <v>14</v>
      </c>
    </row>
    <row r="9" ht="21" customHeight="1" spans="1:14">
      <c r="A9" s="94"/>
      <c r="B9" s="95"/>
      <c r="C9" s="95"/>
      <c r="D9" s="96"/>
      <c r="E9" s="96"/>
      <c r="F9" s="96"/>
      <c r="G9" s="96"/>
      <c r="H9" s="96"/>
      <c r="I9" s="96"/>
      <c r="J9" s="96"/>
      <c r="K9" s="96"/>
      <c r="L9" s="97"/>
      <c r="M9" s="96"/>
      <c r="N9" s="96"/>
    </row>
    <row r="10" ht="21" customHeight="1" spans="1:14">
      <c r="A10" s="94"/>
      <c r="B10" s="95"/>
      <c r="C10" s="95"/>
      <c r="D10" s="96"/>
      <c r="E10" s="96"/>
      <c r="F10" s="96"/>
      <c r="G10" s="96"/>
      <c r="H10" s="96"/>
      <c r="I10" s="96"/>
      <c r="J10" s="96"/>
      <c r="K10" s="96"/>
      <c r="L10" s="97"/>
      <c r="M10" s="96"/>
      <c r="N10" s="96"/>
    </row>
    <row r="11" ht="21" customHeight="1" spans="1:14">
      <c r="A11" s="98" t="s">
        <v>118</v>
      </c>
      <c r="B11" s="99"/>
      <c r="C11" s="100"/>
      <c r="D11" s="96"/>
      <c r="E11" s="96"/>
      <c r="F11" s="96"/>
      <c r="G11" s="96"/>
      <c r="H11" s="96"/>
      <c r="I11" s="96"/>
      <c r="J11" s="96"/>
      <c r="K11" s="96"/>
      <c r="L11" s="97"/>
      <c r="M11" s="96"/>
      <c r="N11" s="96"/>
    </row>
    <row r="13" customHeight="1" spans="1:14">
      <c r="A13" t="s">
        <v>545</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
  <sheetViews>
    <sheetView showZeros="0" workbookViewId="0">
      <pane ySplit="1" topLeftCell="A2" activePane="bottomLeft" state="frozen"/>
      <selection/>
      <selection pane="bottomLeft" activeCell="D21" sqref="D21"/>
    </sheetView>
  </sheetViews>
  <sheetFormatPr defaultColWidth="9.13888888888889" defaultRowHeight="14.25" customHeight="1"/>
  <cols>
    <col min="1" max="1" width="23.4444444444444" customWidth="1"/>
    <col min="2" max="2" width="5.66666666666667" customWidth="1"/>
    <col min="3" max="3" width="12.7777777777778" customWidth="1"/>
    <col min="4" max="4" width="10.7777777777778" customWidth="1"/>
    <col min="5" max="11" width="5.66666666666667" customWidth="1"/>
    <col min="12" max="12" width="9.66666666666667" customWidth="1"/>
    <col min="13" max="22" width="5.66666666666667" customWidth="1"/>
    <col min="23" max="23" width="10"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64"/>
      <c r="W2" s="54" t="s">
        <v>546</v>
      </c>
    </row>
    <row r="3" ht="27.75" customHeight="1" spans="1:23">
      <c r="A3" s="65" t="s">
        <v>547</v>
      </c>
      <c r="B3" s="27"/>
      <c r="C3" s="27"/>
      <c r="D3" s="27"/>
      <c r="E3" s="27"/>
      <c r="F3" s="27"/>
      <c r="G3" s="27"/>
      <c r="H3" s="27"/>
      <c r="I3" s="27"/>
      <c r="J3" s="27"/>
      <c r="K3" s="27"/>
      <c r="L3" s="27"/>
      <c r="M3" s="27"/>
      <c r="N3" s="27"/>
      <c r="O3" s="27"/>
      <c r="P3" s="27"/>
      <c r="Q3" s="27"/>
      <c r="R3" s="27"/>
      <c r="S3" s="27"/>
      <c r="T3" s="27"/>
      <c r="U3" s="27"/>
      <c r="V3" s="27"/>
      <c r="W3" s="27"/>
    </row>
    <row r="4" ht="18" customHeight="1" spans="1:23">
      <c r="A4" s="66" t="str">
        <f>"单位名称："&amp;"昆明市网格化综合监督指挥中心西山分中心"</f>
        <v>单位名称：昆明市网格化综合监督指挥中心西山分中心</v>
      </c>
      <c r="B4" s="67"/>
      <c r="C4" s="67"/>
      <c r="D4" s="68"/>
      <c r="E4" s="69"/>
      <c r="F4" s="69"/>
      <c r="G4" s="69"/>
      <c r="H4" s="69"/>
      <c r="I4" s="69"/>
      <c r="W4" s="70" t="s">
        <v>169</v>
      </c>
    </row>
    <row r="5" ht="19.5" customHeight="1" spans="1:23">
      <c r="A5" s="28" t="s">
        <v>548</v>
      </c>
      <c r="B5" s="11" t="s">
        <v>186</v>
      </c>
      <c r="C5" s="12"/>
      <c r="D5" s="12"/>
      <c r="E5" s="11" t="s">
        <v>549</v>
      </c>
      <c r="F5" s="12"/>
      <c r="G5" s="12"/>
      <c r="H5" s="12"/>
      <c r="I5" s="12"/>
      <c r="J5" s="12"/>
      <c r="K5" s="12"/>
      <c r="L5" s="12"/>
      <c r="M5" s="12"/>
      <c r="N5" s="12"/>
      <c r="O5" s="12"/>
      <c r="P5" s="12"/>
      <c r="Q5" s="12"/>
      <c r="R5" s="12"/>
      <c r="S5" s="12"/>
      <c r="T5" s="12"/>
      <c r="U5" s="12"/>
      <c r="V5" s="12"/>
      <c r="W5" s="12"/>
    </row>
    <row r="6" ht="40.5" customHeight="1" spans="1:23">
      <c r="A6" s="30"/>
      <c r="B6" s="29" t="s">
        <v>57</v>
      </c>
      <c r="C6" s="10" t="s">
        <v>60</v>
      </c>
      <c r="D6" s="71" t="s">
        <v>550</v>
      </c>
      <c r="E6" s="72" t="s">
        <v>551</v>
      </c>
      <c r="F6" s="72" t="s">
        <v>552</v>
      </c>
      <c r="G6" s="72" t="s">
        <v>553</v>
      </c>
      <c r="H6" s="72" t="s">
        <v>554</v>
      </c>
      <c r="I6" s="72" t="s">
        <v>555</v>
      </c>
      <c r="J6" s="72" t="s">
        <v>556</v>
      </c>
      <c r="K6" s="72" t="s">
        <v>557</v>
      </c>
      <c r="L6" s="72" t="s">
        <v>558</v>
      </c>
      <c r="M6" s="72" t="s">
        <v>559</v>
      </c>
      <c r="N6" s="72" t="s">
        <v>560</v>
      </c>
      <c r="O6" s="72" t="s">
        <v>561</v>
      </c>
      <c r="P6" s="72" t="s">
        <v>562</v>
      </c>
      <c r="Q6" s="72" t="s">
        <v>563</v>
      </c>
      <c r="R6" s="72" t="s">
        <v>564</v>
      </c>
      <c r="S6" s="72" t="s">
        <v>565</v>
      </c>
      <c r="T6" s="72" t="s">
        <v>566</v>
      </c>
      <c r="U6" s="72" t="s">
        <v>567</v>
      </c>
      <c r="V6" s="72" t="s">
        <v>568</v>
      </c>
      <c r="W6" s="72" t="s">
        <v>569</v>
      </c>
    </row>
    <row r="7" ht="19.5" customHeight="1" spans="1:23">
      <c r="A7" s="72">
        <v>1</v>
      </c>
      <c r="B7" s="72">
        <v>2</v>
      </c>
      <c r="C7" s="72">
        <v>3</v>
      </c>
      <c r="D7" s="11">
        <v>4</v>
      </c>
      <c r="E7" s="72">
        <v>5</v>
      </c>
      <c r="F7" s="72">
        <v>6</v>
      </c>
      <c r="G7" s="72">
        <v>7</v>
      </c>
      <c r="H7" s="11">
        <v>8</v>
      </c>
      <c r="I7" s="72">
        <v>9</v>
      </c>
      <c r="J7" s="72">
        <v>10</v>
      </c>
      <c r="K7" s="72">
        <v>11</v>
      </c>
      <c r="L7" s="11">
        <v>12</v>
      </c>
      <c r="M7" s="72">
        <v>13</v>
      </c>
      <c r="N7" s="72">
        <v>14</v>
      </c>
      <c r="O7" s="72">
        <v>15</v>
      </c>
      <c r="P7" s="11">
        <v>16</v>
      </c>
      <c r="Q7" s="72">
        <v>17</v>
      </c>
      <c r="R7" s="72">
        <v>18</v>
      </c>
      <c r="S7" s="72">
        <v>19</v>
      </c>
      <c r="T7" s="11">
        <v>20</v>
      </c>
      <c r="U7" s="11">
        <v>21</v>
      </c>
      <c r="V7" s="11">
        <v>22</v>
      </c>
      <c r="W7" s="72">
        <v>23</v>
      </c>
    </row>
    <row r="8" ht="28.4" customHeight="1" spans="1:23">
      <c r="A8" s="32"/>
      <c r="B8" s="73"/>
      <c r="C8" s="73"/>
      <c r="D8" s="73"/>
      <c r="E8" s="73"/>
      <c r="F8" s="73"/>
      <c r="G8" s="73"/>
      <c r="H8" s="73"/>
      <c r="I8" s="73"/>
      <c r="J8" s="73"/>
      <c r="K8" s="73"/>
      <c r="L8" s="73"/>
      <c r="M8" s="73"/>
      <c r="N8" s="73"/>
      <c r="O8" s="73"/>
      <c r="P8" s="73"/>
      <c r="Q8" s="73"/>
      <c r="R8" s="73"/>
      <c r="S8" s="73"/>
      <c r="T8" s="73"/>
      <c r="U8" s="73"/>
      <c r="V8" s="73"/>
      <c r="W8" s="73"/>
    </row>
    <row r="9" ht="29.9" customHeight="1" spans="1:23">
      <c r="A9" s="32"/>
      <c r="B9" s="73"/>
      <c r="C9" s="73"/>
      <c r="D9" s="73"/>
      <c r="E9" s="73"/>
      <c r="F9" s="73"/>
      <c r="G9" s="73"/>
      <c r="H9" s="73"/>
      <c r="I9" s="73"/>
      <c r="J9" s="73"/>
      <c r="K9" s="73"/>
      <c r="L9" s="73"/>
      <c r="M9" s="73"/>
      <c r="N9" s="73"/>
      <c r="O9" s="73"/>
      <c r="P9" s="73"/>
      <c r="Q9" s="73"/>
      <c r="R9" s="73"/>
      <c r="S9" s="73"/>
      <c r="T9" s="73"/>
      <c r="U9" s="73"/>
      <c r="V9" s="73"/>
      <c r="W9" s="73"/>
    </row>
    <row r="11" customHeight="1" spans="1:23">
      <c r="A11" t="s">
        <v>570</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I20" sqref="I20"/>
    </sheetView>
  </sheetViews>
  <sheetFormatPr defaultColWidth="9.13888888888889" defaultRowHeight="12" customHeight="1"/>
  <cols>
    <col min="1" max="1" width="24.1111111111111" customWidth="1"/>
    <col min="2" max="2" width="16.7777777777778" customWidth="1"/>
    <col min="3" max="5" width="8.77777777777778" customWidth="1"/>
    <col min="6" max="6" width="11.2777777777778" customWidth="1"/>
    <col min="7" max="7" width="14.8888888888889" customWidth="1"/>
    <col min="8" max="8" width="10.8888888888889" customWidth="1"/>
    <col min="9" max="9" width="13.4259259259259" customWidth="1"/>
    <col min="10" max="10" width="10" customWidth="1"/>
  </cols>
  <sheetData>
    <row r="1" customHeight="1" spans="1:10">
      <c r="A1" s="1"/>
      <c r="B1" s="1"/>
      <c r="C1" s="1"/>
      <c r="D1" s="1"/>
      <c r="E1" s="1"/>
      <c r="F1" s="1"/>
      <c r="G1" s="1"/>
      <c r="H1" s="1"/>
      <c r="I1" s="1"/>
      <c r="J1" s="1"/>
    </row>
    <row r="2" customHeight="1" spans="1:10">
      <c r="J2" s="54" t="s">
        <v>571</v>
      </c>
    </row>
    <row r="3" ht="28.5" customHeight="1" spans="1:10">
      <c r="A3" s="55" t="s">
        <v>572</v>
      </c>
      <c r="B3" s="27"/>
      <c r="C3" s="27"/>
      <c r="D3" s="27"/>
      <c r="E3" s="27"/>
      <c r="F3" s="56"/>
      <c r="G3" s="27"/>
      <c r="H3" s="56"/>
      <c r="I3" s="56"/>
      <c r="J3" s="27"/>
    </row>
    <row r="4" ht="24" customHeight="1" spans="1:10">
      <c r="A4" s="5" t="str">
        <f>"单位名称："&amp;"昆明市网格化综合监督指挥中心西山分中心"</f>
        <v>单位名称：昆明市网格化综合监督指挥中心西山分中心</v>
      </c>
    </row>
    <row r="5" ht="44.25" customHeight="1" spans="1:10">
      <c r="A5" s="57" t="s">
        <v>268</v>
      </c>
      <c r="B5" s="57" t="s">
        <v>269</v>
      </c>
      <c r="C5" s="57" t="s">
        <v>270</v>
      </c>
      <c r="D5" s="57" t="s">
        <v>271</v>
      </c>
      <c r="E5" s="57" t="s">
        <v>272</v>
      </c>
      <c r="F5" s="58" t="s">
        <v>273</v>
      </c>
      <c r="G5" s="57" t="s">
        <v>274</v>
      </c>
      <c r="H5" s="58" t="s">
        <v>275</v>
      </c>
      <c r="I5" s="58" t="s">
        <v>276</v>
      </c>
      <c r="J5" s="57" t="s">
        <v>277</v>
      </c>
    </row>
    <row r="6" ht="14.25" customHeight="1" spans="1:10">
      <c r="A6" s="57">
        <v>1</v>
      </c>
      <c r="B6" s="57">
        <v>2</v>
      </c>
      <c r="C6" s="57">
        <v>3</v>
      </c>
      <c r="D6" s="57">
        <v>4</v>
      </c>
      <c r="E6" s="57">
        <v>5</v>
      </c>
      <c r="F6" s="58">
        <v>6</v>
      </c>
      <c r="G6" s="57">
        <v>7</v>
      </c>
      <c r="H6" s="58">
        <v>8</v>
      </c>
      <c r="I6" s="58">
        <v>9</v>
      </c>
      <c r="J6" s="57">
        <v>10</v>
      </c>
    </row>
    <row r="7" ht="42" customHeight="1" spans="1:10">
      <c r="A7" s="59"/>
      <c r="B7" s="60"/>
      <c r="C7" s="60"/>
      <c r="D7" s="60"/>
      <c r="E7" s="61"/>
      <c r="F7" s="62"/>
      <c r="G7" s="61"/>
      <c r="H7" s="62"/>
      <c r="I7" s="62"/>
      <c r="J7" s="61"/>
    </row>
    <row r="8" ht="42" customHeight="1" spans="1:10">
      <c r="A8" s="59"/>
      <c r="B8" s="63"/>
      <c r="C8" s="63"/>
      <c r="D8" s="63"/>
      <c r="E8" s="59"/>
      <c r="F8" s="63"/>
      <c r="G8" s="59"/>
      <c r="H8" s="63"/>
      <c r="I8" s="63"/>
      <c r="J8" s="59"/>
    </row>
    <row r="10" customHeight="1" spans="1:10">
      <c r="A10" t="s">
        <v>570</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pane ySplit="1" topLeftCell="A2" activePane="bottomLeft" state="frozen"/>
      <selection/>
      <selection pane="bottomLeft" activeCell="F17" sqref="F17"/>
    </sheetView>
  </sheetViews>
  <sheetFormatPr defaultColWidth="8.85185185185185" defaultRowHeight="15" customHeight="1" outlineLevelCol="7"/>
  <cols>
    <col min="1" max="1" width="24.5555555555556" customWidth="1"/>
    <col min="2" max="2" width="12.7777777777778" customWidth="1"/>
    <col min="3" max="3" width="17.7777777777778" customWidth="1"/>
    <col min="4" max="5" width="8.77777777777778" customWidth="1"/>
    <col min="6" max="6" width="17.1759259259259" customWidth="1"/>
    <col min="7" max="7" width="17.3148148148148" customWidth="1"/>
    <col min="8" max="8" width="28.3148148148148" customWidth="1"/>
  </cols>
  <sheetData>
    <row r="1" customHeight="1" spans="1:8">
      <c r="A1" s="37"/>
      <c r="B1" s="37"/>
      <c r="C1" s="37"/>
      <c r="D1" s="37"/>
      <c r="E1" s="37"/>
      <c r="F1" s="37"/>
      <c r="G1" s="37"/>
      <c r="H1" s="37"/>
    </row>
    <row r="2" ht="18.75" customHeight="1" spans="1:8">
      <c r="A2" s="38"/>
      <c r="B2" s="38"/>
      <c r="C2" s="38"/>
      <c r="D2" s="38"/>
      <c r="E2" s="38"/>
      <c r="F2" s="38"/>
      <c r="G2" s="38"/>
      <c r="H2" s="39" t="s">
        <v>573</v>
      </c>
    </row>
    <row r="3" ht="30.65" customHeight="1" spans="1:8">
      <c r="A3" s="40" t="s">
        <v>574</v>
      </c>
      <c r="B3" s="40"/>
      <c r="C3" s="40"/>
      <c r="D3" s="40"/>
      <c r="E3" s="40"/>
      <c r="F3" s="40"/>
      <c r="G3" s="40"/>
      <c r="H3" s="40"/>
    </row>
    <row r="4" ht="18.75" customHeight="1" spans="1:8">
      <c r="A4" s="41" t="s">
        <v>72</v>
      </c>
      <c r="B4" s="42"/>
      <c r="C4" s="38"/>
      <c r="D4" s="38"/>
      <c r="E4" s="38"/>
      <c r="F4" s="38"/>
      <c r="G4" s="38"/>
      <c r="H4" s="38"/>
    </row>
    <row r="5" ht="18.75" customHeight="1" spans="1:8">
      <c r="A5" s="43" t="s">
        <v>179</v>
      </c>
      <c r="B5" s="44" t="s">
        <v>575</v>
      </c>
      <c r="C5" s="45" t="s">
        <v>576</v>
      </c>
      <c r="D5" s="45" t="s">
        <v>577</v>
      </c>
      <c r="E5" s="45" t="s">
        <v>578</v>
      </c>
      <c r="F5" s="45" t="s">
        <v>579</v>
      </c>
      <c r="G5" s="45"/>
      <c r="H5" s="45"/>
    </row>
    <row r="6" ht="18.75" customHeight="1" spans="1:8">
      <c r="A6" s="43"/>
      <c r="B6" s="44"/>
      <c r="C6" s="45"/>
      <c r="D6" s="45"/>
      <c r="E6" s="45"/>
      <c r="F6" s="45" t="s">
        <v>529</v>
      </c>
      <c r="G6" s="45" t="s">
        <v>580</v>
      </c>
      <c r="H6" s="45" t="s">
        <v>581</v>
      </c>
    </row>
    <row r="7" ht="18.75" customHeight="1" spans="1:8">
      <c r="A7" s="46" t="s">
        <v>161</v>
      </c>
      <c r="B7" s="47" t="s">
        <v>162</v>
      </c>
      <c r="C7" s="48" t="s">
        <v>163</v>
      </c>
      <c r="D7" s="48" t="s">
        <v>164</v>
      </c>
      <c r="E7" s="48" t="s">
        <v>165</v>
      </c>
      <c r="F7" s="48" t="s">
        <v>166</v>
      </c>
      <c r="G7" s="48" t="s">
        <v>432</v>
      </c>
      <c r="H7" s="48" t="s">
        <v>426</v>
      </c>
    </row>
    <row r="8" ht="29.9" customHeight="1" spans="1:8">
      <c r="A8" s="49"/>
      <c r="B8" s="50"/>
      <c r="C8" s="51"/>
      <c r="D8" s="51"/>
      <c r="E8" s="45"/>
      <c r="F8" s="52"/>
      <c r="G8" s="53"/>
      <c r="H8" s="53"/>
    </row>
    <row r="9" ht="20.15" customHeight="1" spans="1:8">
      <c r="A9" s="45" t="s">
        <v>57</v>
      </c>
      <c r="B9" s="45"/>
      <c r="C9" s="45"/>
      <c r="D9" s="45"/>
      <c r="E9" s="45"/>
      <c r="F9" s="52"/>
      <c r="G9" s="53"/>
      <c r="H9" s="53"/>
    </row>
    <row r="11" customHeight="1" spans="1:8">
      <c r="A11" t="s">
        <v>582</v>
      </c>
    </row>
  </sheetData>
  <mergeCells count="9">
    <mergeCell ref="A3:H3"/>
    <mergeCell ref="A4:B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pane ySplit="1" topLeftCell="A2" activePane="bottomLeft" state="frozen"/>
      <selection/>
      <selection pane="bottomLeft" activeCell="F16" sqref="F16"/>
    </sheetView>
  </sheetViews>
  <sheetFormatPr defaultColWidth="9.13888888888889" defaultRowHeight="14.25" customHeight="1"/>
  <cols>
    <col min="1" max="1" width="16.3148148148148" customWidth="1"/>
    <col min="2" max="3" width="8.77777777777778" customWidth="1"/>
    <col min="4" max="7" width="12.7777777777778" customWidth="1"/>
    <col min="8" max="8" width="5.66666666666667" customWidth="1"/>
    <col min="9" max="9" width="12.7777777777778" customWidth="1"/>
    <col min="10" max="10" width="14.7777777777778" customWidth="1"/>
    <col min="11" max="11" width="16.7777777777778" customWidth="1"/>
  </cols>
  <sheetData>
    <row r="1" customHeight="1" spans="1:11">
      <c r="A1" s="1"/>
      <c r="B1" s="1"/>
      <c r="C1" s="1"/>
      <c r="D1" s="1"/>
      <c r="E1" s="1"/>
      <c r="F1" s="1"/>
      <c r="G1" s="1"/>
      <c r="H1" s="1"/>
      <c r="I1" s="1"/>
      <c r="J1" s="1"/>
      <c r="K1" s="1"/>
    </row>
    <row r="2" ht="13.5" customHeight="1" spans="1:11">
      <c r="D2" s="2"/>
      <c r="E2" s="2"/>
      <c r="F2" s="2"/>
      <c r="G2" s="2"/>
      <c r="K2" s="3" t="s">
        <v>583</v>
      </c>
    </row>
    <row r="3" ht="27.75" customHeight="1" spans="1:11">
      <c r="A3" s="27" t="s">
        <v>584</v>
      </c>
      <c r="B3" s="27"/>
      <c r="C3" s="27"/>
      <c r="D3" s="27"/>
      <c r="E3" s="27"/>
      <c r="F3" s="27"/>
      <c r="G3" s="27"/>
      <c r="H3" s="27"/>
      <c r="I3" s="27"/>
      <c r="J3" s="27"/>
      <c r="K3" s="27"/>
    </row>
    <row r="4" ht="21" customHeight="1" spans="1:11">
      <c r="A4" s="5" t="str">
        <f>"单位名称："&amp;"昆明市网格化综合监督指挥中心西山分中心"</f>
        <v>单位名称：昆明市网格化综合监督指挥中心西山分中心</v>
      </c>
      <c r="B4" s="6"/>
      <c r="C4" s="6"/>
      <c r="D4" s="6"/>
      <c r="E4" s="6"/>
      <c r="F4" s="6"/>
      <c r="G4" s="6"/>
      <c r="H4" s="7"/>
      <c r="I4" s="7"/>
      <c r="J4" s="7"/>
      <c r="K4" s="8" t="s">
        <v>169</v>
      </c>
    </row>
    <row r="5" ht="21.75" customHeight="1" spans="1:11">
      <c r="A5" s="9" t="s">
        <v>247</v>
      </c>
      <c r="B5" s="9" t="s">
        <v>181</v>
      </c>
      <c r="C5" s="9" t="s">
        <v>248</v>
      </c>
      <c r="D5" s="10" t="s">
        <v>182</v>
      </c>
      <c r="E5" s="10" t="s">
        <v>183</v>
      </c>
      <c r="F5" s="10" t="s">
        <v>184</v>
      </c>
      <c r="G5" s="10" t="s">
        <v>185</v>
      </c>
      <c r="H5" s="28" t="s">
        <v>57</v>
      </c>
      <c r="I5" s="11" t="s">
        <v>585</v>
      </c>
      <c r="J5" s="12"/>
      <c r="K5" s="13"/>
    </row>
    <row r="6" ht="21.75" customHeight="1" spans="1:11">
      <c r="A6" s="14"/>
      <c r="B6" s="14"/>
      <c r="C6" s="14"/>
      <c r="D6" s="15"/>
      <c r="E6" s="15"/>
      <c r="F6" s="15"/>
      <c r="G6" s="15"/>
      <c r="H6" s="29"/>
      <c r="I6" s="10" t="s">
        <v>60</v>
      </c>
      <c r="J6" s="10" t="s">
        <v>61</v>
      </c>
      <c r="K6" s="10" t="s">
        <v>62</v>
      </c>
    </row>
    <row r="7" ht="40.5" customHeight="1" spans="1:11">
      <c r="A7" s="16"/>
      <c r="B7" s="16"/>
      <c r="C7" s="16"/>
      <c r="D7" s="17"/>
      <c r="E7" s="17"/>
      <c r="F7" s="17"/>
      <c r="G7" s="17"/>
      <c r="H7" s="30"/>
      <c r="I7" s="17" t="s">
        <v>59</v>
      </c>
      <c r="J7" s="17"/>
      <c r="K7" s="17"/>
    </row>
    <row r="8" ht="15" customHeight="1" spans="1:11">
      <c r="A8" s="18">
        <v>1</v>
      </c>
      <c r="B8" s="18">
        <v>2</v>
      </c>
      <c r="C8" s="18">
        <v>3</v>
      </c>
      <c r="D8" s="18">
        <v>4</v>
      </c>
      <c r="E8" s="18">
        <v>5</v>
      </c>
      <c r="F8" s="18">
        <v>6</v>
      </c>
      <c r="G8" s="18">
        <v>7</v>
      </c>
      <c r="H8" s="18">
        <v>8</v>
      </c>
      <c r="I8" s="18">
        <v>9</v>
      </c>
      <c r="J8" s="31">
        <v>10</v>
      </c>
      <c r="K8" s="31">
        <v>11</v>
      </c>
    </row>
    <row r="9" ht="30.65" customHeight="1" spans="1:11">
      <c r="A9" s="32"/>
      <c r="B9" s="19"/>
      <c r="C9" s="32"/>
      <c r="D9" s="32"/>
      <c r="E9" s="32"/>
      <c r="F9" s="32"/>
      <c r="G9" s="32"/>
      <c r="H9" s="33"/>
      <c r="I9" s="33"/>
      <c r="J9" s="33"/>
      <c r="K9" s="33"/>
    </row>
    <row r="10" ht="30.65" customHeight="1" spans="1:11">
      <c r="A10" s="19"/>
      <c r="B10" s="19"/>
      <c r="C10" s="19"/>
      <c r="D10" s="19"/>
      <c r="E10" s="19"/>
      <c r="F10" s="19"/>
      <c r="G10" s="19"/>
      <c r="H10" s="33"/>
      <c r="I10" s="33"/>
      <c r="J10" s="33"/>
      <c r="K10" s="33"/>
    </row>
    <row r="11" ht="18.75" customHeight="1" spans="1:11">
      <c r="A11" s="34" t="s">
        <v>118</v>
      </c>
      <c r="B11" s="35"/>
      <c r="C11" s="35"/>
      <c r="D11" s="35"/>
      <c r="E11" s="35"/>
      <c r="F11" s="35"/>
      <c r="G11" s="36"/>
      <c r="H11" s="33"/>
      <c r="I11" s="33"/>
      <c r="J11" s="33"/>
      <c r="K11" s="33"/>
    </row>
    <row r="13" customHeight="1" spans="1:11">
      <c r="A13" t="s">
        <v>586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pane ySplit="1" topLeftCell="A2" activePane="bottomLeft" state="frozen"/>
      <selection/>
      <selection pane="bottomLeft" activeCell="I12" sqref="I12"/>
    </sheetView>
  </sheetViews>
  <sheetFormatPr defaultColWidth="9.13888888888889" defaultRowHeight="14.25" customHeight="1" outlineLevelCol="6"/>
  <cols>
    <col min="1" max="1" width="34.3333333333333" customWidth="1"/>
    <col min="2" max="2" width="13.2222222222222" customWidth="1"/>
    <col min="3" max="3" width="33.4444444444444" customWidth="1"/>
    <col min="4" max="4" width="9" customWidth="1"/>
    <col min="5" max="5" width="14.5555555555556" customWidth="1"/>
    <col min="6" max="6" width="15.2222222222222" customWidth="1"/>
    <col min="7" max="7" width="14.6666666666667" customWidth="1"/>
  </cols>
  <sheetData>
    <row r="1" customHeight="1" spans="1:7">
      <c r="A1" s="1"/>
      <c r="B1" s="1"/>
      <c r="C1" s="1"/>
      <c r="D1" s="1"/>
      <c r="E1" s="1"/>
      <c r="F1" s="1"/>
      <c r="G1" s="1"/>
    </row>
    <row r="2" ht="13.5" customHeight="1" spans="1:7">
      <c r="D2" s="2"/>
      <c r="G2" s="3" t="s">
        <v>587</v>
      </c>
    </row>
    <row r="3" ht="27.75" customHeight="1" spans="1:7">
      <c r="A3" s="4" t="s">
        <v>588</v>
      </c>
      <c r="B3" s="4"/>
      <c r="C3" s="4"/>
      <c r="D3" s="4"/>
      <c r="E3" s="4"/>
      <c r="F3" s="4"/>
      <c r="G3" s="4"/>
    </row>
    <row r="4" ht="21" customHeight="1" spans="1:7">
      <c r="A4" s="5" t="str">
        <f>"单位名称："&amp;"昆明市网格化综合监督指挥中心西山分中心"</f>
        <v>单位名称：昆明市网格化综合监督指挥中心西山分中心</v>
      </c>
      <c r="B4" s="6"/>
      <c r="C4" s="6"/>
      <c r="D4" s="6"/>
      <c r="E4" s="7"/>
      <c r="F4" s="7"/>
      <c r="G4" s="8" t="s">
        <v>169</v>
      </c>
    </row>
    <row r="5" ht="21.75" customHeight="1" spans="1:7">
      <c r="A5" s="9" t="s">
        <v>248</v>
      </c>
      <c r="B5" s="9" t="s">
        <v>247</v>
      </c>
      <c r="C5" s="9" t="s">
        <v>181</v>
      </c>
      <c r="D5" s="10" t="s">
        <v>589</v>
      </c>
      <c r="E5" s="11" t="s">
        <v>60</v>
      </c>
      <c r="F5" s="12"/>
      <c r="G5" s="13"/>
    </row>
    <row r="6" ht="21.75" customHeight="1" spans="1:7">
      <c r="A6" s="14"/>
      <c r="B6" s="14"/>
      <c r="C6" s="14"/>
      <c r="D6" s="15"/>
      <c r="E6" s="10" t="s">
        <v>590</v>
      </c>
      <c r="F6" s="10" t="s">
        <v>591</v>
      </c>
      <c r="G6" s="10" t="s">
        <v>592</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72</v>
      </c>
      <c r="B9" s="20" t="s">
        <v>251</v>
      </c>
      <c r="C9" s="21" t="s">
        <v>253</v>
      </c>
      <c r="D9" s="22" t="s">
        <v>593</v>
      </c>
      <c r="E9" s="23">
        <v>70000</v>
      </c>
      <c r="F9" s="23">
        <v>70000</v>
      </c>
      <c r="G9" s="23">
        <v>70000</v>
      </c>
    </row>
    <row r="10" ht="29.9" customHeight="1" spans="1:7">
      <c r="A10" s="19" t="s">
        <v>72</v>
      </c>
      <c r="B10" s="20" t="s">
        <v>251</v>
      </c>
      <c r="C10" s="21" t="s">
        <v>255</v>
      </c>
      <c r="D10" s="22" t="s">
        <v>593</v>
      </c>
      <c r="E10" s="23">
        <v>2850000</v>
      </c>
      <c r="F10" s="23">
        <v>2850000</v>
      </c>
      <c r="G10" s="23">
        <v>2850000</v>
      </c>
    </row>
    <row r="11" ht="29.9" customHeight="1" spans="1:7">
      <c r="A11" s="19" t="s">
        <v>72</v>
      </c>
      <c r="B11" s="20" t="s">
        <v>251</v>
      </c>
      <c r="C11" s="21" t="s">
        <v>259</v>
      </c>
      <c r="D11" s="22" t="s">
        <v>593</v>
      </c>
      <c r="E11" s="23">
        <v>80000</v>
      </c>
      <c r="F11" s="23">
        <v>80000</v>
      </c>
      <c r="G11" s="23">
        <v>80000</v>
      </c>
    </row>
    <row r="12" ht="29.9" customHeight="1" spans="1:7">
      <c r="A12" s="19" t="s">
        <v>72</v>
      </c>
      <c r="B12" s="20" t="s">
        <v>251</v>
      </c>
      <c r="C12" s="21" t="s">
        <v>261</v>
      </c>
      <c r="D12" s="22" t="s">
        <v>593</v>
      </c>
      <c r="E12" s="23">
        <v>130000</v>
      </c>
      <c r="F12" s="23">
        <v>130000</v>
      </c>
      <c r="G12" s="23">
        <v>130000</v>
      </c>
    </row>
    <row r="13" ht="29.9" customHeight="1" spans="1:7">
      <c r="A13" s="19" t="s">
        <v>72</v>
      </c>
      <c r="B13" s="20" t="s">
        <v>251</v>
      </c>
      <c r="C13" s="21" t="s">
        <v>263</v>
      </c>
      <c r="D13" s="22" t="s">
        <v>593</v>
      </c>
      <c r="E13" s="23">
        <v>30000</v>
      </c>
      <c r="F13" s="23">
        <v>30000</v>
      </c>
      <c r="G13" s="23">
        <v>30000</v>
      </c>
    </row>
    <row r="14" ht="29.9" customHeight="1" spans="1:7">
      <c r="A14" s="19" t="s">
        <v>72</v>
      </c>
      <c r="B14" s="20" t="s">
        <v>251</v>
      </c>
      <c r="C14" s="21" t="s">
        <v>265</v>
      </c>
      <c r="D14" s="22" t="s">
        <v>593</v>
      </c>
      <c r="E14" s="23">
        <v>340000</v>
      </c>
      <c r="F14" s="23">
        <v>340000</v>
      </c>
      <c r="G14" s="23">
        <v>340000</v>
      </c>
    </row>
    <row r="15" ht="18.75" customHeight="1" spans="1:7">
      <c r="A15" s="24" t="s">
        <v>57</v>
      </c>
      <c r="B15" s="25" t="s">
        <v>594</v>
      </c>
      <c r="C15" s="25"/>
      <c r="D15" s="26"/>
      <c r="E15" s="23">
        <v>3500000</v>
      </c>
      <c r="F15" s="23">
        <v>3500000</v>
      </c>
      <c r="G15" s="23">
        <v>3500000</v>
      </c>
    </row>
  </sheetData>
  <mergeCells count="11">
    <mergeCell ref="A3:G3"/>
    <mergeCell ref="A4:D4"/>
    <mergeCell ref="E5:G5"/>
    <mergeCell ref="A15:D1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3" sqref="A3:S3"/>
    </sheetView>
  </sheetViews>
  <sheetFormatPr defaultColWidth="8" defaultRowHeight="14.25" customHeight="1"/>
  <cols>
    <col min="1" max="1" width="12.6666666666667" customWidth="1"/>
    <col min="2" max="2" width="19.2222222222222" customWidth="1"/>
    <col min="3" max="5" width="12.4444444444444" customWidth="1"/>
    <col min="6" max="6" width="10.6666666666667" customWidth="1"/>
    <col min="7" max="7" width="12.2222222222222" customWidth="1"/>
    <col min="8" max="8" width="11.6666666666667" customWidth="1"/>
    <col min="9" max="9" width="4.55555555555556" customWidth="1"/>
    <col min="10" max="10" width="8.33333333333333" customWidth="1"/>
    <col min="11" max="11" width="10.4444444444444" customWidth="1"/>
    <col min="12" max="12" width="8.88888888888889" customWidth="1"/>
    <col min="13" max="13" width="12.1111111111111" customWidth="1"/>
    <col min="14" max="14" width="8.33333333333333" customWidth="1"/>
    <col min="15" max="15" width="4.55555555555556" customWidth="1"/>
    <col min="16" max="16" width="9.44444444444444" customWidth="1"/>
    <col min="17" max="17" width="10.5555555555556" customWidth="1"/>
    <col min="18" max="18" width="11.4444444444444" customWidth="1"/>
    <col min="19" max="19" width="12.4444444444444" customWidth="1"/>
  </cols>
  <sheetData>
    <row r="1" customHeight="1" spans="1:19">
      <c r="A1" s="1"/>
      <c r="B1" s="1"/>
      <c r="C1" s="1"/>
      <c r="D1" s="1"/>
      <c r="E1" s="1"/>
      <c r="F1" s="1"/>
      <c r="G1" s="1"/>
      <c r="H1" s="1"/>
      <c r="I1" s="1"/>
      <c r="J1" s="1"/>
      <c r="K1" s="1"/>
      <c r="L1" s="1"/>
      <c r="M1" s="1"/>
      <c r="N1" s="1"/>
      <c r="O1" s="1"/>
      <c r="P1" s="1"/>
      <c r="Q1" s="1"/>
      <c r="R1" s="1"/>
      <c r="S1" s="1"/>
    </row>
    <row r="2" ht="12" customHeight="1" spans="1:19">
      <c r="A2" s="33"/>
      <c r="J2" s="187"/>
      <c r="R2" s="3" t="s">
        <v>53</v>
      </c>
    </row>
    <row r="3" ht="36" customHeight="1" spans="1:19">
      <c r="A3" s="188" t="s">
        <v>54</v>
      </c>
      <c r="B3" s="27"/>
      <c r="C3" s="27"/>
      <c r="D3" s="27"/>
      <c r="E3" s="27"/>
      <c r="F3" s="27"/>
      <c r="G3" s="27"/>
      <c r="H3" s="27"/>
      <c r="I3" s="27"/>
      <c r="J3" s="56"/>
      <c r="K3" s="27"/>
      <c r="L3" s="27"/>
      <c r="M3" s="27"/>
      <c r="N3" s="27"/>
      <c r="O3" s="27"/>
      <c r="P3" s="27"/>
      <c r="Q3" s="27"/>
      <c r="R3" s="27"/>
      <c r="S3" s="27"/>
    </row>
    <row r="4" ht="20.25" customHeight="1" spans="1:19">
      <c r="A4" s="102" t="str">
        <f>"单位名称："&amp;"昆明市网格化综合监督指挥中心西山分中心"</f>
        <v>单位名称：昆明市网格化综合监督指挥中心西山分中心</v>
      </c>
      <c r="B4" s="7"/>
      <c r="C4" s="7"/>
      <c r="D4" s="7"/>
      <c r="E4" s="7"/>
      <c r="F4" s="7"/>
      <c r="G4" s="7"/>
      <c r="H4" s="7"/>
      <c r="I4" s="7"/>
      <c r="J4" s="189"/>
      <c r="K4" s="7"/>
      <c r="L4" s="7"/>
      <c r="M4" s="7"/>
      <c r="N4" s="8"/>
      <c r="O4" s="8"/>
      <c r="P4" s="8"/>
      <c r="Q4" s="8"/>
      <c r="R4" s="8" t="s">
        <v>2</v>
      </c>
      <c r="S4" s="8" t="s">
        <v>2</v>
      </c>
    </row>
    <row r="5" ht="18.75" customHeight="1" spans="1:19">
      <c r="A5" s="190" t="s">
        <v>55</v>
      </c>
      <c r="B5" s="191" t="s">
        <v>56</v>
      </c>
      <c r="C5" s="191" t="s">
        <v>57</v>
      </c>
      <c r="D5" s="192" t="s">
        <v>58</v>
      </c>
      <c r="E5" s="193"/>
      <c r="F5" s="193"/>
      <c r="G5" s="193"/>
      <c r="H5" s="193"/>
      <c r="I5" s="193"/>
      <c r="J5" s="194"/>
      <c r="K5" s="193"/>
      <c r="L5" s="193"/>
      <c r="M5" s="193"/>
      <c r="N5" s="195"/>
      <c r="O5" s="195" t="s">
        <v>46</v>
      </c>
      <c r="P5" s="195"/>
      <c r="Q5" s="195"/>
      <c r="R5" s="195"/>
      <c r="S5" s="195"/>
    </row>
    <row r="6" ht="18" customHeight="1" spans="1:19">
      <c r="A6" s="196"/>
      <c r="B6" s="197"/>
      <c r="C6" s="197"/>
      <c r="D6" s="197" t="s">
        <v>59</v>
      </c>
      <c r="E6" s="197" t="s">
        <v>60</v>
      </c>
      <c r="F6" s="197" t="s">
        <v>61</v>
      </c>
      <c r="G6" s="197" t="s">
        <v>62</v>
      </c>
      <c r="H6" s="197" t="s">
        <v>63</v>
      </c>
      <c r="I6" s="198" t="s">
        <v>64</v>
      </c>
      <c r="J6" s="199"/>
      <c r="K6" s="198" t="s">
        <v>65</v>
      </c>
      <c r="L6" s="198" t="s">
        <v>66</v>
      </c>
      <c r="M6" s="198" t="s">
        <v>67</v>
      </c>
      <c r="N6" s="200" t="s">
        <v>68</v>
      </c>
      <c r="O6" s="201" t="s">
        <v>59</v>
      </c>
      <c r="P6" s="201" t="s">
        <v>60</v>
      </c>
      <c r="Q6" s="201" t="s">
        <v>61</v>
      </c>
      <c r="R6" s="201" t="s">
        <v>62</v>
      </c>
      <c r="S6" s="201" t="s">
        <v>69</v>
      </c>
    </row>
    <row r="7" ht="33" customHeight="1" spans="1:19">
      <c r="A7" s="202"/>
      <c r="B7" s="203"/>
      <c r="C7" s="203"/>
      <c r="D7" s="203"/>
      <c r="E7" s="203"/>
      <c r="F7" s="203"/>
      <c r="G7" s="203"/>
      <c r="H7" s="203"/>
      <c r="I7" s="204" t="s">
        <v>59</v>
      </c>
      <c r="J7" s="204" t="s">
        <v>70</v>
      </c>
      <c r="K7" s="204" t="s">
        <v>65</v>
      </c>
      <c r="L7" s="204" t="s">
        <v>66</v>
      </c>
      <c r="M7" s="204" t="s">
        <v>67</v>
      </c>
      <c r="N7" s="204" t="s">
        <v>68</v>
      </c>
      <c r="O7" s="204"/>
      <c r="P7" s="204"/>
      <c r="Q7" s="204"/>
      <c r="R7" s="204"/>
      <c r="S7" s="204"/>
    </row>
    <row r="8" ht="16.5" customHeight="1" spans="1:19">
      <c r="A8" s="161">
        <v>1</v>
      </c>
      <c r="B8" s="18">
        <v>2</v>
      </c>
      <c r="C8" s="18">
        <v>3</v>
      </c>
      <c r="D8" s="18">
        <v>4</v>
      </c>
      <c r="E8" s="161">
        <v>5</v>
      </c>
      <c r="F8" s="18">
        <v>6</v>
      </c>
      <c r="G8" s="18">
        <v>7</v>
      </c>
      <c r="H8" s="161">
        <v>8</v>
      </c>
      <c r="I8" s="18">
        <v>9</v>
      </c>
      <c r="J8" s="31">
        <v>10</v>
      </c>
      <c r="K8" s="31">
        <v>11</v>
      </c>
      <c r="L8" s="205">
        <v>12</v>
      </c>
      <c r="M8" s="31">
        <v>13</v>
      </c>
      <c r="N8" s="31">
        <v>14</v>
      </c>
      <c r="O8" s="31">
        <v>15</v>
      </c>
      <c r="P8" s="31">
        <v>16</v>
      </c>
      <c r="Q8" s="31">
        <v>17</v>
      </c>
      <c r="R8" s="31">
        <v>18</v>
      </c>
      <c r="S8" s="31">
        <v>19</v>
      </c>
    </row>
    <row r="9" ht="31.4" customHeight="1" spans="1:19">
      <c r="A9" s="32" t="s">
        <v>71</v>
      </c>
      <c r="B9" s="32" t="s">
        <v>72</v>
      </c>
      <c r="C9" s="73">
        <v>5438377.98</v>
      </c>
      <c r="D9" s="73">
        <v>5438377.98</v>
      </c>
      <c r="E9" s="73">
        <v>5438377.98</v>
      </c>
      <c r="F9" s="97"/>
      <c r="G9" s="97"/>
      <c r="H9" s="97"/>
      <c r="I9" s="97"/>
      <c r="J9" s="97"/>
      <c r="K9" s="97"/>
      <c r="L9" s="97"/>
      <c r="M9" s="97"/>
      <c r="N9" s="97"/>
      <c r="O9" s="97"/>
      <c r="P9" s="97"/>
      <c r="Q9" s="97"/>
      <c r="R9" s="97"/>
      <c r="S9" s="97"/>
    </row>
    <row r="10" ht="16.5" customHeight="1" spans="1:19">
      <c r="A10" s="206" t="s">
        <v>57</v>
      </c>
      <c r="B10" s="207"/>
      <c r="C10" s="148"/>
      <c r="D10" s="148"/>
      <c r="E10" s="97"/>
      <c r="F10" s="97"/>
      <c r="G10" s="97"/>
      <c r="H10" s="97"/>
      <c r="I10" s="97"/>
      <c r="J10" s="97"/>
      <c r="K10" s="97"/>
      <c r="L10" s="97"/>
      <c r="M10" s="97"/>
      <c r="N10" s="97"/>
      <c r="O10" s="97"/>
      <c r="P10" s="97"/>
      <c r="Q10" s="97"/>
      <c r="R10" s="97"/>
      <c r="S10" s="97"/>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Zeros="0" workbookViewId="0">
      <pane ySplit="1" topLeftCell="A9" activePane="bottomLeft" state="frozen"/>
      <selection/>
      <selection pane="bottomLeft" activeCell="C16" sqref="C16"/>
    </sheetView>
  </sheetViews>
  <sheetFormatPr defaultColWidth="9.13888888888889" defaultRowHeight="14.25" customHeight="1"/>
  <cols>
    <col min="1" max="1" width="14.2777777777778" customWidth="1"/>
    <col min="2" max="2" width="31.6666666666667" customWidth="1"/>
    <col min="3" max="3" width="14.6666666666667" customWidth="1"/>
    <col min="4" max="4" width="14.3333333333333" customWidth="1"/>
    <col min="5" max="5" width="13.8888888888889" customWidth="1"/>
    <col min="6" max="6" width="13.3333333333333" customWidth="1"/>
    <col min="7" max="7" width="11.1111111111111" customWidth="1"/>
    <col min="8" max="8" width="11.5555555555556" customWidth="1"/>
    <col min="9" max="9" width="13" customWidth="1"/>
    <col min="10" max="10" width="10.4444444444444" customWidth="1"/>
    <col min="11" max="12" width="8.77777777777778" customWidth="1"/>
    <col min="13" max="13" width="9.55555555555556" customWidth="1"/>
    <col min="14" max="14" width="10.3333333333333" customWidth="1"/>
    <col min="15" max="15" width="11.5555555555556" customWidth="1"/>
  </cols>
  <sheetData>
    <row r="1" customHeight="1" spans="1:15">
      <c r="A1" s="1"/>
      <c r="B1" s="1"/>
      <c r="C1" s="1"/>
      <c r="D1" s="1"/>
      <c r="E1" s="1"/>
      <c r="F1" s="1"/>
      <c r="G1" s="1"/>
      <c r="H1" s="1"/>
      <c r="I1" s="1"/>
      <c r="J1" s="1"/>
      <c r="K1" s="1"/>
      <c r="L1" s="1"/>
      <c r="M1" s="1"/>
      <c r="N1" s="1"/>
      <c r="O1" s="1"/>
    </row>
    <row r="2" ht="15.75" customHeight="1" spans="1:15">
      <c r="O2" s="64" t="s">
        <v>73</v>
      </c>
    </row>
    <row r="3" ht="28.5" customHeight="1" spans="1:15">
      <c r="A3" s="27" t="s">
        <v>74</v>
      </c>
      <c r="B3" s="27"/>
      <c r="C3" s="27"/>
      <c r="D3" s="27"/>
      <c r="E3" s="27"/>
      <c r="F3" s="27"/>
      <c r="G3" s="27"/>
      <c r="H3" s="27"/>
      <c r="I3" s="27"/>
      <c r="J3" s="27"/>
      <c r="K3" s="27"/>
      <c r="L3" s="27"/>
      <c r="M3" s="27"/>
      <c r="N3" s="27"/>
      <c r="O3" s="27"/>
    </row>
    <row r="4" ht="15" customHeight="1" spans="1:15">
      <c r="A4" s="181" t="str">
        <f>"单位名称："&amp;"昆明市网格化综合监督指挥中心西山分中心"</f>
        <v>单位名称：昆明市网格化综合监督指挥中心西山分中心</v>
      </c>
      <c r="B4" s="111"/>
      <c r="C4" s="67"/>
      <c r="D4" s="67"/>
      <c r="E4" s="67"/>
      <c r="F4" s="67"/>
      <c r="G4" s="7"/>
      <c r="H4" s="67"/>
      <c r="I4" s="67"/>
      <c r="J4" s="7"/>
      <c r="K4" s="67"/>
      <c r="L4" s="67"/>
      <c r="M4" s="7"/>
      <c r="N4" s="7"/>
      <c r="O4" s="112" t="s">
        <v>2</v>
      </c>
    </row>
    <row r="5" ht="18.75" customHeight="1" spans="1:15">
      <c r="A5" s="10" t="s">
        <v>75</v>
      </c>
      <c r="B5" s="10" t="s">
        <v>76</v>
      </c>
      <c r="C5" s="28" t="s">
        <v>57</v>
      </c>
      <c r="D5" s="72" t="s">
        <v>60</v>
      </c>
      <c r="E5" s="72"/>
      <c r="F5" s="72"/>
      <c r="G5" s="182" t="s">
        <v>61</v>
      </c>
      <c r="H5" s="10" t="s">
        <v>62</v>
      </c>
      <c r="I5" s="10" t="s">
        <v>77</v>
      </c>
      <c r="J5" s="11" t="s">
        <v>78</v>
      </c>
      <c r="K5" s="82" t="s">
        <v>79</v>
      </c>
      <c r="L5" s="82" t="s">
        <v>80</v>
      </c>
      <c r="M5" s="82" t="s">
        <v>81</v>
      </c>
      <c r="N5" s="82" t="s">
        <v>82</v>
      </c>
      <c r="O5" s="85" t="s">
        <v>83</v>
      </c>
    </row>
    <row r="6" ht="38" customHeight="1" spans="1:15">
      <c r="A6" s="30"/>
      <c r="B6" s="30"/>
      <c r="C6" s="30"/>
      <c r="D6" s="72" t="s">
        <v>59</v>
      </c>
      <c r="E6" s="72" t="s">
        <v>84</v>
      </c>
      <c r="F6" s="72" t="s">
        <v>85</v>
      </c>
      <c r="G6" s="30"/>
      <c r="H6" s="30"/>
      <c r="I6" s="30"/>
      <c r="J6" s="72" t="s">
        <v>59</v>
      </c>
      <c r="K6" s="93" t="s">
        <v>79</v>
      </c>
      <c r="L6" s="93" t="s">
        <v>80</v>
      </c>
      <c r="M6" s="93" t="s">
        <v>81</v>
      </c>
      <c r="N6" s="93" t="s">
        <v>82</v>
      </c>
      <c r="O6" s="93" t="s">
        <v>83</v>
      </c>
    </row>
    <row r="7" ht="16.5" customHeight="1" spans="1:15">
      <c r="A7" s="72">
        <v>1</v>
      </c>
      <c r="B7" s="72">
        <v>2</v>
      </c>
      <c r="C7" s="72">
        <v>3</v>
      </c>
      <c r="D7" s="72">
        <v>4</v>
      </c>
      <c r="E7" s="72">
        <v>5</v>
      </c>
      <c r="F7" s="72">
        <v>6</v>
      </c>
      <c r="G7" s="72">
        <v>7</v>
      </c>
      <c r="H7" s="58">
        <v>8</v>
      </c>
      <c r="I7" s="58">
        <v>9</v>
      </c>
      <c r="J7" s="58">
        <v>10</v>
      </c>
      <c r="K7" s="58">
        <v>11</v>
      </c>
      <c r="L7" s="58">
        <v>12</v>
      </c>
      <c r="M7" s="58">
        <v>13</v>
      </c>
      <c r="N7" s="58">
        <v>14</v>
      </c>
      <c r="O7" s="72">
        <v>15</v>
      </c>
    </row>
    <row r="8" ht="20.25" customHeight="1" spans="1:15">
      <c r="A8" s="183" t="s">
        <v>86</v>
      </c>
      <c r="B8" s="183" t="s">
        <v>87</v>
      </c>
      <c r="C8" s="175">
        <v>171504</v>
      </c>
      <c r="D8" s="184">
        <v>171504</v>
      </c>
      <c r="E8" s="184">
        <v>171504</v>
      </c>
      <c r="F8" s="184"/>
      <c r="G8" s="97"/>
      <c r="H8" s="148"/>
      <c r="I8" s="148"/>
      <c r="J8" s="148"/>
      <c r="K8" s="148"/>
      <c r="L8" s="148"/>
      <c r="M8" s="97"/>
      <c r="N8" s="148"/>
      <c r="O8" s="148"/>
    </row>
    <row r="9" ht="20.25" customHeight="1" spans="1:15">
      <c r="A9" s="185" t="s">
        <v>88</v>
      </c>
      <c r="B9" s="185" t="s">
        <v>89</v>
      </c>
      <c r="C9" s="175">
        <v>171504</v>
      </c>
      <c r="D9" s="184">
        <v>171504</v>
      </c>
      <c r="E9" s="184">
        <v>171504</v>
      </c>
      <c r="F9" s="184"/>
      <c r="G9" s="97"/>
      <c r="H9" s="148"/>
      <c r="I9" s="148"/>
      <c r="J9" s="148"/>
      <c r="K9" s="148"/>
      <c r="L9" s="148"/>
      <c r="M9" s="97"/>
      <c r="N9" s="148"/>
      <c r="O9" s="148"/>
    </row>
    <row r="10" ht="20.25" customHeight="1" spans="1:15">
      <c r="A10" s="186" t="s">
        <v>90</v>
      </c>
      <c r="B10" s="186" t="s">
        <v>91</v>
      </c>
      <c r="C10" s="175">
        <v>171504</v>
      </c>
      <c r="D10" s="184">
        <v>171504</v>
      </c>
      <c r="E10" s="184">
        <v>171504</v>
      </c>
      <c r="F10" s="184"/>
      <c r="G10" s="97"/>
      <c r="H10" s="148"/>
      <c r="I10" s="148"/>
      <c r="J10" s="148"/>
      <c r="K10" s="148"/>
      <c r="L10" s="148"/>
      <c r="M10" s="97"/>
      <c r="N10" s="148"/>
      <c r="O10" s="148"/>
    </row>
    <row r="11" ht="20.25" customHeight="1" spans="1:15">
      <c r="A11" s="183" t="s">
        <v>92</v>
      </c>
      <c r="B11" s="183" t="s">
        <v>93</v>
      </c>
      <c r="C11" s="175">
        <v>127941.48</v>
      </c>
      <c r="D11" s="184">
        <v>127941.48</v>
      </c>
      <c r="E11" s="184">
        <v>127941.48</v>
      </c>
      <c r="F11" s="184"/>
      <c r="G11" s="97"/>
      <c r="H11" s="148"/>
      <c r="I11" s="148"/>
      <c r="J11" s="148"/>
      <c r="K11" s="148"/>
      <c r="L11" s="148"/>
      <c r="M11" s="97"/>
      <c r="N11" s="148"/>
      <c r="O11" s="148"/>
    </row>
    <row r="12" ht="20.25" customHeight="1" spans="1:15">
      <c r="A12" s="185" t="s">
        <v>94</v>
      </c>
      <c r="B12" s="185" t="s">
        <v>95</v>
      </c>
      <c r="C12" s="175">
        <v>127941.48</v>
      </c>
      <c r="D12" s="184">
        <v>127941.48</v>
      </c>
      <c r="E12" s="184">
        <v>127941.48</v>
      </c>
      <c r="F12" s="184"/>
      <c r="G12" s="97"/>
      <c r="H12" s="148"/>
      <c r="I12" s="148"/>
      <c r="J12" s="148"/>
      <c r="K12" s="148"/>
      <c r="L12" s="148"/>
      <c r="M12" s="97"/>
      <c r="N12" s="148"/>
      <c r="O12" s="148"/>
    </row>
    <row r="13" ht="20.25" customHeight="1" spans="1:15">
      <c r="A13" s="186" t="s">
        <v>96</v>
      </c>
      <c r="B13" s="186" t="s">
        <v>97</v>
      </c>
      <c r="C13" s="175">
        <v>80577</v>
      </c>
      <c r="D13" s="184">
        <v>80577</v>
      </c>
      <c r="E13" s="184">
        <v>80577</v>
      </c>
      <c r="F13" s="184"/>
      <c r="G13" s="97"/>
      <c r="H13" s="148"/>
      <c r="I13" s="148"/>
      <c r="J13" s="148"/>
      <c r="K13" s="148"/>
      <c r="L13" s="148"/>
      <c r="M13" s="97"/>
      <c r="N13" s="148"/>
      <c r="O13" s="148"/>
    </row>
    <row r="14" ht="20.25" customHeight="1" spans="1:15">
      <c r="A14" s="186" t="s">
        <v>98</v>
      </c>
      <c r="B14" s="186" t="s">
        <v>99</v>
      </c>
      <c r="C14" s="175">
        <v>40995</v>
      </c>
      <c r="D14" s="184">
        <v>40995</v>
      </c>
      <c r="E14" s="184">
        <v>40995</v>
      </c>
      <c r="F14" s="184"/>
      <c r="G14" s="97"/>
      <c r="H14" s="148"/>
      <c r="I14" s="148"/>
      <c r="J14" s="148"/>
      <c r="K14" s="148"/>
      <c r="L14" s="148"/>
      <c r="M14" s="97"/>
      <c r="N14" s="148"/>
      <c r="O14" s="148"/>
    </row>
    <row r="15" ht="20.25" customHeight="1" spans="1:15">
      <c r="A15" s="186" t="s">
        <v>100</v>
      </c>
      <c r="B15" s="186" t="s">
        <v>101</v>
      </c>
      <c r="C15" s="175">
        <v>6369.48</v>
      </c>
      <c r="D15" s="184">
        <v>6369.48</v>
      </c>
      <c r="E15" s="184">
        <v>6369.48</v>
      </c>
      <c r="F15" s="184"/>
      <c r="G15" s="97"/>
      <c r="H15" s="148"/>
      <c r="I15" s="148"/>
      <c r="J15" s="148"/>
      <c r="K15" s="148"/>
      <c r="L15" s="148"/>
      <c r="M15" s="97"/>
      <c r="N15" s="148"/>
      <c r="O15" s="148"/>
    </row>
    <row r="16" ht="20.25" customHeight="1" spans="1:15">
      <c r="A16" s="183" t="s">
        <v>102</v>
      </c>
      <c r="B16" s="183" t="s">
        <v>103</v>
      </c>
      <c r="C16" s="175">
        <v>4994068.5</v>
      </c>
      <c r="D16" s="184">
        <v>4994068.5</v>
      </c>
      <c r="E16" s="184">
        <v>1494068.5</v>
      </c>
      <c r="F16" s="184">
        <v>3500000</v>
      </c>
      <c r="G16" s="97"/>
      <c r="H16" s="148"/>
      <c r="I16" s="148"/>
      <c r="J16" s="148"/>
      <c r="K16" s="148"/>
      <c r="L16" s="148"/>
      <c r="M16" s="97"/>
      <c r="N16" s="148"/>
      <c r="O16" s="148"/>
    </row>
    <row r="17" ht="20.25" customHeight="1" spans="1:15">
      <c r="A17" s="185" t="s">
        <v>104</v>
      </c>
      <c r="B17" s="185" t="s">
        <v>105</v>
      </c>
      <c r="C17" s="175">
        <v>4994068.5</v>
      </c>
      <c r="D17" s="184">
        <v>4994068.5</v>
      </c>
      <c r="E17" s="184">
        <v>1494068.5</v>
      </c>
      <c r="F17" s="184">
        <v>3500000</v>
      </c>
      <c r="G17" s="97"/>
      <c r="H17" s="148"/>
      <c r="I17" s="148"/>
      <c r="J17" s="148"/>
      <c r="K17" s="148"/>
      <c r="L17" s="148"/>
      <c r="M17" s="97"/>
      <c r="N17" s="148"/>
      <c r="O17" s="148"/>
    </row>
    <row r="18" ht="20.25" customHeight="1" spans="1:15">
      <c r="A18" s="186" t="s">
        <v>106</v>
      </c>
      <c r="B18" s="186" t="s">
        <v>107</v>
      </c>
      <c r="C18" s="175">
        <v>1494068.5</v>
      </c>
      <c r="D18" s="184">
        <v>1494068.5</v>
      </c>
      <c r="E18" s="184">
        <v>1494068.5</v>
      </c>
      <c r="F18" s="184"/>
      <c r="G18" s="97"/>
      <c r="H18" s="148"/>
      <c r="I18" s="148"/>
      <c r="J18" s="148"/>
      <c r="K18" s="148"/>
      <c r="L18" s="148"/>
      <c r="M18" s="97"/>
      <c r="N18" s="148"/>
      <c r="O18" s="148"/>
    </row>
    <row r="19" ht="20.25" customHeight="1" spans="1:15">
      <c r="A19" s="186" t="s">
        <v>108</v>
      </c>
      <c r="B19" s="186" t="s">
        <v>109</v>
      </c>
      <c r="C19" s="175">
        <v>30000</v>
      </c>
      <c r="D19" s="184">
        <v>30000</v>
      </c>
      <c r="E19" s="184"/>
      <c r="F19" s="184">
        <v>30000</v>
      </c>
      <c r="G19" s="97"/>
      <c r="H19" s="148"/>
      <c r="I19" s="148"/>
      <c r="J19" s="148"/>
      <c r="K19" s="148"/>
      <c r="L19" s="148"/>
      <c r="M19" s="97"/>
      <c r="N19" s="148"/>
      <c r="O19" s="148"/>
    </row>
    <row r="20" ht="20.25" customHeight="1" spans="1:15">
      <c r="A20" s="186" t="s">
        <v>110</v>
      </c>
      <c r="B20" s="186" t="s">
        <v>111</v>
      </c>
      <c r="C20" s="175">
        <v>3470000</v>
      </c>
      <c r="D20" s="184">
        <v>3470000</v>
      </c>
      <c r="E20" s="184"/>
      <c r="F20" s="184">
        <v>3470000</v>
      </c>
      <c r="G20" s="97"/>
      <c r="H20" s="148"/>
      <c r="I20" s="148"/>
      <c r="J20" s="148"/>
      <c r="K20" s="148"/>
      <c r="L20" s="148"/>
      <c r="M20" s="97"/>
      <c r="N20" s="148"/>
      <c r="O20" s="148"/>
    </row>
    <row r="21" ht="20.25" customHeight="1" spans="1:15">
      <c r="A21" s="183" t="s">
        <v>112</v>
      </c>
      <c r="B21" s="183" t="s">
        <v>113</v>
      </c>
      <c r="C21" s="175">
        <v>144864</v>
      </c>
      <c r="D21" s="184">
        <v>144864</v>
      </c>
      <c r="E21" s="184">
        <v>144864</v>
      </c>
      <c r="F21" s="184"/>
      <c r="G21" s="97"/>
      <c r="H21" s="148"/>
      <c r="I21" s="148"/>
      <c r="J21" s="148"/>
      <c r="K21" s="148"/>
      <c r="L21" s="148"/>
      <c r="M21" s="97"/>
      <c r="N21" s="148"/>
      <c r="O21" s="148"/>
    </row>
    <row r="22" ht="20.25" customHeight="1" spans="1:15">
      <c r="A22" s="185" t="s">
        <v>114</v>
      </c>
      <c r="B22" s="185" t="s">
        <v>115</v>
      </c>
      <c r="C22" s="175">
        <v>144864</v>
      </c>
      <c r="D22" s="184">
        <v>144864</v>
      </c>
      <c r="E22" s="184">
        <v>144864</v>
      </c>
      <c r="F22" s="184"/>
      <c r="G22" s="97"/>
      <c r="H22" s="148"/>
      <c r="I22" s="148"/>
      <c r="J22" s="148"/>
      <c r="K22" s="148"/>
      <c r="L22" s="148"/>
      <c r="M22" s="97"/>
      <c r="N22" s="148"/>
      <c r="O22" s="148"/>
    </row>
    <row r="23" ht="20.25" customHeight="1" spans="1:15">
      <c r="A23" s="186" t="s">
        <v>116</v>
      </c>
      <c r="B23" s="186" t="s">
        <v>117</v>
      </c>
      <c r="C23" s="175">
        <v>144864</v>
      </c>
      <c r="D23" s="184">
        <v>144864</v>
      </c>
      <c r="E23" s="184">
        <v>144864</v>
      </c>
      <c r="F23" s="184"/>
      <c r="G23" s="97"/>
      <c r="H23" s="148"/>
      <c r="I23" s="148"/>
      <c r="J23" s="148"/>
      <c r="K23" s="148"/>
      <c r="L23" s="148"/>
      <c r="M23" s="97"/>
      <c r="N23" s="148"/>
      <c r="O23" s="148"/>
    </row>
    <row r="24" ht="17.25" customHeight="1" spans="1:15">
      <c r="A24" s="119" t="s">
        <v>118</v>
      </c>
      <c r="B24" s="120" t="s">
        <v>118</v>
      </c>
      <c r="C24" s="184">
        <v>5438377.98</v>
      </c>
      <c r="D24" s="184">
        <v>5438377.98</v>
      </c>
      <c r="E24" s="184">
        <v>1938377.98</v>
      </c>
      <c r="F24" s="184">
        <v>3500000</v>
      </c>
      <c r="G24" s="97"/>
      <c r="H24" s="148"/>
      <c r="I24" s="148"/>
      <c r="J24" s="148"/>
      <c r="K24" s="148"/>
      <c r="L24" s="148"/>
      <c r="M24" s="97"/>
      <c r="N24" s="148"/>
      <c r="O24" s="148"/>
    </row>
  </sheetData>
  <mergeCells count="11">
    <mergeCell ref="A3:O3"/>
    <mergeCell ref="A4:L4"/>
    <mergeCell ref="D5:F5"/>
    <mergeCell ref="J5:O5"/>
    <mergeCell ref="A24:B24"/>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D6" sqref="D6:D7"/>
    </sheetView>
  </sheetViews>
  <sheetFormatPr defaultColWidth="9.13888888888889" defaultRowHeight="14.25" customHeight="1" outlineLevelCol="3"/>
  <cols>
    <col min="1" max="1" width="24.7777777777778" customWidth="1"/>
    <col min="2" max="2" width="18.1111111111111" customWidth="1"/>
    <col min="3" max="3" width="27.2222222222222" customWidth="1"/>
    <col min="4" max="4" width="19.6666666666667" customWidth="1"/>
  </cols>
  <sheetData>
    <row r="1" customHeight="1" spans="1:4">
      <c r="A1" s="1"/>
      <c r="B1" s="1"/>
      <c r="C1" s="1"/>
      <c r="D1" s="1"/>
    </row>
    <row r="2" customHeight="1" spans="1:4">
      <c r="D2" s="101" t="s">
        <v>119</v>
      </c>
    </row>
    <row r="3" ht="31.5" customHeight="1" spans="1:4">
      <c r="A3" s="55" t="s">
        <v>120</v>
      </c>
      <c r="B3" s="163"/>
      <c r="C3" s="163"/>
      <c r="D3" s="163"/>
    </row>
    <row r="4" ht="22" customHeight="1" spans="1:4">
      <c r="A4" s="5" t="str">
        <f>"单位名称："&amp;"昆明市网格化综合监督指挥中心西山分中心"</f>
        <v>单位名称：昆明市网格化综合监督指挥中心西山分中心</v>
      </c>
      <c r="B4" s="164"/>
      <c r="C4" s="164"/>
      <c r="D4" s="103" t="s">
        <v>2</v>
      </c>
    </row>
    <row r="5" ht="24.65" customHeight="1" spans="1:4">
      <c r="A5" s="11" t="s">
        <v>3</v>
      </c>
      <c r="B5" s="13"/>
      <c r="C5" s="11" t="s">
        <v>4</v>
      </c>
      <c r="D5" s="13"/>
    </row>
    <row r="6" ht="15.65" customHeight="1" spans="1:4">
      <c r="A6" s="28" t="s">
        <v>5</v>
      </c>
      <c r="B6" s="165" t="s">
        <v>6</v>
      </c>
      <c r="C6" s="28" t="s">
        <v>121</v>
      </c>
      <c r="D6" s="165" t="s">
        <v>6</v>
      </c>
    </row>
    <row r="7" ht="14.15" customHeight="1" spans="1:4">
      <c r="A7" s="30"/>
      <c r="B7" s="17"/>
      <c r="C7" s="30"/>
      <c r="D7" s="17"/>
    </row>
    <row r="8" ht="29.15" customHeight="1" spans="1:4">
      <c r="A8" s="166" t="s">
        <v>122</v>
      </c>
      <c r="B8" s="167">
        <v>5438377.98</v>
      </c>
      <c r="C8" s="168" t="s">
        <v>123</v>
      </c>
      <c r="D8" s="167">
        <v>5438377.98</v>
      </c>
    </row>
    <row r="9" ht="29.15" customHeight="1" spans="1:4">
      <c r="A9" s="169" t="s">
        <v>124</v>
      </c>
      <c r="B9" s="167">
        <v>5438377.98</v>
      </c>
      <c r="C9" s="170" t="s">
        <v>125</v>
      </c>
      <c r="D9" s="97"/>
    </row>
    <row r="10" ht="29.15" customHeight="1" spans="1:4">
      <c r="A10" s="169" t="s">
        <v>126</v>
      </c>
      <c r="B10" s="97"/>
      <c r="C10" s="170" t="s">
        <v>127</v>
      </c>
      <c r="D10" s="97"/>
    </row>
    <row r="11" ht="29.15" customHeight="1" spans="1:4">
      <c r="A11" s="169" t="s">
        <v>128</v>
      </c>
      <c r="B11" s="97"/>
      <c r="C11" s="170" t="s">
        <v>129</v>
      </c>
      <c r="D11" s="171"/>
    </row>
    <row r="12" ht="29.15" customHeight="1" spans="1:4">
      <c r="A12" s="172" t="s">
        <v>130</v>
      </c>
      <c r="B12" s="171"/>
      <c r="C12" s="170" t="s">
        <v>131</v>
      </c>
      <c r="D12" s="171"/>
    </row>
    <row r="13" ht="29.15" customHeight="1" spans="1:4">
      <c r="A13" s="169" t="s">
        <v>124</v>
      </c>
      <c r="B13" s="148"/>
      <c r="C13" s="170" t="s">
        <v>132</v>
      </c>
      <c r="D13" s="171"/>
    </row>
    <row r="14" ht="29.15" customHeight="1" spans="1:4">
      <c r="A14" s="173" t="s">
        <v>126</v>
      </c>
      <c r="B14" s="148"/>
      <c r="C14" s="174" t="s">
        <v>133</v>
      </c>
      <c r="D14" s="171"/>
    </row>
    <row r="15" ht="29.15" customHeight="1" spans="1:4">
      <c r="A15" s="173" t="s">
        <v>128</v>
      </c>
      <c r="B15" s="171"/>
      <c r="C15" s="174" t="s">
        <v>134</v>
      </c>
      <c r="D15" s="171"/>
    </row>
    <row r="16" ht="29.15" customHeight="1" spans="1:4">
      <c r="A16" s="173"/>
      <c r="B16" s="171"/>
      <c r="C16" s="174" t="s">
        <v>135</v>
      </c>
      <c r="D16" s="175">
        <v>171504</v>
      </c>
    </row>
    <row r="17" ht="29.15" customHeight="1" spans="1:4">
      <c r="A17" s="173"/>
      <c r="B17" s="171"/>
      <c r="C17" s="174" t="s">
        <v>136</v>
      </c>
      <c r="D17" s="175">
        <v>127941.48</v>
      </c>
    </row>
    <row r="18" ht="29.15" customHeight="1" spans="1:4">
      <c r="A18" s="173"/>
      <c r="B18" s="171"/>
      <c r="C18" s="174" t="s">
        <v>137</v>
      </c>
      <c r="D18" s="175"/>
    </row>
    <row r="19" ht="29.15" customHeight="1" spans="1:4">
      <c r="A19" s="173"/>
      <c r="B19" s="171"/>
      <c r="C19" s="174" t="s">
        <v>138</v>
      </c>
      <c r="D19" s="175">
        <v>4994068.5</v>
      </c>
    </row>
    <row r="20" ht="29.15" customHeight="1" spans="1:4">
      <c r="A20" s="173"/>
      <c r="B20" s="171"/>
      <c r="C20" s="174" t="s">
        <v>139</v>
      </c>
      <c r="D20" s="171"/>
    </row>
    <row r="21" ht="29.15" customHeight="1" spans="1:4">
      <c r="A21" s="173"/>
      <c r="B21" s="171"/>
      <c r="C21" s="174" t="s">
        <v>140</v>
      </c>
      <c r="D21" s="171"/>
    </row>
    <row r="22" ht="29.15" customHeight="1" spans="1:4">
      <c r="A22" s="173"/>
      <c r="B22" s="171"/>
      <c r="C22" s="174" t="s">
        <v>141</v>
      </c>
      <c r="D22" s="171"/>
    </row>
    <row r="23" ht="29.15" customHeight="1" spans="1:4">
      <c r="A23" s="173"/>
      <c r="B23" s="171"/>
      <c r="C23" s="174" t="s">
        <v>142</v>
      </c>
      <c r="D23" s="171"/>
    </row>
    <row r="24" ht="29.15" customHeight="1" spans="1:4">
      <c r="A24" s="173"/>
      <c r="B24" s="171"/>
      <c r="C24" s="174" t="s">
        <v>143</v>
      </c>
      <c r="D24" s="171"/>
    </row>
    <row r="25" ht="29.15" customHeight="1" spans="1:4">
      <c r="A25" s="173"/>
      <c r="B25" s="171"/>
      <c r="C25" s="174" t="s">
        <v>144</v>
      </c>
      <c r="D25" s="171"/>
    </row>
    <row r="26" ht="29.15" customHeight="1" spans="1:4">
      <c r="A26" s="173"/>
      <c r="B26" s="171"/>
      <c r="C26" s="174" t="s">
        <v>145</v>
      </c>
      <c r="D26" s="171"/>
    </row>
    <row r="27" ht="29.15" customHeight="1" spans="1:4">
      <c r="A27" s="173"/>
      <c r="B27" s="171"/>
      <c r="C27" s="174" t="s">
        <v>146</v>
      </c>
      <c r="D27" s="171"/>
    </row>
    <row r="28" ht="29.15" customHeight="1" spans="1:4">
      <c r="A28" s="173"/>
      <c r="B28" s="171"/>
      <c r="C28" s="174" t="s">
        <v>147</v>
      </c>
      <c r="D28" s="171"/>
    </row>
    <row r="29" ht="29.15" customHeight="1" spans="1:4">
      <c r="A29" s="173"/>
      <c r="B29" s="171"/>
      <c r="C29" s="174" t="s">
        <v>148</v>
      </c>
      <c r="D29" s="171"/>
    </row>
    <row r="30" ht="29.15" customHeight="1" spans="1:4">
      <c r="A30" s="173"/>
      <c r="B30" s="171"/>
      <c r="C30" s="174" t="s">
        <v>149</v>
      </c>
      <c r="D30" s="171"/>
    </row>
    <row r="31" ht="29.15" customHeight="1" spans="1:4">
      <c r="A31" s="173"/>
      <c r="B31" s="171"/>
      <c r="C31" s="174" t="s">
        <v>150</v>
      </c>
      <c r="D31" s="171"/>
    </row>
    <row r="32" ht="29.15" customHeight="1" spans="1:4">
      <c r="A32" s="173"/>
      <c r="B32" s="171"/>
      <c r="C32" s="174" t="s">
        <v>151</v>
      </c>
      <c r="D32" s="171"/>
    </row>
    <row r="33" ht="29.15" customHeight="1" spans="1:4">
      <c r="A33" s="173"/>
      <c r="B33" s="171"/>
      <c r="C33" s="176" t="s">
        <v>152</v>
      </c>
      <c r="D33" s="171"/>
    </row>
    <row r="34" ht="29.15" customHeight="1" spans="1:4">
      <c r="A34" s="173"/>
      <c r="B34" s="171"/>
      <c r="C34" s="176" t="s">
        <v>153</v>
      </c>
      <c r="D34" s="171"/>
    </row>
    <row r="35" ht="29.15" customHeight="1" spans="1:4">
      <c r="A35" s="177"/>
      <c r="B35" s="171"/>
      <c r="C35" s="178" t="s">
        <v>154</v>
      </c>
      <c r="D35" s="171"/>
    </row>
    <row r="36" ht="29.15" customHeight="1" spans="1:4">
      <c r="A36" s="177" t="s">
        <v>155</v>
      </c>
      <c r="B36" s="179">
        <v>5438377.98</v>
      </c>
      <c r="C36" s="180" t="s">
        <v>52</v>
      </c>
      <c r="D36" s="179">
        <v>5438377.98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pane ySplit="1" topLeftCell="A2" activePane="bottomLeft" state="frozen"/>
      <selection/>
      <selection pane="bottomLeft" activeCell="C28" sqref="C28"/>
    </sheetView>
  </sheetViews>
  <sheetFormatPr defaultColWidth="9.13888888888889" defaultRowHeight="14.25" customHeight="1" outlineLevelCol="6"/>
  <cols>
    <col min="1" max="1" width="20.1388888888889" customWidth="1"/>
    <col min="2" max="2" width="37.3148148148148" customWidth="1"/>
    <col min="3" max="3" width="24.2777777777778" customWidth="1"/>
    <col min="4" max="6" width="25.0277777777778" customWidth="1"/>
    <col min="7" max="7" width="24.2777777777778" customWidth="1"/>
  </cols>
  <sheetData>
    <row r="1" customHeight="1" spans="1:7">
      <c r="A1" s="1"/>
      <c r="B1" s="1"/>
      <c r="C1" s="1"/>
      <c r="D1" s="1"/>
      <c r="E1" s="1"/>
      <c r="F1" s="1"/>
      <c r="G1" s="1"/>
    </row>
    <row r="2" ht="12" customHeight="1" spans="1:7">
      <c r="D2" s="134"/>
      <c r="F2" s="64"/>
      <c r="G2" s="64" t="s">
        <v>156</v>
      </c>
    </row>
    <row r="3" ht="39" customHeight="1" spans="1:7">
      <c r="A3" s="4" t="s">
        <v>157</v>
      </c>
      <c r="B3" s="4"/>
      <c r="C3" s="4"/>
      <c r="D3" s="4"/>
      <c r="E3" s="4"/>
      <c r="F3" s="4"/>
      <c r="G3" s="4"/>
    </row>
    <row r="4" ht="18" customHeight="1" spans="1:7">
      <c r="A4" s="5" t="str">
        <f>"单位名称："&amp;"昆明市网格化综合监督指挥中心西山分中心"</f>
        <v>单位名称：昆明市网格化综合监督指挥中心西山分中心</v>
      </c>
      <c r="F4" s="112"/>
      <c r="G4" s="112" t="s">
        <v>2</v>
      </c>
    </row>
    <row r="5" ht="20.25" customHeight="1" spans="1:7">
      <c r="A5" s="150" t="s">
        <v>158</v>
      </c>
      <c r="B5" s="151"/>
      <c r="C5" s="152" t="s">
        <v>57</v>
      </c>
      <c r="D5" s="12" t="s">
        <v>84</v>
      </c>
      <c r="E5" s="12"/>
      <c r="F5" s="13"/>
      <c r="G5" s="152" t="s">
        <v>85</v>
      </c>
    </row>
    <row r="6" ht="20.25" customHeight="1" spans="1:7">
      <c r="A6" s="153" t="s">
        <v>75</v>
      </c>
      <c r="B6" s="154" t="s">
        <v>76</v>
      </c>
      <c r="C6" s="104"/>
      <c r="D6" s="104" t="s">
        <v>59</v>
      </c>
      <c r="E6" s="104" t="s">
        <v>159</v>
      </c>
      <c r="F6" s="104" t="s">
        <v>160</v>
      </c>
      <c r="G6" s="104"/>
    </row>
    <row r="7" ht="13.5" customHeight="1" spans="1:7">
      <c r="A7" s="155" t="s">
        <v>161</v>
      </c>
      <c r="B7" s="155" t="s">
        <v>162</v>
      </c>
      <c r="C7" s="155" t="s">
        <v>163</v>
      </c>
      <c r="D7" s="72"/>
      <c r="E7" s="155" t="s">
        <v>164</v>
      </c>
      <c r="F7" s="155" t="s">
        <v>165</v>
      </c>
      <c r="G7" s="155" t="s">
        <v>166</v>
      </c>
    </row>
    <row r="8" ht="18" customHeight="1" spans="1:7">
      <c r="A8" s="156" t="s">
        <v>86</v>
      </c>
      <c r="B8" s="156" t="s">
        <v>87</v>
      </c>
      <c r="C8" s="157">
        <v>171504</v>
      </c>
      <c r="D8" s="158">
        <v>171504</v>
      </c>
      <c r="E8" s="158">
        <v>171504</v>
      </c>
      <c r="F8" s="158"/>
      <c r="G8" s="158"/>
    </row>
    <row r="9" ht="18" customHeight="1" spans="1:7">
      <c r="A9" s="159" t="s">
        <v>88</v>
      </c>
      <c r="B9" s="159" t="s">
        <v>89</v>
      </c>
      <c r="C9" s="157">
        <v>171504</v>
      </c>
      <c r="D9" s="158">
        <v>171504</v>
      </c>
      <c r="E9" s="158">
        <v>171504</v>
      </c>
      <c r="F9" s="158"/>
      <c r="G9" s="158"/>
    </row>
    <row r="10" ht="18" customHeight="1" spans="1:7">
      <c r="A10" s="160" t="s">
        <v>90</v>
      </c>
      <c r="B10" s="160" t="s">
        <v>91</v>
      </c>
      <c r="C10" s="157">
        <v>171504</v>
      </c>
      <c r="D10" s="158">
        <v>171504</v>
      </c>
      <c r="E10" s="158">
        <v>171504</v>
      </c>
      <c r="F10" s="158"/>
      <c r="G10" s="158"/>
    </row>
    <row r="11" ht="18" customHeight="1" spans="1:7">
      <c r="A11" s="156" t="s">
        <v>92</v>
      </c>
      <c r="B11" s="156" t="s">
        <v>93</v>
      </c>
      <c r="C11" s="157">
        <v>127941.48</v>
      </c>
      <c r="D11" s="158">
        <v>127941.48</v>
      </c>
      <c r="E11" s="158">
        <v>127941.48</v>
      </c>
      <c r="F11" s="158"/>
      <c r="G11" s="158"/>
    </row>
    <row r="12" ht="18" customHeight="1" spans="1:7">
      <c r="A12" s="159" t="s">
        <v>94</v>
      </c>
      <c r="B12" s="159" t="s">
        <v>95</v>
      </c>
      <c r="C12" s="157">
        <v>127941.48</v>
      </c>
      <c r="D12" s="158">
        <v>127941.48</v>
      </c>
      <c r="E12" s="158">
        <v>127941.48</v>
      </c>
      <c r="F12" s="158"/>
      <c r="G12" s="158"/>
    </row>
    <row r="13" ht="18" customHeight="1" spans="1:7">
      <c r="A13" s="160" t="s">
        <v>96</v>
      </c>
      <c r="B13" s="160" t="s">
        <v>97</v>
      </c>
      <c r="C13" s="157">
        <v>80577</v>
      </c>
      <c r="D13" s="158">
        <v>80577</v>
      </c>
      <c r="E13" s="158">
        <v>80577</v>
      </c>
      <c r="F13" s="158"/>
      <c r="G13" s="158"/>
    </row>
    <row r="14" ht="18" customHeight="1" spans="1:7">
      <c r="A14" s="160" t="s">
        <v>98</v>
      </c>
      <c r="B14" s="160" t="s">
        <v>99</v>
      </c>
      <c r="C14" s="157">
        <v>40995</v>
      </c>
      <c r="D14" s="158">
        <v>40995</v>
      </c>
      <c r="E14" s="158">
        <v>40995</v>
      </c>
      <c r="F14" s="158"/>
      <c r="G14" s="158"/>
    </row>
    <row r="15" ht="18" customHeight="1" spans="1:7">
      <c r="A15" s="160" t="s">
        <v>100</v>
      </c>
      <c r="B15" s="160" t="s">
        <v>101</v>
      </c>
      <c r="C15" s="157">
        <v>6369.48</v>
      </c>
      <c r="D15" s="158">
        <v>6369.48</v>
      </c>
      <c r="E15" s="158">
        <v>6369.48</v>
      </c>
      <c r="F15" s="158"/>
      <c r="G15" s="158"/>
    </row>
    <row r="16" ht="18" customHeight="1" spans="1:7">
      <c r="A16" s="156" t="s">
        <v>102</v>
      </c>
      <c r="B16" s="156" t="s">
        <v>103</v>
      </c>
      <c r="C16" s="157">
        <v>4994068.5</v>
      </c>
      <c r="D16" s="158">
        <v>1494068.5</v>
      </c>
      <c r="E16" s="158">
        <v>1311470.52</v>
      </c>
      <c r="F16" s="158">
        <v>182597.98</v>
      </c>
      <c r="G16" s="158">
        <v>3500000</v>
      </c>
    </row>
    <row r="17" ht="18" customHeight="1" spans="1:7">
      <c r="A17" s="159" t="s">
        <v>104</v>
      </c>
      <c r="B17" s="159" t="s">
        <v>105</v>
      </c>
      <c r="C17" s="157">
        <v>4994068.5</v>
      </c>
      <c r="D17" s="158">
        <v>1494068.5</v>
      </c>
      <c r="E17" s="158">
        <v>1311470.52</v>
      </c>
      <c r="F17" s="158">
        <v>182597.98</v>
      </c>
      <c r="G17" s="158">
        <v>3500000</v>
      </c>
    </row>
    <row r="18" ht="18" customHeight="1" spans="1:7">
      <c r="A18" s="160" t="s">
        <v>106</v>
      </c>
      <c r="B18" s="160" t="s">
        <v>107</v>
      </c>
      <c r="C18" s="157">
        <v>1494068.5</v>
      </c>
      <c r="D18" s="158">
        <v>1494068.5</v>
      </c>
      <c r="E18" s="158">
        <v>1311470.52</v>
      </c>
      <c r="F18" s="158">
        <v>182597.98</v>
      </c>
      <c r="G18" s="158"/>
    </row>
    <row r="19" ht="18" customHeight="1" spans="1:7">
      <c r="A19" s="160" t="s">
        <v>108</v>
      </c>
      <c r="B19" s="160" t="s">
        <v>109</v>
      </c>
      <c r="C19" s="157">
        <v>30000</v>
      </c>
      <c r="D19" s="158"/>
      <c r="E19" s="158"/>
      <c r="F19" s="158"/>
      <c r="G19" s="158">
        <v>30000</v>
      </c>
    </row>
    <row r="20" ht="18" customHeight="1" spans="1:7">
      <c r="A20" s="160" t="s">
        <v>110</v>
      </c>
      <c r="B20" s="160" t="s">
        <v>111</v>
      </c>
      <c r="C20" s="157">
        <v>3470000</v>
      </c>
      <c r="D20" s="158"/>
      <c r="E20" s="158"/>
      <c r="F20" s="158"/>
      <c r="G20" s="158">
        <v>3470000</v>
      </c>
    </row>
    <row r="21" ht="18" customHeight="1" spans="1:7">
      <c r="A21" s="156" t="s">
        <v>112</v>
      </c>
      <c r="B21" s="156" t="s">
        <v>113</v>
      </c>
      <c r="C21" s="157">
        <v>144864</v>
      </c>
      <c r="D21" s="158">
        <v>144864</v>
      </c>
      <c r="E21" s="158">
        <v>144864</v>
      </c>
      <c r="F21" s="158"/>
      <c r="G21" s="158"/>
    </row>
    <row r="22" ht="18" customHeight="1" spans="1:7">
      <c r="A22" s="159" t="s">
        <v>114</v>
      </c>
      <c r="B22" s="159" t="s">
        <v>115</v>
      </c>
      <c r="C22" s="157">
        <v>144864</v>
      </c>
      <c r="D22" s="158">
        <v>144864</v>
      </c>
      <c r="E22" s="158">
        <v>144864</v>
      </c>
      <c r="F22" s="158"/>
      <c r="G22" s="158"/>
    </row>
    <row r="23" ht="18" customHeight="1" spans="1:7">
      <c r="A23" s="160" t="s">
        <v>116</v>
      </c>
      <c r="B23" s="160" t="s">
        <v>117</v>
      </c>
      <c r="C23" s="157">
        <v>144864</v>
      </c>
      <c r="D23" s="158">
        <v>144864</v>
      </c>
      <c r="E23" s="158">
        <v>144864</v>
      </c>
      <c r="F23" s="158"/>
      <c r="G23" s="158"/>
    </row>
    <row r="24" ht="18" customHeight="1" spans="1:7">
      <c r="A24" s="161" t="s">
        <v>118</v>
      </c>
      <c r="B24" s="162" t="s">
        <v>118</v>
      </c>
      <c r="C24" s="157">
        <v>5438377.98</v>
      </c>
      <c r="D24" s="158">
        <v>1938377.98</v>
      </c>
      <c r="E24" s="157">
        <v>1755780</v>
      </c>
      <c r="F24" s="157">
        <v>182597.98</v>
      </c>
      <c r="G24" s="157">
        <v>3500000</v>
      </c>
    </row>
  </sheetData>
  <mergeCells count="7">
    <mergeCell ref="A3:G3"/>
    <mergeCell ref="A4:E4"/>
    <mergeCell ref="A5:B5"/>
    <mergeCell ref="D5:F5"/>
    <mergeCell ref="A24:B24"/>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3888888888889" defaultRowHeight="14.25" customHeight="1" outlineLevelCol="5"/>
  <cols>
    <col min="1" max="1" width="18" customWidth="1"/>
    <col min="2" max="6" width="31.1759259259259" customWidth="1"/>
  </cols>
  <sheetData>
    <row r="1" customHeight="1" spans="1:6">
      <c r="A1" s="1"/>
      <c r="B1" s="1"/>
      <c r="C1" s="1"/>
      <c r="D1" s="1"/>
      <c r="E1" s="1"/>
      <c r="F1" s="1"/>
    </row>
    <row r="2" ht="12" customHeight="1" spans="1:6">
      <c r="A2" s="144"/>
      <c r="B2" s="144"/>
      <c r="C2" s="69"/>
      <c r="F2" s="68" t="s">
        <v>167</v>
      </c>
    </row>
    <row r="3" ht="25.5" customHeight="1" spans="1:6">
      <c r="A3" s="145" t="s">
        <v>168</v>
      </c>
      <c r="B3" s="145"/>
      <c r="C3" s="145"/>
      <c r="D3" s="145"/>
      <c r="E3" s="145"/>
      <c r="F3" s="145"/>
    </row>
    <row r="4" ht="28" customHeight="1" spans="1:6">
      <c r="A4" s="5" t="str">
        <f>"单位名称："&amp;"昆明市网格化综合监督指挥中心西山分中心"</f>
        <v>单位名称：昆明市网格化综合监督指挥中心西山分中心</v>
      </c>
      <c r="B4" s="144"/>
      <c r="C4" s="69"/>
      <c r="F4" s="68" t="s">
        <v>169</v>
      </c>
    </row>
    <row r="5" ht="19.5" customHeight="1" spans="1:6">
      <c r="A5" s="10" t="s">
        <v>170</v>
      </c>
      <c r="B5" s="28" t="s">
        <v>171</v>
      </c>
      <c r="C5" s="11" t="s">
        <v>172</v>
      </c>
      <c r="D5" s="12"/>
      <c r="E5" s="13"/>
      <c r="F5" s="28" t="s">
        <v>173</v>
      </c>
    </row>
    <row r="6" ht="19.5" customHeight="1" spans="1:6">
      <c r="A6" s="17"/>
      <c r="B6" s="30"/>
      <c r="C6" s="72" t="s">
        <v>59</v>
      </c>
      <c r="D6" s="72" t="s">
        <v>174</v>
      </c>
      <c r="E6" s="72" t="s">
        <v>175</v>
      </c>
      <c r="F6" s="30"/>
    </row>
    <row r="7" ht="18.75" customHeight="1" spans="1:6">
      <c r="A7" s="146">
        <v>1</v>
      </c>
      <c r="B7" s="146">
        <v>2</v>
      </c>
      <c r="C7" s="147">
        <v>3</v>
      </c>
      <c r="D7" s="146">
        <v>4</v>
      </c>
      <c r="E7" s="146">
        <v>5</v>
      </c>
      <c r="F7" s="146">
        <v>6</v>
      </c>
    </row>
    <row r="8" ht="18.75" customHeight="1" spans="1:6">
      <c r="A8" s="148"/>
      <c r="B8" s="148"/>
      <c r="C8" s="149"/>
      <c r="D8" s="148"/>
      <c r="E8" s="148"/>
      <c r="F8" s="148"/>
    </row>
    <row r="10" customHeight="1" spans="1:6">
      <c r="A10" t="s">
        <v>176</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workbookViewId="0">
      <pane ySplit="1" topLeftCell="A2" activePane="bottomLeft" state="frozen"/>
      <selection/>
      <selection pane="bottomLeft" activeCell="F5" sqref="F5:F8"/>
    </sheetView>
  </sheetViews>
  <sheetFormatPr defaultColWidth="9.13888888888889" defaultRowHeight="14.25" customHeight="1"/>
  <cols>
    <col min="1" max="1" width="33.2222222222222" customWidth="1"/>
    <col min="2" max="2" width="21.4444444444444" customWidth="1"/>
    <col min="3" max="3" width="15.4444444444444" customWidth="1"/>
    <col min="4" max="4" width="8.88888888888889" customWidth="1"/>
    <col min="5" max="5" width="28.7777777777778" customWidth="1"/>
    <col min="6" max="6" width="8.88888888888889" customWidth="1"/>
    <col min="7" max="7" width="24.8888888888889" customWidth="1"/>
    <col min="8" max="9" width="10.4444444444444" customWidth="1"/>
    <col min="10" max="10" width="10.7777777777778" customWidth="1"/>
    <col min="11" max="11" width="10.6666666666667" customWidth="1"/>
    <col min="12" max="12" width="10.4444444444444" customWidth="1"/>
    <col min="13" max="13" width="8.77777777777778" customWidth="1"/>
    <col min="14" max="16" width="14.7407407407407" customWidth="1"/>
    <col min="17" max="17" width="14.8888888888889" customWidth="1"/>
    <col min="18" max="23" width="15.0277777777778"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34"/>
      <c r="W2" s="64" t="s">
        <v>177</v>
      </c>
    </row>
    <row r="3" ht="27.75" customHeight="1" spans="1:23">
      <c r="A3" s="27" t="s">
        <v>178</v>
      </c>
      <c r="B3" s="27"/>
      <c r="C3" s="27"/>
      <c r="D3" s="27"/>
      <c r="E3" s="27"/>
      <c r="F3" s="27"/>
      <c r="G3" s="27"/>
      <c r="H3" s="27"/>
      <c r="I3" s="27"/>
      <c r="J3" s="27"/>
      <c r="K3" s="27"/>
      <c r="L3" s="27"/>
      <c r="M3" s="27"/>
      <c r="N3" s="27"/>
      <c r="O3" s="27"/>
      <c r="P3" s="27"/>
      <c r="Q3" s="27"/>
      <c r="R3" s="27"/>
      <c r="S3" s="27"/>
      <c r="T3" s="27"/>
      <c r="U3" s="27"/>
      <c r="V3" s="27"/>
      <c r="W3" s="27"/>
    </row>
    <row r="4" ht="13.5" customHeight="1" spans="1:23">
      <c r="A4" s="5" t="str">
        <f>"单位名称："&amp;"昆明市网格化综合监督指挥中心西山分中心"</f>
        <v>单位名称：昆明市网格化综合监督指挥中心西山分中心</v>
      </c>
      <c r="B4" s="6"/>
      <c r="C4" s="6"/>
      <c r="D4" s="6"/>
      <c r="E4" s="6"/>
      <c r="F4" s="6"/>
      <c r="G4" s="6"/>
      <c r="H4" s="7"/>
      <c r="I4" s="7"/>
      <c r="J4" s="7"/>
      <c r="K4" s="7"/>
      <c r="L4" s="7"/>
      <c r="M4" s="7"/>
      <c r="N4" s="7"/>
      <c r="O4" s="7"/>
      <c r="P4" s="7"/>
      <c r="Q4" s="7"/>
      <c r="U4" s="134"/>
      <c r="W4" s="112" t="s">
        <v>169</v>
      </c>
    </row>
    <row r="5" ht="21.75" customHeight="1" spans="1:23">
      <c r="A5" s="9" t="s">
        <v>179</v>
      </c>
      <c r="B5" s="9" t="s">
        <v>180</v>
      </c>
      <c r="C5" s="9" t="s">
        <v>181</v>
      </c>
      <c r="D5" s="10" t="s">
        <v>182</v>
      </c>
      <c r="E5" s="10" t="s">
        <v>183</v>
      </c>
      <c r="F5" s="10" t="s">
        <v>184</v>
      </c>
      <c r="G5" s="10" t="s">
        <v>185</v>
      </c>
      <c r="H5" s="72" t="s">
        <v>186</v>
      </c>
      <c r="I5" s="72"/>
      <c r="J5" s="72"/>
      <c r="K5" s="72"/>
      <c r="L5" s="136"/>
      <c r="M5" s="136"/>
      <c r="N5" s="136"/>
      <c r="O5" s="136"/>
      <c r="P5" s="136"/>
      <c r="Q5" s="57"/>
      <c r="R5" s="72"/>
      <c r="S5" s="72"/>
      <c r="T5" s="72"/>
      <c r="U5" s="72"/>
      <c r="V5" s="72"/>
      <c r="W5" s="72"/>
    </row>
    <row r="6" ht="21.75" customHeight="1" spans="1:23">
      <c r="A6" s="14"/>
      <c r="B6" s="14"/>
      <c r="C6" s="14"/>
      <c r="D6" s="15"/>
      <c r="E6" s="15"/>
      <c r="F6" s="15"/>
      <c r="G6" s="15"/>
      <c r="H6" s="72" t="s">
        <v>57</v>
      </c>
      <c r="I6" s="57" t="s">
        <v>60</v>
      </c>
      <c r="J6" s="57"/>
      <c r="K6" s="57"/>
      <c r="L6" s="136"/>
      <c r="M6" s="136"/>
      <c r="N6" s="136" t="s">
        <v>187</v>
      </c>
      <c r="O6" s="136"/>
      <c r="P6" s="136"/>
      <c r="Q6" s="57" t="s">
        <v>63</v>
      </c>
      <c r="R6" s="72" t="s">
        <v>78</v>
      </c>
      <c r="S6" s="57"/>
      <c r="T6" s="57"/>
      <c r="U6" s="57"/>
      <c r="V6" s="57"/>
      <c r="W6" s="57"/>
    </row>
    <row r="7" ht="15" customHeight="1" spans="1:23">
      <c r="A7" s="16"/>
      <c r="B7" s="16"/>
      <c r="C7" s="16"/>
      <c r="D7" s="17"/>
      <c r="E7" s="17"/>
      <c r="F7" s="17"/>
      <c r="G7" s="17"/>
      <c r="H7" s="72"/>
      <c r="I7" s="57" t="s">
        <v>188</v>
      </c>
      <c r="J7" s="57" t="s">
        <v>189</v>
      </c>
      <c r="K7" s="57" t="s">
        <v>190</v>
      </c>
      <c r="L7" s="140" t="s">
        <v>191</v>
      </c>
      <c r="M7" s="140" t="s">
        <v>192</v>
      </c>
      <c r="N7" s="140" t="s">
        <v>60</v>
      </c>
      <c r="O7" s="140" t="s">
        <v>61</v>
      </c>
      <c r="P7" s="140" t="s">
        <v>62</v>
      </c>
      <c r="Q7" s="57"/>
      <c r="R7" s="57" t="s">
        <v>59</v>
      </c>
      <c r="S7" s="57" t="s">
        <v>70</v>
      </c>
      <c r="T7" s="57" t="s">
        <v>193</v>
      </c>
      <c r="U7" s="57" t="s">
        <v>66</v>
      </c>
      <c r="V7" s="57" t="s">
        <v>67</v>
      </c>
      <c r="W7" s="57" t="s">
        <v>68</v>
      </c>
    </row>
    <row r="8" ht="27.75" customHeight="1" spans="1:23">
      <c r="A8" s="16"/>
      <c r="B8" s="16"/>
      <c r="C8" s="16"/>
      <c r="D8" s="17"/>
      <c r="E8" s="17"/>
      <c r="F8" s="17"/>
      <c r="G8" s="17"/>
      <c r="H8" s="72"/>
      <c r="I8" s="57"/>
      <c r="J8" s="57"/>
      <c r="K8" s="57"/>
      <c r="L8" s="140"/>
      <c r="M8" s="140"/>
      <c r="N8" s="140"/>
      <c r="O8" s="140"/>
      <c r="P8" s="140"/>
      <c r="Q8" s="57"/>
      <c r="R8" s="57"/>
      <c r="S8" s="57"/>
      <c r="T8" s="57"/>
      <c r="U8" s="57"/>
      <c r="V8" s="57"/>
      <c r="W8" s="57"/>
    </row>
    <row r="9" ht="15" customHeight="1" spans="1:23">
      <c r="A9" s="141">
        <v>1</v>
      </c>
      <c r="B9" s="141">
        <v>2</v>
      </c>
      <c r="C9" s="141">
        <v>3</v>
      </c>
      <c r="D9" s="141">
        <v>4</v>
      </c>
      <c r="E9" s="141">
        <v>5</v>
      </c>
      <c r="F9" s="141">
        <v>6</v>
      </c>
      <c r="G9" s="141">
        <v>7</v>
      </c>
      <c r="H9" s="141">
        <v>8</v>
      </c>
      <c r="I9" s="141">
        <v>9</v>
      </c>
      <c r="J9" s="141">
        <v>10</v>
      </c>
      <c r="K9" s="141">
        <v>11</v>
      </c>
      <c r="L9" s="141">
        <v>12</v>
      </c>
      <c r="M9" s="141">
        <v>13</v>
      </c>
      <c r="N9" s="141">
        <v>14</v>
      </c>
      <c r="O9" s="141">
        <v>15</v>
      </c>
      <c r="P9" s="141">
        <v>16</v>
      </c>
      <c r="Q9" s="141">
        <v>17</v>
      </c>
      <c r="R9" s="141">
        <v>18</v>
      </c>
      <c r="S9" s="141">
        <v>19</v>
      </c>
      <c r="T9" s="141">
        <v>20</v>
      </c>
      <c r="U9" s="141">
        <v>21</v>
      </c>
      <c r="V9" s="141">
        <v>22</v>
      </c>
      <c r="W9" s="141">
        <v>23</v>
      </c>
    </row>
    <row r="10" ht="18.75" customHeight="1" spans="1:23">
      <c r="A10" s="21" t="s">
        <v>72</v>
      </c>
      <c r="B10" s="142" t="s">
        <v>194</v>
      </c>
      <c r="C10" s="142" t="s">
        <v>195</v>
      </c>
      <c r="D10" s="142" t="s">
        <v>106</v>
      </c>
      <c r="E10" s="142" t="s">
        <v>107</v>
      </c>
      <c r="F10" s="142" t="s">
        <v>196</v>
      </c>
      <c r="G10" s="142" t="s">
        <v>197</v>
      </c>
      <c r="H10" s="143">
        <v>315000</v>
      </c>
      <c r="I10" s="143">
        <v>315000</v>
      </c>
      <c r="J10" s="73"/>
      <c r="K10" s="73"/>
      <c r="L10" s="143">
        <v>315000</v>
      </c>
      <c r="M10" s="73"/>
      <c r="N10" s="73"/>
      <c r="O10" s="73"/>
      <c r="P10" s="73"/>
      <c r="Q10" s="73"/>
      <c r="R10" s="73"/>
      <c r="S10" s="73"/>
      <c r="T10" s="73"/>
      <c r="U10" s="73"/>
      <c r="V10" s="73"/>
      <c r="W10" s="73"/>
    </row>
    <row r="11" ht="18.75" customHeight="1" spans="1:23">
      <c r="A11" s="21" t="s">
        <v>72</v>
      </c>
      <c r="B11" s="142" t="s">
        <v>194</v>
      </c>
      <c r="C11" s="142" t="s">
        <v>195</v>
      </c>
      <c r="D11" s="142" t="s">
        <v>106</v>
      </c>
      <c r="E11" s="142" t="s">
        <v>107</v>
      </c>
      <c r="F11" s="142" t="s">
        <v>198</v>
      </c>
      <c r="G11" s="142" t="s">
        <v>199</v>
      </c>
      <c r="H11" s="143">
        <v>162000</v>
      </c>
      <c r="I11" s="143">
        <v>162000</v>
      </c>
      <c r="J11" s="73"/>
      <c r="K11" s="73"/>
      <c r="L11" s="143">
        <v>162000</v>
      </c>
      <c r="M11" s="73"/>
      <c r="N11" s="73"/>
      <c r="O11" s="73"/>
      <c r="P11" s="73"/>
      <c r="Q11" s="73"/>
      <c r="R11" s="73"/>
      <c r="S11" s="73"/>
      <c r="T11" s="73"/>
      <c r="U11" s="73"/>
      <c r="V11" s="73"/>
      <c r="W11" s="73"/>
    </row>
    <row r="12" ht="18.75" customHeight="1" spans="1:23">
      <c r="A12" s="21" t="s">
        <v>72</v>
      </c>
      <c r="B12" s="142" t="s">
        <v>200</v>
      </c>
      <c r="C12" s="142" t="s">
        <v>117</v>
      </c>
      <c r="D12" s="142" t="s">
        <v>116</v>
      </c>
      <c r="E12" s="142" t="s">
        <v>117</v>
      </c>
      <c r="F12" s="142" t="s">
        <v>201</v>
      </c>
      <c r="G12" s="142" t="s">
        <v>117</v>
      </c>
      <c r="H12" s="143">
        <v>144864</v>
      </c>
      <c r="I12" s="143">
        <v>144864</v>
      </c>
      <c r="J12" s="73"/>
      <c r="K12" s="73"/>
      <c r="L12" s="143">
        <v>144864</v>
      </c>
      <c r="M12" s="73"/>
      <c r="N12" s="73"/>
      <c r="O12" s="73"/>
      <c r="P12" s="73"/>
      <c r="Q12" s="73"/>
      <c r="R12" s="73"/>
      <c r="S12" s="73"/>
      <c r="T12" s="73"/>
      <c r="U12" s="73"/>
      <c r="V12" s="73"/>
      <c r="W12" s="73"/>
    </row>
    <row r="13" ht="18.75" customHeight="1" spans="1:23">
      <c r="A13" s="21" t="s">
        <v>72</v>
      </c>
      <c r="B13" s="219" t="s">
        <v>202</v>
      </c>
      <c r="C13" s="142" t="s">
        <v>203</v>
      </c>
      <c r="D13" s="142" t="s">
        <v>106</v>
      </c>
      <c r="E13" s="142" t="s">
        <v>107</v>
      </c>
      <c r="F13" s="142" t="s">
        <v>204</v>
      </c>
      <c r="G13" s="142" t="s">
        <v>205</v>
      </c>
      <c r="H13" s="143">
        <v>26550</v>
      </c>
      <c r="I13" s="143">
        <v>26550</v>
      </c>
      <c r="J13" s="73"/>
      <c r="K13" s="73"/>
      <c r="L13" s="143">
        <v>26550</v>
      </c>
      <c r="M13" s="73"/>
      <c r="N13" s="73"/>
      <c r="O13" s="73"/>
      <c r="P13" s="73"/>
      <c r="Q13" s="73"/>
      <c r="R13" s="73"/>
      <c r="S13" s="73"/>
      <c r="T13" s="73"/>
      <c r="U13" s="73"/>
      <c r="V13" s="73"/>
      <c r="W13" s="73"/>
    </row>
    <row r="14" ht="18.75" customHeight="1" spans="1:23">
      <c r="A14" s="21" t="s">
        <v>72</v>
      </c>
      <c r="B14" s="219" t="s">
        <v>202</v>
      </c>
      <c r="C14" s="142" t="s">
        <v>203</v>
      </c>
      <c r="D14" s="142" t="s">
        <v>106</v>
      </c>
      <c r="E14" s="142" t="s">
        <v>107</v>
      </c>
      <c r="F14" s="142" t="s">
        <v>206</v>
      </c>
      <c r="G14" s="142" t="s">
        <v>207</v>
      </c>
      <c r="H14" s="143">
        <v>3600</v>
      </c>
      <c r="I14" s="143">
        <v>3600</v>
      </c>
      <c r="J14" s="73"/>
      <c r="K14" s="73"/>
      <c r="L14" s="143">
        <v>3600</v>
      </c>
      <c r="M14" s="73"/>
      <c r="N14" s="73"/>
      <c r="O14" s="73"/>
      <c r="P14" s="73"/>
      <c r="Q14" s="73"/>
      <c r="R14" s="73"/>
      <c r="S14" s="73"/>
      <c r="T14" s="73"/>
      <c r="U14" s="73"/>
      <c r="V14" s="73"/>
      <c r="W14" s="73"/>
    </row>
    <row r="15" ht="18.75" customHeight="1" spans="1:23">
      <c r="A15" s="21" t="s">
        <v>72</v>
      </c>
      <c r="B15" s="219" t="s">
        <v>202</v>
      </c>
      <c r="C15" s="142" t="s">
        <v>203</v>
      </c>
      <c r="D15" s="142" t="s">
        <v>106</v>
      </c>
      <c r="E15" s="142" t="s">
        <v>107</v>
      </c>
      <c r="F15" s="142" t="s">
        <v>208</v>
      </c>
      <c r="G15" s="142" t="s">
        <v>209</v>
      </c>
      <c r="H15" s="143">
        <v>6390</v>
      </c>
      <c r="I15" s="143">
        <v>6390</v>
      </c>
      <c r="J15" s="73"/>
      <c r="K15" s="73"/>
      <c r="L15" s="143">
        <v>6390</v>
      </c>
      <c r="M15" s="73"/>
      <c r="N15" s="73"/>
      <c r="O15" s="73"/>
      <c r="P15" s="73"/>
      <c r="Q15" s="73"/>
      <c r="R15" s="73"/>
      <c r="S15" s="73"/>
      <c r="T15" s="73"/>
      <c r="U15" s="73"/>
      <c r="V15" s="73"/>
      <c r="W15" s="73"/>
    </row>
    <row r="16" ht="18.75" customHeight="1" spans="1:23">
      <c r="A16" s="21" t="s">
        <v>72</v>
      </c>
      <c r="B16" s="219" t="s">
        <v>202</v>
      </c>
      <c r="C16" s="142" t="s">
        <v>203</v>
      </c>
      <c r="D16" s="142" t="s">
        <v>106</v>
      </c>
      <c r="E16" s="142" t="s">
        <v>107</v>
      </c>
      <c r="F16" s="142" t="s">
        <v>210</v>
      </c>
      <c r="G16" s="142" t="s">
        <v>211</v>
      </c>
      <c r="H16" s="143">
        <v>20700</v>
      </c>
      <c r="I16" s="143">
        <v>20700</v>
      </c>
      <c r="J16" s="73"/>
      <c r="K16" s="73"/>
      <c r="L16" s="143">
        <v>20700</v>
      </c>
      <c r="M16" s="73"/>
      <c r="N16" s="73"/>
      <c r="O16" s="73"/>
      <c r="P16" s="73"/>
      <c r="Q16" s="73"/>
      <c r="R16" s="73"/>
      <c r="S16" s="73"/>
      <c r="T16" s="73"/>
      <c r="U16" s="73"/>
      <c r="V16" s="73"/>
      <c r="W16" s="73"/>
    </row>
    <row r="17" ht="18.75" customHeight="1" spans="1:23">
      <c r="A17" s="21" t="s">
        <v>72</v>
      </c>
      <c r="B17" s="219" t="s">
        <v>202</v>
      </c>
      <c r="C17" s="142" t="s">
        <v>203</v>
      </c>
      <c r="D17" s="142" t="s">
        <v>106</v>
      </c>
      <c r="E17" s="142" t="s">
        <v>107</v>
      </c>
      <c r="F17" s="142" t="s">
        <v>212</v>
      </c>
      <c r="G17" s="142" t="s">
        <v>213</v>
      </c>
      <c r="H17" s="143">
        <v>14400</v>
      </c>
      <c r="I17" s="143">
        <v>14400</v>
      </c>
      <c r="J17" s="73"/>
      <c r="K17" s="73"/>
      <c r="L17" s="143">
        <v>14400</v>
      </c>
      <c r="M17" s="73"/>
      <c r="N17" s="73"/>
      <c r="O17" s="73"/>
      <c r="P17" s="73"/>
      <c r="Q17" s="73"/>
      <c r="R17" s="73"/>
      <c r="S17" s="73"/>
      <c r="T17" s="73"/>
      <c r="U17" s="73"/>
      <c r="V17" s="73"/>
      <c r="W17" s="73"/>
    </row>
    <row r="18" ht="18.75" customHeight="1" spans="1:23">
      <c r="A18" s="21" t="s">
        <v>72</v>
      </c>
      <c r="B18" s="219" t="s">
        <v>202</v>
      </c>
      <c r="C18" s="142" t="s">
        <v>203</v>
      </c>
      <c r="D18" s="142" t="s">
        <v>106</v>
      </c>
      <c r="E18" s="142" t="s">
        <v>107</v>
      </c>
      <c r="F18" s="142" t="s">
        <v>214</v>
      </c>
      <c r="G18" s="142" t="s">
        <v>215</v>
      </c>
      <c r="H18" s="143">
        <v>14000</v>
      </c>
      <c r="I18" s="143">
        <v>14000</v>
      </c>
      <c r="J18" s="73"/>
      <c r="K18" s="73"/>
      <c r="L18" s="143">
        <v>14000</v>
      </c>
      <c r="M18" s="73"/>
      <c r="N18" s="73"/>
      <c r="O18" s="73"/>
      <c r="P18" s="73"/>
      <c r="Q18" s="73"/>
      <c r="R18" s="73"/>
      <c r="S18" s="73"/>
      <c r="T18" s="73"/>
      <c r="U18" s="73"/>
      <c r="V18" s="73"/>
      <c r="W18" s="73"/>
    </row>
    <row r="19" ht="18.75" customHeight="1" spans="1:23">
      <c r="A19" s="21" t="s">
        <v>72</v>
      </c>
      <c r="B19" s="219" t="s">
        <v>202</v>
      </c>
      <c r="C19" s="142" t="s">
        <v>203</v>
      </c>
      <c r="D19" s="142" t="s">
        <v>106</v>
      </c>
      <c r="E19" s="142" t="s">
        <v>107</v>
      </c>
      <c r="F19" s="142" t="s">
        <v>216</v>
      </c>
      <c r="G19" s="142" t="s">
        <v>217</v>
      </c>
      <c r="H19" s="143">
        <v>3150</v>
      </c>
      <c r="I19" s="143">
        <v>3150</v>
      </c>
      <c r="J19" s="73"/>
      <c r="K19" s="73"/>
      <c r="L19" s="143">
        <v>3150</v>
      </c>
      <c r="M19" s="73"/>
      <c r="N19" s="73"/>
      <c r="O19" s="73"/>
      <c r="P19" s="73"/>
      <c r="Q19" s="73"/>
      <c r="R19" s="73"/>
      <c r="S19" s="73"/>
      <c r="T19" s="73"/>
      <c r="U19" s="73"/>
      <c r="V19" s="73"/>
      <c r="W19" s="73"/>
    </row>
    <row r="20" ht="18.75" customHeight="1" spans="1:23">
      <c r="A20" s="21" t="s">
        <v>72</v>
      </c>
      <c r="B20" s="219" t="s">
        <v>202</v>
      </c>
      <c r="C20" s="142" t="s">
        <v>203</v>
      </c>
      <c r="D20" s="142" t="s">
        <v>106</v>
      </c>
      <c r="E20" s="142" t="s">
        <v>107</v>
      </c>
      <c r="F20" s="142" t="s">
        <v>218</v>
      </c>
      <c r="G20" s="142" t="s">
        <v>219</v>
      </c>
      <c r="H20" s="143">
        <v>27000</v>
      </c>
      <c r="I20" s="143">
        <v>27000</v>
      </c>
      <c r="J20" s="73"/>
      <c r="K20" s="73"/>
      <c r="L20" s="143">
        <v>27000</v>
      </c>
      <c r="M20" s="73"/>
      <c r="N20" s="73"/>
      <c r="O20" s="73"/>
      <c r="P20" s="73"/>
      <c r="Q20" s="73"/>
      <c r="R20" s="73"/>
      <c r="S20" s="73"/>
      <c r="T20" s="73"/>
      <c r="U20" s="73"/>
      <c r="V20" s="73"/>
      <c r="W20" s="73"/>
    </row>
    <row r="21" ht="18.75" customHeight="1" spans="1:23">
      <c r="A21" s="21" t="s">
        <v>72</v>
      </c>
      <c r="B21" s="142" t="s">
        <v>220</v>
      </c>
      <c r="C21" s="142" t="s">
        <v>221</v>
      </c>
      <c r="D21" s="142" t="s">
        <v>106</v>
      </c>
      <c r="E21" s="142" t="s">
        <v>107</v>
      </c>
      <c r="F21" s="142" t="s">
        <v>222</v>
      </c>
      <c r="G21" s="142" t="s">
        <v>221</v>
      </c>
      <c r="H21" s="143">
        <v>7671.6</v>
      </c>
      <c r="I21" s="143">
        <v>7671.6</v>
      </c>
      <c r="J21" s="73"/>
      <c r="K21" s="73"/>
      <c r="L21" s="143">
        <v>7671.6</v>
      </c>
      <c r="M21" s="73"/>
      <c r="N21" s="73"/>
      <c r="O21" s="73"/>
      <c r="P21" s="73"/>
      <c r="Q21" s="73"/>
      <c r="R21" s="73"/>
      <c r="S21" s="73"/>
      <c r="T21" s="73"/>
      <c r="U21" s="73"/>
      <c r="V21" s="73"/>
      <c r="W21" s="73"/>
    </row>
    <row r="22" ht="18.75" customHeight="1" spans="1:23">
      <c r="A22" s="21" t="s">
        <v>72</v>
      </c>
      <c r="B22" s="142" t="s">
        <v>223</v>
      </c>
      <c r="C22" s="142" t="s">
        <v>224</v>
      </c>
      <c r="D22" s="142" t="s">
        <v>106</v>
      </c>
      <c r="E22" s="142" t="s">
        <v>107</v>
      </c>
      <c r="F22" s="142" t="s">
        <v>225</v>
      </c>
      <c r="G22" s="142" t="s">
        <v>226</v>
      </c>
      <c r="H22" s="143">
        <v>43200</v>
      </c>
      <c r="I22" s="143">
        <v>43200</v>
      </c>
      <c r="J22" s="73"/>
      <c r="K22" s="73"/>
      <c r="L22" s="143">
        <v>43200</v>
      </c>
      <c r="M22" s="73"/>
      <c r="N22" s="73"/>
      <c r="O22" s="73"/>
      <c r="P22" s="73"/>
      <c r="Q22" s="73"/>
      <c r="R22" s="73"/>
      <c r="S22" s="73"/>
      <c r="T22" s="73"/>
      <c r="U22" s="73"/>
      <c r="V22" s="73"/>
      <c r="W22" s="73"/>
    </row>
    <row r="23" ht="18.75" customHeight="1" spans="1:23">
      <c r="A23" s="21" t="s">
        <v>72</v>
      </c>
      <c r="B23" s="219" t="s">
        <v>227</v>
      </c>
      <c r="C23" s="142" t="s">
        <v>228</v>
      </c>
      <c r="D23" s="142" t="s">
        <v>106</v>
      </c>
      <c r="E23" s="142" t="s">
        <v>107</v>
      </c>
      <c r="F23" s="142" t="s">
        <v>218</v>
      </c>
      <c r="G23" s="142" t="s">
        <v>219</v>
      </c>
      <c r="H23" s="143">
        <v>15936.38</v>
      </c>
      <c r="I23" s="143">
        <v>15936.38</v>
      </c>
      <c r="J23" s="73"/>
      <c r="K23" s="73"/>
      <c r="L23" s="143">
        <v>15936.38</v>
      </c>
      <c r="M23" s="73"/>
      <c r="N23" s="73"/>
      <c r="O23" s="73"/>
      <c r="P23" s="73"/>
      <c r="Q23" s="73"/>
      <c r="R23" s="73"/>
      <c r="S23" s="73"/>
      <c r="T23" s="73"/>
      <c r="U23" s="73"/>
      <c r="V23" s="73"/>
      <c r="W23" s="73"/>
    </row>
    <row r="24" ht="18.75" customHeight="1" spans="1:23">
      <c r="A24" s="21" t="s">
        <v>72</v>
      </c>
      <c r="B24" s="142" t="s">
        <v>229</v>
      </c>
      <c r="C24" s="142" t="s">
        <v>230</v>
      </c>
      <c r="D24" s="142" t="s">
        <v>106</v>
      </c>
      <c r="E24" s="142" t="s">
        <v>107</v>
      </c>
      <c r="F24" s="142" t="s">
        <v>231</v>
      </c>
      <c r="G24" s="142" t="s">
        <v>232</v>
      </c>
      <c r="H24" s="143">
        <v>383580</v>
      </c>
      <c r="I24" s="143">
        <v>383580</v>
      </c>
      <c r="J24" s="73"/>
      <c r="K24" s="73"/>
      <c r="L24" s="143">
        <v>383580</v>
      </c>
      <c r="M24" s="73"/>
      <c r="N24" s="73"/>
      <c r="O24" s="73"/>
      <c r="P24" s="73"/>
      <c r="Q24" s="73"/>
      <c r="R24" s="73"/>
      <c r="S24" s="73"/>
      <c r="T24" s="73"/>
      <c r="U24" s="73"/>
      <c r="V24" s="73"/>
      <c r="W24" s="73"/>
    </row>
    <row r="25" ht="18.75" customHeight="1" spans="1:23">
      <c r="A25" s="21" t="s">
        <v>72</v>
      </c>
      <c r="B25" s="142" t="s">
        <v>229</v>
      </c>
      <c r="C25" s="142" t="s">
        <v>230</v>
      </c>
      <c r="D25" s="142" t="s">
        <v>106</v>
      </c>
      <c r="E25" s="142" t="s">
        <v>107</v>
      </c>
      <c r="F25" s="142" t="s">
        <v>233</v>
      </c>
      <c r="G25" s="142" t="s">
        <v>234</v>
      </c>
      <c r="H25" s="143">
        <v>169116</v>
      </c>
      <c r="I25" s="143">
        <v>169116</v>
      </c>
      <c r="J25" s="73"/>
      <c r="K25" s="73"/>
      <c r="L25" s="143">
        <v>169116</v>
      </c>
      <c r="M25" s="73"/>
      <c r="N25" s="73"/>
      <c r="O25" s="73"/>
      <c r="P25" s="73"/>
      <c r="Q25" s="73"/>
      <c r="R25" s="73"/>
      <c r="S25" s="73"/>
      <c r="T25" s="73"/>
      <c r="U25" s="73"/>
      <c r="V25" s="73"/>
      <c r="W25" s="73"/>
    </row>
    <row r="26" ht="18.75" customHeight="1" spans="1:23">
      <c r="A26" s="21" t="s">
        <v>72</v>
      </c>
      <c r="B26" s="142" t="s">
        <v>229</v>
      </c>
      <c r="C26" s="142" t="s">
        <v>230</v>
      </c>
      <c r="D26" s="142" t="s">
        <v>106</v>
      </c>
      <c r="E26" s="142" t="s">
        <v>107</v>
      </c>
      <c r="F26" s="142" t="s">
        <v>196</v>
      </c>
      <c r="G26" s="142" t="s">
        <v>197</v>
      </c>
      <c r="H26" s="143">
        <v>31965</v>
      </c>
      <c r="I26" s="143">
        <v>31965</v>
      </c>
      <c r="J26" s="73"/>
      <c r="K26" s="73"/>
      <c r="L26" s="143">
        <v>31965</v>
      </c>
      <c r="M26" s="73"/>
      <c r="N26" s="73"/>
      <c r="O26" s="73"/>
      <c r="P26" s="73"/>
      <c r="Q26" s="73"/>
      <c r="R26" s="73"/>
      <c r="S26" s="73"/>
      <c r="T26" s="73"/>
      <c r="U26" s="73"/>
      <c r="V26" s="73"/>
      <c r="W26" s="73"/>
    </row>
    <row r="27" ht="18.75" customHeight="1" spans="1:23">
      <c r="A27" s="21" t="s">
        <v>72</v>
      </c>
      <c r="B27" s="142" t="s">
        <v>229</v>
      </c>
      <c r="C27" s="142" t="s">
        <v>230</v>
      </c>
      <c r="D27" s="142" t="s">
        <v>106</v>
      </c>
      <c r="E27" s="142" t="s">
        <v>107</v>
      </c>
      <c r="F27" s="142" t="s">
        <v>198</v>
      </c>
      <c r="G27" s="142" t="s">
        <v>199</v>
      </c>
      <c r="H27" s="143">
        <v>84720</v>
      </c>
      <c r="I27" s="143">
        <v>84720</v>
      </c>
      <c r="J27" s="73"/>
      <c r="K27" s="73"/>
      <c r="L27" s="143">
        <v>84720</v>
      </c>
      <c r="M27" s="73"/>
      <c r="N27" s="73"/>
      <c r="O27" s="73"/>
      <c r="P27" s="73"/>
      <c r="Q27" s="73"/>
      <c r="R27" s="73"/>
      <c r="S27" s="73"/>
      <c r="T27" s="73"/>
      <c r="U27" s="73"/>
      <c r="V27" s="73"/>
      <c r="W27" s="73"/>
    </row>
    <row r="28" ht="18.75" customHeight="1" spans="1:23">
      <c r="A28" s="21" t="s">
        <v>72</v>
      </c>
      <c r="B28" s="142" t="s">
        <v>229</v>
      </c>
      <c r="C28" s="142" t="s">
        <v>230</v>
      </c>
      <c r="D28" s="142" t="s">
        <v>106</v>
      </c>
      <c r="E28" s="142" t="s">
        <v>107</v>
      </c>
      <c r="F28" s="142" t="s">
        <v>198</v>
      </c>
      <c r="G28" s="142" t="s">
        <v>199</v>
      </c>
      <c r="H28" s="143">
        <v>161160</v>
      </c>
      <c r="I28" s="143">
        <v>161160</v>
      </c>
      <c r="J28" s="73"/>
      <c r="K28" s="73"/>
      <c r="L28" s="143">
        <v>161160</v>
      </c>
      <c r="M28" s="73"/>
      <c r="N28" s="73"/>
      <c r="O28" s="73"/>
      <c r="P28" s="73"/>
      <c r="Q28" s="73"/>
      <c r="R28" s="73"/>
      <c r="S28" s="73"/>
      <c r="T28" s="73"/>
      <c r="U28" s="73"/>
      <c r="V28" s="73"/>
      <c r="W28" s="73"/>
    </row>
    <row r="29" ht="18.75" customHeight="1" spans="1:23">
      <c r="A29" s="21" t="s">
        <v>72</v>
      </c>
      <c r="B29" s="142" t="s">
        <v>235</v>
      </c>
      <c r="C29" s="142" t="s">
        <v>236</v>
      </c>
      <c r="D29" s="142" t="s">
        <v>90</v>
      </c>
      <c r="E29" s="142" t="s">
        <v>91</v>
      </c>
      <c r="F29" s="142" t="s">
        <v>237</v>
      </c>
      <c r="G29" s="142" t="s">
        <v>238</v>
      </c>
      <c r="H29" s="143">
        <v>171504</v>
      </c>
      <c r="I29" s="143">
        <v>171504</v>
      </c>
      <c r="J29" s="73"/>
      <c r="K29" s="73"/>
      <c r="L29" s="143">
        <v>171504</v>
      </c>
      <c r="M29" s="73"/>
      <c r="N29" s="73"/>
      <c r="O29" s="73"/>
      <c r="P29" s="73"/>
      <c r="Q29" s="73"/>
      <c r="R29" s="73"/>
      <c r="S29" s="73"/>
      <c r="T29" s="73"/>
      <c r="U29" s="73"/>
      <c r="V29" s="73"/>
      <c r="W29" s="73"/>
    </row>
    <row r="30" ht="18.75" customHeight="1" spans="1:23">
      <c r="A30" s="21" t="s">
        <v>72</v>
      </c>
      <c r="B30" s="142" t="s">
        <v>235</v>
      </c>
      <c r="C30" s="142" t="s">
        <v>236</v>
      </c>
      <c r="D30" s="142" t="s">
        <v>96</v>
      </c>
      <c r="E30" s="142" t="s">
        <v>97</v>
      </c>
      <c r="F30" s="142" t="s">
        <v>239</v>
      </c>
      <c r="G30" s="142" t="s">
        <v>240</v>
      </c>
      <c r="H30" s="143">
        <v>80577</v>
      </c>
      <c r="I30" s="143">
        <v>80577</v>
      </c>
      <c r="J30" s="73"/>
      <c r="K30" s="73"/>
      <c r="L30" s="143">
        <v>80577</v>
      </c>
      <c r="M30" s="73"/>
      <c r="N30" s="73"/>
      <c r="O30" s="73"/>
      <c r="P30" s="73"/>
      <c r="Q30" s="73"/>
      <c r="R30" s="73"/>
      <c r="S30" s="73"/>
      <c r="T30" s="73"/>
      <c r="U30" s="73"/>
      <c r="V30" s="73"/>
      <c r="W30" s="73"/>
    </row>
    <row r="31" ht="18.75" customHeight="1" spans="1:23">
      <c r="A31" s="21" t="s">
        <v>72</v>
      </c>
      <c r="B31" s="142" t="s">
        <v>235</v>
      </c>
      <c r="C31" s="142" t="s">
        <v>236</v>
      </c>
      <c r="D31" s="142" t="s">
        <v>98</v>
      </c>
      <c r="E31" s="142" t="s">
        <v>99</v>
      </c>
      <c r="F31" s="142" t="s">
        <v>241</v>
      </c>
      <c r="G31" s="142" t="s">
        <v>242</v>
      </c>
      <c r="H31" s="143">
        <v>40995</v>
      </c>
      <c r="I31" s="143">
        <v>40995</v>
      </c>
      <c r="J31" s="73"/>
      <c r="K31" s="73"/>
      <c r="L31" s="143">
        <v>40995</v>
      </c>
      <c r="M31" s="73"/>
      <c r="N31" s="73"/>
      <c r="O31" s="73"/>
      <c r="P31" s="73"/>
      <c r="Q31" s="73"/>
      <c r="R31" s="73"/>
      <c r="S31" s="73"/>
      <c r="T31" s="73"/>
      <c r="U31" s="73"/>
      <c r="V31" s="73"/>
      <c r="W31" s="73"/>
    </row>
    <row r="32" ht="18.75" customHeight="1" spans="1:23">
      <c r="A32" s="21" t="s">
        <v>72</v>
      </c>
      <c r="B32" s="142" t="s">
        <v>235</v>
      </c>
      <c r="C32" s="142" t="s">
        <v>236</v>
      </c>
      <c r="D32" s="142" t="s">
        <v>100</v>
      </c>
      <c r="E32" s="142" t="s">
        <v>101</v>
      </c>
      <c r="F32" s="142" t="s">
        <v>243</v>
      </c>
      <c r="G32" s="142" t="s">
        <v>244</v>
      </c>
      <c r="H32" s="143">
        <v>4482</v>
      </c>
      <c r="I32" s="143">
        <v>4482</v>
      </c>
      <c r="J32" s="73"/>
      <c r="K32" s="73"/>
      <c r="L32" s="143">
        <v>4482</v>
      </c>
      <c r="M32" s="73"/>
      <c r="N32" s="73"/>
      <c r="O32" s="73"/>
      <c r="P32" s="73"/>
      <c r="Q32" s="73"/>
      <c r="R32" s="73"/>
      <c r="S32" s="73"/>
      <c r="T32" s="73"/>
      <c r="U32" s="73"/>
      <c r="V32" s="73"/>
      <c r="W32" s="73"/>
    </row>
    <row r="33" ht="18.75" customHeight="1" spans="1:23">
      <c r="A33" s="21" t="s">
        <v>72</v>
      </c>
      <c r="B33" s="142" t="s">
        <v>235</v>
      </c>
      <c r="C33" s="142" t="s">
        <v>236</v>
      </c>
      <c r="D33" s="142" t="s">
        <v>100</v>
      </c>
      <c r="E33" s="142" t="s">
        <v>101</v>
      </c>
      <c r="F33" s="142" t="s">
        <v>243</v>
      </c>
      <c r="G33" s="142" t="s">
        <v>244</v>
      </c>
      <c r="H33" s="143">
        <v>1887.48</v>
      </c>
      <c r="I33" s="143">
        <v>1887.48</v>
      </c>
      <c r="J33" s="73"/>
      <c r="K33" s="73"/>
      <c r="L33" s="143">
        <v>1887.48</v>
      </c>
      <c r="M33" s="73"/>
      <c r="N33" s="73"/>
      <c r="O33" s="73"/>
      <c r="P33" s="73"/>
      <c r="Q33" s="73"/>
      <c r="R33" s="73"/>
      <c r="S33" s="73"/>
      <c r="T33" s="73"/>
      <c r="U33" s="73"/>
      <c r="V33" s="73"/>
      <c r="W33" s="73"/>
    </row>
    <row r="34" ht="31.4" customHeight="1" spans="1:23">
      <c r="A34" s="21" t="s">
        <v>72</v>
      </c>
      <c r="B34" s="142" t="s">
        <v>235</v>
      </c>
      <c r="C34" s="142" t="s">
        <v>236</v>
      </c>
      <c r="D34" s="142" t="s">
        <v>106</v>
      </c>
      <c r="E34" s="142" t="s">
        <v>107</v>
      </c>
      <c r="F34" s="142" t="s">
        <v>243</v>
      </c>
      <c r="G34" s="142" t="s">
        <v>244</v>
      </c>
      <c r="H34" s="143">
        <v>3929.52</v>
      </c>
      <c r="I34" s="143">
        <v>3929.52</v>
      </c>
      <c r="J34" s="73"/>
      <c r="K34" s="73"/>
      <c r="L34" s="143">
        <v>3929.52</v>
      </c>
      <c r="M34" s="73"/>
      <c r="N34" s="73"/>
      <c r="O34" s="73"/>
      <c r="P34" s="73"/>
      <c r="Q34" s="73"/>
      <c r="R34" s="73"/>
      <c r="S34" s="73"/>
      <c r="T34" s="73"/>
      <c r="U34" s="73"/>
      <c r="V34" s="73"/>
      <c r="W34" s="73"/>
    </row>
    <row r="35" ht="18.75" customHeight="1" spans="1:23">
      <c r="A35" s="34" t="s">
        <v>118</v>
      </c>
      <c r="B35" s="35"/>
      <c r="C35" s="35"/>
      <c r="D35" s="35"/>
      <c r="E35" s="35"/>
      <c r="F35" s="35"/>
      <c r="G35" s="36"/>
      <c r="H35" s="73"/>
      <c r="I35" s="73"/>
      <c r="J35" s="73"/>
      <c r="K35" s="73"/>
      <c r="L35" s="73"/>
      <c r="M35" s="73"/>
      <c r="N35" s="73"/>
      <c r="O35" s="73"/>
      <c r="P35" s="73"/>
      <c r="Q35" s="73"/>
      <c r="R35" s="73"/>
      <c r="S35" s="73"/>
      <c r="T35" s="73"/>
      <c r="U35" s="73"/>
      <c r="V35" s="73"/>
      <c r="W35" s="73"/>
    </row>
  </sheetData>
  <mergeCells count="30">
    <mergeCell ref="A3:W3"/>
    <mergeCell ref="A4:G4"/>
    <mergeCell ref="H5:W5"/>
    <mergeCell ref="I6:M6"/>
    <mergeCell ref="N6:P6"/>
    <mergeCell ref="R6:W6"/>
    <mergeCell ref="A35:G3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5"/>
  <sheetViews>
    <sheetView showZeros="0" workbookViewId="0">
      <pane ySplit="1" topLeftCell="A2" activePane="bottomLeft" state="frozen"/>
      <selection/>
      <selection pane="bottomLeft" activeCell="I15" sqref="I15"/>
    </sheetView>
  </sheetViews>
  <sheetFormatPr defaultColWidth="9.13888888888889" defaultRowHeight="14.25" customHeight="1"/>
  <cols>
    <col min="1" max="1" width="10.2222222222222" customWidth="1"/>
    <col min="2" max="2" width="12" customWidth="1"/>
    <col min="3" max="3" width="21.8888888888889" customWidth="1"/>
    <col min="4" max="4" width="19.6666666666667" customWidth="1"/>
    <col min="5" max="5" width="9.66666666666667" customWidth="1"/>
    <col min="6" max="6" width="13.8888888888889" customWidth="1"/>
    <col min="7" max="7" width="7.44444444444444" customWidth="1"/>
    <col min="8" max="8" width="12.7777777777778" customWidth="1"/>
    <col min="9" max="9" width="12.4444444444444" customWidth="1"/>
    <col min="10" max="16" width="14.1759259259259" customWidth="1"/>
    <col min="17" max="17" width="13.6018518518519" customWidth="1"/>
    <col min="18" max="23" width="15.1759259259259"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34"/>
      <c r="W2" s="64" t="s">
        <v>245</v>
      </c>
    </row>
    <row r="3" ht="27.75" customHeight="1" spans="1:23">
      <c r="A3" s="27" t="s">
        <v>246</v>
      </c>
      <c r="B3" s="27"/>
      <c r="C3" s="27"/>
      <c r="D3" s="27"/>
      <c r="E3" s="27"/>
      <c r="F3" s="27"/>
      <c r="G3" s="27"/>
      <c r="H3" s="27"/>
      <c r="I3" s="27"/>
      <c r="J3" s="27"/>
      <c r="K3" s="27"/>
      <c r="L3" s="27"/>
      <c r="M3" s="27"/>
      <c r="N3" s="27"/>
      <c r="O3" s="27"/>
      <c r="P3" s="27"/>
      <c r="Q3" s="27"/>
      <c r="R3" s="27"/>
      <c r="S3" s="27"/>
      <c r="T3" s="27"/>
      <c r="U3" s="27"/>
      <c r="V3" s="27"/>
      <c r="W3" s="27"/>
    </row>
    <row r="4" ht="13.5" customHeight="1" spans="1:23">
      <c r="A4" s="5" t="str">
        <f>"单位名称："&amp;"昆明市网格化综合监督指挥中心西山分中心"</f>
        <v>单位名称：昆明市网格化综合监督指挥中心西山分中心</v>
      </c>
      <c r="B4" s="135" t="str">
        <f t="shared" ref="A4:B4" si="0">"单位名称："&amp;"绩效评价中心"</f>
        <v>单位名称：绩效评价中心</v>
      </c>
      <c r="C4" s="135"/>
      <c r="D4" s="135"/>
      <c r="E4" s="135"/>
      <c r="F4" s="135"/>
      <c r="G4" s="135"/>
      <c r="H4" s="135"/>
      <c r="I4" s="135"/>
      <c r="J4" s="7"/>
      <c r="K4" s="7"/>
      <c r="L4" s="7"/>
      <c r="M4" s="7"/>
      <c r="N4" s="7"/>
      <c r="O4" s="7"/>
      <c r="P4" s="7"/>
      <c r="Q4" s="7"/>
      <c r="U4" s="134"/>
      <c r="W4" s="112" t="s">
        <v>169</v>
      </c>
    </row>
    <row r="5" ht="21.75" customHeight="1" spans="1:23">
      <c r="A5" s="9" t="s">
        <v>247</v>
      </c>
      <c r="B5" s="9" t="s">
        <v>180</v>
      </c>
      <c r="C5" s="9" t="s">
        <v>181</v>
      </c>
      <c r="D5" s="9" t="s">
        <v>248</v>
      </c>
      <c r="E5" s="10" t="s">
        <v>182</v>
      </c>
      <c r="F5" s="10" t="s">
        <v>183</v>
      </c>
      <c r="G5" s="10" t="s">
        <v>184</v>
      </c>
      <c r="H5" s="10" t="s">
        <v>185</v>
      </c>
      <c r="I5" s="72" t="s">
        <v>57</v>
      </c>
      <c r="J5" s="72" t="s">
        <v>249</v>
      </c>
      <c r="K5" s="72"/>
      <c r="L5" s="72"/>
      <c r="M5" s="72"/>
      <c r="N5" s="136" t="s">
        <v>187</v>
      </c>
      <c r="O5" s="136"/>
      <c r="P5" s="136"/>
      <c r="Q5" s="10" t="s">
        <v>63</v>
      </c>
      <c r="R5" s="11" t="s">
        <v>78</v>
      </c>
      <c r="S5" s="12"/>
      <c r="T5" s="12"/>
      <c r="U5" s="12"/>
      <c r="V5" s="12"/>
      <c r="W5" s="13"/>
    </row>
    <row r="6" ht="21.75" customHeight="1" spans="1:23">
      <c r="A6" s="14"/>
      <c r="B6" s="14"/>
      <c r="C6" s="14"/>
      <c r="D6" s="14"/>
      <c r="E6" s="15"/>
      <c r="F6" s="15"/>
      <c r="G6" s="15"/>
      <c r="H6" s="15"/>
      <c r="I6" s="72"/>
      <c r="J6" s="57" t="s">
        <v>60</v>
      </c>
      <c r="K6" s="57"/>
      <c r="L6" s="57" t="s">
        <v>61</v>
      </c>
      <c r="M6" s="57" t="s">
        <v>62</v>
      </c>
      <c r="N6" s="137" t="s">
        <v>60</v>
      </c>
      <c r="O6" s="137" t="s">
        <v>61</v>
      </c>
      <c r="P6" s="137" t="s">
        <v>62</v>
      </c>
      <c r="Q6" s="15"/>
      <c r="R6" s="10" t="s">
        <v>59</v>
      </c>
      <c r="S6" s="10" t="s">
        <v>70</v>
      </c>
      <c r="T6" s="10" t="s">
        <v>193</v>
      </c>
      <c r="U6" s="10" t="s">
        <v>66</v>
      </c>
      <c r="V6" s="10" t="s">
        <v>67</v>
      </c>
      <c r="W6" s="10" t="s">
        <v>68</v>
      </c>
    </row>
    <row r="7" ht="40.5" customHeight="1" spans="1:23">
      <c r="A7" s="16"/>
      <c r="B7" s="16"/>
      <c r="C7" s="16"/>
      <c r="D7" s="16"/>
      <c r="E7" s="17"/>
      <c r="F7" s="17"/>
      <c r="G7" s="17"/>
      <c r="H7" s="17"/>
      <c r="I7" s="72"/>
      <c r="J7" s="57" t="s">
        <v>59</v>
      </c>
      <c r="K7" s="57" t="s">
        <v>250</v>
      </c>
      <c r="L7" s="57"/>
      <c r="M7" s="57"/>
      <c r="N7" s="17"/>
      <c r="O7" s="17"/>
      <c r="P7" s="17"/>
      <c r="Q7" s="17"/>
      <c r="R7" s="17"/>
      <c r="S7" s="17"/>
      <c r="T7" s="17"/>
      <c r="U7" s="30"/>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138" t="s">
        <v>251</v>
      </c>
      <c r="B9" s="139" t="s">
        <v>252</v>
      </c>
      <c r="C9" s="21" t="s">
        <v>253</v>
      </c>
      <c r="D9" s="21" t="s">
        <v>72</v>
      </c>
      <c r="E9" s="21" t="s">
        <v>110</v>
      </c>
      <c r="F9" s="21" t="s">
        <v>111</v>
      </c>
      <c r="G9" s="21" t="s">
        <v>212</v>
      </c>
      <c r="H9" s="21" t="s">
        <v>213</v>
      </c>
      <c r="I9" s="23">
        <v>70000</v>
      </c>
      <c r="J9" s="23">
        <v>70000</v>
      </c>
      <c r="K9" s="23">
        <v>70000</v>
      </c>
      <c r="L9" s="23"/>
      <c r="M9" s="23"/>
      <c r="N9" s="23"/>
      <c r="O9" s="23"/>
      <c r="P9" s="23"/>
      <c r="Q9" s="23"/>
      <c r="R9" s="23"/>
      <c r="S9" s="23"/>
      <c r="T9" s="23"/>
      <c r="U9" s="97"/>
      <c r="V9" s="23"/>
      <c r="W9" s="23"/>
    </row>
    <row r="10" ht="32.9" customHeight="1" spans="1:23">
      <c r="A10" s="138" t="s">
        <v>251</v>
      </c>
      <c r="B10" s="220" t="s">
        <v>254</v>
      </c>
      <c r="C10" s="21" t="s">
        <v>255</v>
      </c>
      <c r="D10" s="21" t="s">
        <v>72</v>
      </c>
      <c r="E10" s="21" t="s">
        <v>110</v>
      </c>
      <c r="F10" s="21" t="s">
        <v>111</v>
      </c>
      <c r="G10" s="21" t="s">
        <v>256</v>
      </c>
      <c r="H10" s="21" t="s">
        <v>257</v>
      </c>
      <c r="I10" s="23">
        <v>2850000</v>
      </c>
      <c r="J10" s="23">
        <v>2850000</v>
      </c>
      <c r="K10" s="23">
        <v>2850000</v>
      </c>
      <c r="L10" s="23"/>
      <c r="M10" s="23"/>
      <c r="N10" s="23"/>
      <c r="O10" s="23"/>
      <c r="P10" s="23"/>
      <c r="Q10" s="23"/>
      <c r="R10" s="23"/>
      <c r="S10" s="23"/>
      <c r="T10" s="23"/>
      <c r="U10" s="97"/>
      <c r="V10" s="23"/>
      <c r="W10" s="23"/>
    </row>
    <row r="11" ht="32.9" customHeight="1" spans="1:23">
      <c r="A11" s="138" t="s">
        <v>251</v>
      </c>
      <c r="B11" s="139" t="s">
        <v>258</v>
      </c>
      <c r="C11" s="21" t="s">
        <v>259</v>
      </c>
      <c r="D11" s="21" t="s">
        <v>72</v>
      </c>
      <c r="E11" s="21" t="s">
        <v>110</v>
      </c>
      <c r="F11" s="21" t="s">
        <v>111</v>
      </c>
      <c r="G11" s="21" t="s">
        <v>256</v>
      </c>
      <c r="H11" s="21" t="s">
        <v>257</v>
      </c>
      <c r="I11" s="23">
        <v>80000</v>
      </c>
      <c r="J11" s="23">
        <v>80000</v>
      </c>
      <c r="K11" s="23">
        <v>80000</v>
      </c>
      <c r="L11" s="23"/>
      <c r="M11" s="23"/>
      <c r="N11" s="23"/>
      <c r="O11" s="23"/>
      <c r="P11" s="23"/>
      <c r="Q11" s="23"/>
      <c r="R11" s="23"/>
      <c r="S11" s="23"/>
      <c r="T11" s="23"/>
      <c r="U11" s="97"/>
      <c r="V11" s="23"/>
      <c r="W11" s="23"/>
    </row>
    <row r="12" ht="32.9" customHeight="1" spans="1:23">
      <c r="A12" s="138" t="s">
        <v>251</v>
      </c>
      <c r="B12" s="139" t="s">
        <v>260</v>
      </c>
      <c r="C12" s="21" t="s">
        <v>261</v>
      </c>
      <c r="D12" s="21" t="s">
        <v>72</v>
      </c>
      <c r="E12" s="21" t="s">
        <v>110</v>
      </c>
      <c r="F12" s="21" t="s">
        <v>111</v>
      </c>
      <c r="G12" s="21" t="s">
        <v>212</v>
      </c>
      <c r="H12" s="21" t="s">
        <v>213</v>
      </c>
      <c r="I12" s="23">
        <v>130000</v>
      </c>
      <c r="J12" s="23">
        <v>130000</v>
      </c>
      <c r="K12" s="23">
        <v>130000</v>
      </c>
      <c r="L12" s="23"/>
      <c r="M12" s="23"/>
      <c r="N12" s="23"/>
      <c r="O12" s="23"/>
      <c r="P12" s="23"/>
      <c r="Q12" s="23"/>
      <c r="R12" s="23"/>
      <c r="S12" s="23"/>
      <c r="T12" s="23"/>
      <c r="U12" s="97"/>
      <c r="V12" s="23"/>
      <c r="W12" s="23"/>
    </row>
    <row r="13" ht="32.9" customHeight="1" spans="1:23">
      <c r="A13" s="138" t="s">
        <v>251</v>
      </c>
      <c r="B13" s="139" t="s">
        <v>262</v>
      </c>
      <c r="C13" s="21" t="s">
        <v>263</v>
      </c>
      <c r="D13" s="21" t="s">
        <v>72</v>
      </c>
      <c r="E13" s="21" t="s">
        <v>108</v>
      </c>
      <c r="F13" s="21" t="s">
        <v>109</v>
      </c>
      <c r="G13" s="21" t="s">
        <v>256</v>
      </c>
      <c r="H13" s="21" t="s">
        <v>257</v>
      </c>
      <c r="I13" s="23">
        <v>30000</v>
      </c>
      <c r="J13" s="23">
        <v>30000</v>
      </c>
      <c r="K13" s="23">
        <v>30000</v>
      </c>
      <c r="L13" s="23"/>
      <c r="M13" s="23"/>
      <c r="N13" s="23"/>
      <c r="O13" s="23"/>
      <c r="P13" s="23"/>
      <c r="Q13" s="23"/>
      <c r="R13" s="23"/>
      <c r="S13" s="23"/>
      <c r="T13" s="23"/>
      <c r="U13" s="97"/>
      <c r="V13" s="23"/>
      <c r="W13" s="23"/>
    </row>
    <row r="14" ht="32.9" customHeight="1" spans="1:23">
      <c r="A14" s="138" t="s">
        <v>251</v>
      </c>
      <c r="B14" s="220" t="s">
        <v>264</v>
      </c>
      <c r="C14" s="21" t="s">
        <v>265</v>
      </c>
      <c r="D14" s="21" t="s">
        <v>72</v>
      </c>
      <c r="E14" s="21" t="s">
        <v>110</v>
      </c>
      <c r="F14" s="21" t="s">
        <v>111</v>
      </c>
      <c r="G14" s="21" t="s">
        <v>212</v>
      </c>
      <c r="H14" s="21" t="s">
        <v>213</v>
      </c>
      <c r="I14" s="23">
        <v>340000</v>
      </c>
      <c r="J14" s="23">
        <v>340000</v>
      </c>
      <c r="K14" s="23">
        <v>340000</v>
      </c>
      <c r="L14" s="23"/>
      <c r="M14" s="23"/>
      <c r="N14" s="23"/>
      <c r="O14" s="23"/>
      <c r="P14" s="23"/>
      <c r="Q14" s="23"/>
      <c r="R14" s="23"/>
      <c r="S14" s="23"/>
      <c r="T14" s="23"/>
      <c r="U14" s="97"/>
      <c r="V14" s="23"/>
      <c r="W14" s="23"/>
    </row>
    <row r="15" ht="18.75" customHeight="1" spans="1:23">
      <c r="A15" s="34" t="s">
        <v>118</v>
      </c>
      <c r="B15" s="35"/>
      <c r="C15" s="35"/>
      <c r="D15" s="35"/>
      <c r="E15" s="35"/>
      <c r="F15" s="35"/>
      <c r="G15" s="35"/>
      <c r="H15" s="36"/>
      <c r="I15" s="23">
        <v>3500000</v>
      </c>
      <c r="J15" s="23">
        <v>3500000</v>
      </c>
      <c r="K15" s="23">
        <v>3500000</v>
      </c>
      <c r="L15" s="23"/>
      <c r="M15" s="23"/>
      <c r="N15" s="23"/>
      <c r="O15" s="23"/>
      <c r="P15" s="23"/>
      <c r="Q15" s="23"/>
      <c r="R15" s="23"/>
      <c r="S15" s="23"/>
      <c r="T15" s="23"/>
      <c r="U15" s="97"/>
      <c r="V15" s="23"/>
      <c r="W15" s="23"/>
    </row>
  </sheetData>
  <mergeCells count="28">
    <mergeCell ref="A3:W3"/>
    <mergeCell ref="A4:I4"/>
    <mergeCell ref="J5:M5"/>
    <mergeCell ref="N5:P5"/>
    <mergeCell ref="R5:W5"/>
    <mergeCell ref="J6:K6"/>
    <mergeCell ref="A15:H15"/>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4"/>
  <sheetViews>
    <sheetView showZeros="0" workbookViewId="0">
      <pane ySplit="1" topLeftCell="A2" activePane="bottomLeft" state="frozen"/>
      <selection/>
      <selection pane="bottomLeft" activeCell="K93" sqref="K93"/>
    </sheetView>
  </sheetViews>
  <sheetFormatPr defaultColWidth="9.13888888888889" defaultRowHeight="12" customHeight="1"/>
  <cols>
    <col min="1" max="1" width="16.4444444444444" customWidth="1"/>
    <col min="2" max="2" width="34.2222222222222" customWidth="1"/>
    <col min="3" max="3" width="10.7777777777778" customWidth="1"/>
    <col min="4" max="4" width="14.7777777777778" customWidth="1"/>
    <col min="5" max="5" width="23.3333333333333" customWidth="1"/>
    <col min="6" max="6" width="6" customWidth="1"/>
    <col min="7" max="7" width="69.8888888888889" customWidth="1"/>
    <col min="8" max="8" width="6.88888888888889" customWidth="1"/>
    <col min="9" max="9" width="6" customWidth="1"/>
    <col min="10" max="10" width="69.7777777777778" customWidth="1"/>
  </cols>
  <sheetData>
    <row r="1" customHeight="1" spans="1:10">
      <c r="A1" s="1"/>
      <c r="B1" s="1"/>
      <c r="C1" s="1"/>
      <c r="D1" s="1"/>
      <c r="E1" s="1"/>
      <c r="F1" s="1"/>
      <c r="G1" s="1"/>
      <c r="H1" s="1"/>
      <c r="I1" s="1"/>
      <c r="J1" s="1"/>
    </row>
    <row r="2" customHeight="1" spans="1:10">
      <c r="J2" s="54" t="s">
        <v>266</v>
      </c>
    </row>
    <row r="3" ht="28.5" customHeight="1" spans="1:10">
      <c r="A3" s="55" t="s">
        <v>267</v>
      </c>
      <c r="B3" s="27"/>
      <c r="C3" s="27"/>
      <c r="D3" s="27"/>
      <c r="E3" s="27"/>
      <c r="F3" s="56"/>
      <c r="G3" s="27"/>
      <c r="H3" s="56"/>
      <c r="I3" s="56"/>
      <c r="J3" s="27"/>
    </row>
    <row r="4" ht="15" customHeight="1" spans="1:10">
      <c r="A4" s="5" t="str">
        <f>"单位名称："&amp;"昆明市网格化综合监督指挥中心西山分中心"</f>
        <v>单位名称：昆明市网格化综合监督指挥中心西山分中心</v>
      </c>
    </row>
    <row r="5" ht="38" customHeight="1" spans="1:10">
      <c r="A5" s="57" t="s">
        <v>268</v>
      </c>
      <c r="B5" s="57" t="s">
        <v>269</v>
      </c>
      <c r="C5" s="57" t="s">
        <v>270</v>
      </c>
      <c r="D5" s="57" t="s">
        <v>271</v>
      </c>
      <c r="E5" s="57" t="s">
        <v>272</v>
      </c>
      <c r="F5" s="93" t="s">
        <v>273</v>
      </c>
      <c r="G5" s="57" t="s">
        <v>274</v>
      </c>
      <c r="H5" s="93" t="s">
        <v>275</v>
      </c>
      <c r="I5" s="93" t="s">
        <v>276</v>
      </c>
      <c r="J5" s="57" t="s">
        <v>277</v>
      </c>
    </row>
    <row r="6" ht="14.25" customHeight="1" spans="1:10">
      <c r="A6" s="57">
        <v>1</v>
      </c>
      <c r="B6" s="57">
        <v>2</v>
      </c>
      <c r="C6" s="57">
        <v>3</v>
      </c>
      <c r="D6" s="57">
        <v>4</v>
      </c>
      <c r="E6" s="57">
        <v>5</v>
      </c>
      <c r="F6" s="58">
        <v>6</v>
      </c>
      <c r="G6" s="57">
        <v>7</v>
      </c>
      <c r="H6" s="58">
        <v>8</v>
      </c>
      <c r="I6" s="58">
        <v>9</v>
      </c>
      <c r="J6" s="57">
        <v>10</v>
      </c>
    </row>
    <row r="7" ht="75" customHeight="1" spans="1:10">
      <c r="A7" s="59" t="s">
        <v>72</v>
      </c>
      <c r="B7" s="60"/>
      <c r="C7" s="60"/>
      <c r="D7" s="60"/>
      <c r="E7" s="61"/>
      <c r="F7" s="121"/>
      <c r="G7" s="61"/>
      <c r="H7" s="121"/>
      <c r="I7" s="121"/>
      <c r="J7" s="61"/>
    </row>
    <row r="8" ht="75" customHeight="1" spans="1:10">
      <c r="A8" s="122" t="s">
        <v>259</v>
      </c>
      <c r="B8" s="123" t="s">
        <v>278</v>
      </c>
      <c r="C8" s="124" t="s">
        <v>279</v>
      </c>
      <c r="D8" s="124" t="s">
        <v>280</v>
      </c>
      <c r="E8" s="125" t="s">
        <v>281</v>
      </c>
      <c r="F8" s="124" t="s">
        <v>282</v>
      </c>
      <c r="G8" s="125" t="s">
        <v>283</v>
      </c>
      <c r="H8" s="124" t="s">
        <v>284</v>
      </c>
      <c r="I8" s="124" t="s">
        <v>285</v>
      </c>
      <c r="J8" s="125" t="s">
        <v>286</v>
      </c>
    </row>
    <row r="9" ht="75" customHeight="1" spans="1:10">
      <c r="A9" s="126"/>
      <c r="B9" s="127"/>
      <c r="C9" s="128" t="s">
        <v>279</v>
      </c>
      <c r="D9" s="128" t="s">
        <v>280</v>
      </c>
      <c r="E9" s="128" t="s">
        <v>287</v>
      </c>
      <c r="F9" s="128" t="s">
        <v>282</v>
      </c>
      <c r="G9" s="128" t="s">
        <v>283</v>
      </c>
      <c r="H9" s="128" t="s">
        <v>284</v>
      </c>
      <c r="I9" s="128" t="s">
        <v>285</v>
      </c>
      <c r="J9" s="128" t="s">
        <v>288</v>
      </c>
    </row>
    <row r="10" ht="75" customHeight="1" spans="1:10">
      <c r="A10" s="126"/>
      <c r="B10" s="127"/>
      <c r="C10" s="128" t="s">
        <v>279</v>
      </c>
      <c r="D10" s="128" t="s">
        <v>280</v>
      </c>
      <c r="E10" s="128" t="s">
        <v>289</v>
      </c>
      <c r="F10" s="128" t="s">
        <v>282</v>
      </c>
      <c r="G10" s="128" t="s">
        <v>162</v>
      </c>
      <c r="H10" s="128" t="s">
        <v>284</v>
      </c>
      <c r="I10" s="128" t="s">
        <v>285</v>
      </c>
      <c r="J10" s="128" t="s">
        <v>290</v>
      </c>
    </row>
    <row r="11" ht="75" customHeight="1" spans="1:10">
      <c r="A11" s="126"/>
      <c r="B11" s="127"/>
      <c r="C11" s="128" t="s">
        <v>279</v>
      </c>
      <c r="D11" s="128" t="s">
        <v>280</v>
      </c>
      <c r="E11" s="128" t="s">
        <v>291</v>
      </c>
      <c r="F11" s="128" t="s">
        <v>282</v>
      </c>
      <c r="G11" s="128" t="s">
        <v>292</v>
      </c>
      <c r="H11" s="128" t="s">
        <v>284</v>
      </c>
      <c r="I11" s="128" t="s">
        <v>285</v>
      </c>
      <c r="J11" s="128" t="s">
        <v>293</v>
      </c>
    </row>
    <row r="12" ht="75" customHeight="1" spans="1:10">
      <c r="A12" s="126"/>
      <c r="B12" s="127"/>
      <c r="C12" s="128" t="s">
        <v>279</v>
      </c>
      <c r="D12" s="128" t="s">
        <v>280</v>
      </c>
      <c r="E12" s="128" t="s">
        <v>294</v>
      </c>
      <c r="F12" s="128" t="s">
        <v>282</v>
      </c>
      <c r="G12" s="128" t="s">
        <v>163</v>
      </c>
      <c r="H12" s="128" t="s">
        <v>284</v>
      </c>
      <c r="I12" s="128" t="s">
        <v>285</v>
      </c>
      <c r="J12" s="128" t="s">
        <v>295</v>
      </c>
    </row>
    <row r="13" ht="75" customHeight="1" spans="1:10">
      <c r="A13" s="126"/>
      <c r="B13" s="127"/>
      <c r="C13" s="128" t="s">
        <v>279</v>
      </c>
      <c r="D13" s="128" t="s">
        <v>280</v>
      </c>
      <c r="E13" s="128" t="s">
        <v>296</v>
      </c>
      <c r="F13" s="128" t="s">
        <v>282</v>
      </c>
      <c r="G13" s="128" t="s">
        <v>297</v>
      </c>
      <c r="H13" s="128" t="s">
        <v>284</v>
      </c>
      <c r="I13" s="128" t="s">
        <v>285</v>
      </c>
      <c r="J13" s="128" t="s">
        <v>298</v>
      </c>
    </row>
    <row r="14" ht="93" customHeight="1" spans="1:10">
      <c r="A14" s="126"/>
      <c r="B14" s="127"/>
      <c r="C14" s="128" t="s">
        <v>279</v>
      </c>
      <c r="D14" s="128" t="s">
        <v>299</v>
      </c>
      <c r="E14" s="128" t="s">
        <v>300</v>
      </c>
      <c r="F14" s="128" t="s">
        <v>282</v>
      </c>
      <c r="G14" s="128" t="s">
        <v>301</v>
      </c>
      <c r="H14" s="128" t="s">
        <v>302</v>
      </c>
      <c r="I14" s="128" t="s">
        <v>303</v>
      </c>
      <c r="J14" s="128" t="s">
        <v>301</v>
      </c>
    </row>
    <row r="15" ht="75" customHeight="1" spans="1:10">
      <c r="A15" s="126"/>
      <c r="B15" s="127"/>
      <c r="C15" s="128" t="s">
        <v>279</v>
      </c>
      <c r="D15" s="128" t="s">
        <v>304</v>
      </c>
      <c r="E15" s="128" t="s">
        <v>305</v>
      </c>
      <c r="F15" s="128" t="s">
        <v>282</v>
      </c>
      <c r="G15" s="128" t="s">
        <v>306</v>
      </c>
      <c r="H15" s="128" t="s">
        <v>307</v>
      </c>
      <c r="I15" s="128" t="s">
        <v>285</v>
      </c>
      <c r="J15" s="128" t="s">
        <v>308</v>
      </c>
    </row>
    <row r="16" ht="62" customHeight="1" spans="1:10">
      <c r="A16" s="126"/>
      <c r="B16" s="127"/>
      <c r="C16" s="128" t="s">
        <v>309</v>
      </c>
      <c r="D16" s="128" t="s">
        <v>310</v>
      </c>
      <c r="E16" s="128" t="s">
        <v>311</v>
      </c>
      <c r="F16" s="128" t="s">
        <v>282</v>
      </c>
      <c r="G16" s="128" t="s">
        <v>312</v>
      </c>
      <c r="H16" s="128" t="s">
        <v>302</v>
      </c>
      <c r="I16" s="128" t="s">
        <v>303</v>
      </c>
      <c r="J16" s="128" t="s">
        <v>312</v>
      </c>
    </row>
    <row r="17" ht="75" customHeight="1" spans="1:10">
      <c r="A17" s="126"/>
      <c r="B17" s="127"/>
      <c r="C17" s="128" t="s">
        <v>309</v>
      </c>
      <c r="D17" s="128" t="s">
        <v>313</v>
      </c>
      <c r="E17" s="128" t="s">
        <v>314</v>
      </c>
      <c r="F17" s="128" t="s">
        <v>282</v>
      </c>
      <c r="G17" s="128" t="s">
        <v>315</v>
      </c>
      <c r="H17" s="128" t="s">
        <v>302</v>
      </c>
      <c r="I17" s="128" t="s">
        <v>303</v>
      </c>
      <c r="J17" s="128" t="s">
        <v>316</v>
      </c>
    </row>
    <row r="18" ht="75" customHeight="1" spans="1:10">
      <c r="A18" s="126"/>
      <c r="B18" s="127"/>
      <c r="C18" s="128" t="s">
        <v>309</v>
      </c>
      <c r="D18" s="128" t="s">
        <v>317</v>
      </c>
      <c r="E18" s="128" t="s">
        <v>318</v>
      </c>
      <c r="F18" s="128" t="s">
        <v>282</v>
      </c>
      <c r="G18" s="128" t="s">
        <v>319</v>
      </c>
      <c r="H18" s="128" t="s">
        <v>302</v>
      </c>
      <c r="I18" s="128" t="s">
        <v>303</v>
      </c>
      <c r="J18" s="128" t="s">
        <v>319</v>
      </c>
    </row>
    <row r="19" ht="75" customHeight="1" spans="1:10">
      <c r="A19" s="126"/>
      <c r="B19" s="127"/>
      <c r="C19" s="128" t="s">
        <v>309</v>
      </c>
      <c r="D19" s="128" t="s">
        <v>320</v>
      </c>
      <c r="E19" s="128" t="s">
        <v>321</v>
      </c>
      <c r="F19" s="128" t="s">
        <v>282</v>
      </c>
      <c r="G19" s="128" t="s">
        <v>322</v>
      </c>
      <c r="H19" s="128" t="s">
        <v>302</v>
      </c>
      <c r="I19" s="128" t="s">
        <v>303</v>
      </c>
      <c r="J19" s="128" t="s">
        <v>323</v>
      </c>
    </row>
    <row r="20" ht="75" customHeight="1" spans="1:10">
      <c r="A20" s="126"/>
      <c r="B20" s="127"/>
      <c r="C20" s="128" t="s">
        <v>324</v>
      </c>
      <c r="D20" s="128" t="s">
        <v>325</v>
      </c>
      <c r="E20" s="128" t="s">
        <v>326</v>
      </c>
      <c r="F20" s="128" t="s">
        <v>282</v>
      </c>
      <c r="G20" s="128" t="s">
        <v>327</v>
      </c>
      <c r="H20" s="128" t="s">
        <v>302</v>
      </c>
      <c r="I20" s="128" t="s">
        <v>303</v>
      </c>
      <c r="J20" s="128" t="s">
        <v>327</v>
      </c>
    </row>
    <row r="21" ht="75" customHeight="1" spans="1:10">
      <c r="A21" s="126"/>
      <c r="B21" s="127"/>
      <c r="C21" s="128" t="s">
        <v>328</v>
      </c>
      <c r="D21" s="128" t="s">
        <v>329</v>
      </c>
      <c r="E21" s="128" t="s">
        <v>330</v>
      </c>
      <c r="F21" s="128" t="s">
        <v>282</v>
      </c>
      <c r="G21" s="128" t="s">
        <v>331</v>
      </c>
      <c r="H21" s="128" t="s">
        <v>332</v>
      </c>
      <c r="I21" s="128" t="s">
        <v>285</v>
      </c>
      <c r="J21" s="128" t="s">
        <v>333</v>
      </c>
    </row>
    <row r="22" ht="75" customHeight="1" spans="1:10">
      <c r="A22" s="129"/>
      <c r="B22" s="130"/>
      <c r="C22" s="128" t="s">
        <v>328</v>
      </c>
      <c r="D22" s="128" t="s">
        <v>329</v>
      </c>
      <c r="E22" s="128" t="s">
        <v>334</v>
      </c>
      <c r="F22" s="128" t="s">
        <v>282</v>
      </c>
      <c r="G22" s="128" t="s">
        <v>335</v>
      </c>
      <c r="H22" s="128" t="s">
        <v>332</v>
      </c>
      <c r="I22" s="128" t="s">
        <v>285</v>
      </c>
      <c r="J22" s="128" t="s">
        <v>336</v>
      </c>
    </row>
    <row r="23" ht="75" customHeight="1" spans="1:10">
      <c r="A23" s="131" t="s">
        <v>265</v>
      </c>
      <c r="B23" s="131" t="s">
        <v>337</v>
      </c>
      <c r="C23" s="128" t="s">
        <v>279</v>
      </c>
      <c r="D23" s="128" t="s">
        <v>280</v>
      </c>
      <c r="E23" s="128" t="s">
        <v>338</v>
      </c>
      <c r="F23" s="128" t="s">
        <v>282</v>
      </c>
      <c r="G23" s="128" t="s">
        <v>339</v>
      </c>
      <c r="H23" s="128" t="s">
        <v>302</v>
      </c>
      <c r="I23" s="128" t="s">
        <v>285</v>
      </c>
      <c r="J23" s="128" t="s">
        <v>340</v>
      </c>
    </row>
    <row r="24" ht="75" customHeight="1" spans="1:10">
      <c r="A24" s="132"/>
      <c r="B24" s="132"/>
      <c r="C24" s="128" t="s">
        <v>279</v>
      </c>
      <c r="D24" s="128" t="s">
        <v>299</v>
      </c>
      <c r="E24" s="128" t="s">
        <v>341</v>
      </c>
      <c r="F24" s="128" t="s">
        <v>282</v>
      </c>
      <c r="G24" s="128" t="s">
        <v>339</v>
      </c>
      <c r="H24" s="128" t="s">
        <v>302</v>
      </c>
      <c r="I24" s="128" t="s">
        <v>285</v>
      </c>
      <c r="J24" s="128" t="s">
        <v>342</v>
      </c>
    </row>
    <row r="25" ht="75" customHeight="1" spans="1:10">
      <c r="A25" s="132"/>
      <c r="B25" s="132"/>
      <c r="C25" s="128" t="s">
        <v>279</v>
      </c>
      <c r="D25" s="128" t="s">
        <v>304</v>
      </c>
      <c r="E25" s="128" t="s">
        <v>343</v>
      </c>
      <c r="F25" s="128" t="s">
        <v>282</v>
      </c>
      <c r="G25" s="128" t="s">
        <v>339</v>
      </c>
      <c r="H25" s="128" t="s">
        <v>302</v>
      </c>
      <c r="I25" s="128" t="s">
        <v>285</v>
      </c>
      <c r="J25" s="128" t="s">
        <v>344</v>
      </c>
    </row>
    <row r="26" ht="75" customHeight="1" spans="1:10">
      <c r="A26" s="132"/>
      <c r="B26" s="132"/>
      <c r="C26" s="128" t="s">
        <v>279</v>
      </c>
      <c r="D26" s="128" t="s">
        <v>304</v>
      </c>
      <c r="E26" s="128" t="s">
        <v>345</v>
      </c>
      <c r="F26" s="128" t="s">
        <v>282</v>
      </c>
      <c r="G26" s="128" t="s">
        <v>339</v>
      </c>
      <c r="H26" s="128" t="s">
        <v>302</v>
      </c>
      <c r="I26" s="128" t="s">
        <v>285</v>
      </c>
      <c r="J26" s="128" t="s">
        <v>346</v>
      </c>
    </row>
    <row r="27" ht="75" customHeight="1" spans="1:10">
      <c r="A27" s="132"/>
      <c r="B27" s="132"/>
      <c r="C27" s="128" t="s">
        <v>279</v>
      </c>
      <c r="D27" s="128" t="s">
        <v>304</v>
      </c>
      <c r="E27" s="128" t="s">
        <v>347</v>
      </c>
      <c r="F27" s="128" t="s">
        <v>282</v>
      </c>
      <c r="G27" s="128" t="s">
        <v>339</v>
      </c>
      <c r="H27" s="128" t="s">
        <v>302</v>
      </c>
      <c r="I27" s="128" t="s">
        <v>285</v>
      </c>
      <c r="J27" s="128" t="s">
        <v>348</v>
      </c>
    </row>
    <row r="28" ht="75" customHeight="1" spans="1:10">
      <c r="A28" s="132"/>
      <c r="B28" s="132"/>
      <c r="C28" s="128" t="s">
        <v>309</v>
      </c>
      <c r="D28" s="128" t="s">
        <v>310</v>
      </c>
      <c r="E28" s="128" t="s">
        <v>349</v>
      </c>
      <c r="F28" s="128" t="s">
        <v>282</v>
      </c>
      <c r="G28" s="128" t="s">
        <v>350</v>
      </c>
      <c r="H28" s="128"/>
      <c r="I28" s="128" t="s">
        <v>303</v>
      </c>
      <c r="J28" s="128" t="s">
        <v>351</v>
      </c>
    </row>
    <row r="29" ht="75" customHeight="1" spans="1:10">
      <c r="A29" s="132"/>
      <c r="B29" s="132"/>
      <c r="C29" s="128" t="s">
        <v>309</v>
      </c>
      <c r="D29" s="128" t="s">
        <v>313</v>
      </c>
      <c r="E29" s="128" t="s">
        <v>352</v>
      </c>
      <c r="F29" s="128" t="s">
        <v>282</v>
      </c>
      <c r="G29" s="128" t="s">
        <v>353</v>
      </c>
      <c r="H29" s="128"/>
      <c r="I29" s="128" t="s">
        <v>303</v>
      </c>
      <c r="J29" s="128" t="s">
        <v>354</v>
      </c>
    </row>
    <row r="30" ht="75" customHeight="1" spans="1:10">
      <c r="A30" s="132"/>
      <c r="B30" s="132"/>
      <c r="C30" s="128" t="s">
        <v>309</v>
      </c>
      <c r="D30" s="128" t="s">
        <v>317</v>
      </c>
      <c r="E30" s="128" t="s">
        <v>355</v>
      </c>
      <c r="F30" s="128" t="s">
        <v>282</v>
      </c>
      <c r="G30" s="128" t="s">
        <v>356</v>
      </c>
      <c r="H30" s="128"/>
      <c r="I30" s="128" t="s">
        <v>303</v>
      </c>
      <c r="J30" s="128" t="s">
        <v>357</v>
      </c>
    </row>
    <row r="31" ht="75" customHeight="1" spans="1:10">
      <c r="A31" s="132"/>
      <c r="B31" s="132"/>
      <c r="C31" s="128" t="s">
        <v>309</v>
      </c>
      <c r="D31" s="128" t="s">
        <v>320</v>
      </c>
      <c r="E31" s="128" t="s">
        <v>358</v>
      </c>
      <c r="F31" s="128" t="s">
        <v>282</v>
      </c>
      <c r="G31" s="128" t="s">
        <v>359</v>
      </c>
      <c r="H31" s="128"/>
      <c r="I31" s="128" t="s">
        <v>303</v>
      </c>
      <c r="J31" s="128" t="s">
        <v>360</v>
      </c>
    </row>
    <row r="32" ht="75" customHeight="1" spans="1:10">
      <c r="A32" s="132"/>
      <c r="B32" s="132"/>
      <c r="C32" s="128" t="s">
        <v>324</v>
      </c>
      <c r="D32" s="128" t="s">
        <v>325</v>
      </c>
      <c r="E32" s="128" t="s">
        <v>361</v>
      </c>
      <c r="F32" s="128" t="s">
        <v>362</v>
      </c>
      <c r="G32" s="128" t="s">
        <v>363</v>
      </c>
      <c r="H32" s="128" t="s">
        <v>302</v>
      </c>
      <c r="I32" s="128" t="s">
        <v>285</v>
      </c>
      <c r="J32" s="128" t="s">
        <v>364</v>
      </c>
    </row>
    <row r="33" ht="75" customHeight="1" spans="1:10">
      <c r="A33" s="133"/>
      <c r="B33" s="133"/>
      <c r="C33" s="128" t="s">
        <v>328</v>
      </c>
      <c r="D33" s="128" t="s">
        <v>329</v>
      </c>
      <c r="E33" s="128" t="s">
        <v>365</v>
      </c>
      <c r="F33" s="128" t="s">
        <v>282</v>
      </c>
      <c r="G33" s="128" t="s">
        <v>366</v>
      </c>
      <c r="H33" s="128" t="s">
        <v>332</v>
      </c>
      <c r="I33" s="128" t="s">
        <v>285</v>
      </c>
      <c r="J33" s="128" t="s">
        <v>367</v>
      </c>
    </row>
    <row r="34" ht="75" customHeight="1" spans="1:10">
      <c r="A34" s="131" t="s">
        <v>253</v>
      </c>
      <c r="B34" s="131" t="s">
        <v>368</v>
      </c>
      <c r="C34" s="128" t="s">
        <v>279</v>
      </c>
      <c r="D34" s="128" t="s">
        <v>280</v>
      </c>
      <c r="E34" s="128" t="s">
        <v>369</v>
      </c>
      <c r="F34" s="128" t="s">
        <v>282</v>
      </c>
      <c r="G34" s="128" t="s">
        <v>297</v>
      </c>
      <c r="H34" s="128" t="s">
        <v>370</v>
      </c>
      <c r="I34" s="128" t="s">
        <v>285</v>
      </c>
      <c r="J34" s="128" t="s">
        <v>371</v>
      </c>
    </row>
    <row r="35" ht="75" customHeight="1" spans="1:10">
      <c r="A35" s="132"/>
      <c r="B35" s="132"/>
      <c r="C35" s="128" t="s">
        <v>279</v>
      </c>
      <c r="D35" s="128" t="s">
        <v>299</v>
      </c>
      <c r="E35" s="128" t="s">
        <v>372</v>
      </c>
      <c r="F35" s="128" t="s">
        <v>282</v>
      </c>
      <c r="G35" s="128" t="s">
        <v>339</v>
      </c>
      <c r="H35" s="128" t="s">
        <v>302</v>
      </c>
      <c r="I35" s="128" t="s">
        <v>285</v>
      </c>
      <c r="J35" s="128" t="s">
        <v>373</v>
      </c>
    </row>
    <row r="36" ht="75" customHeight="1" spans="1:10">
      <c r="A36" s="132"/>
      <c r="B36" s="132"/>
      <c r="C36" s="128" t="s">
        <v>279</v>
      </c>
      <c r="D36" s="128" t="s">
        <v>304</v>
      </c>
      <c r="E36" s="128" t="s">
        <v>306</v>
      </c>
      <c r="F36" s="128" t="s">
        <v>282</v>
      </c>
      <c r="G36" s="128" t="s">
        <v>297</v>
      </c>
      <c r="H36" s="128" t="s">
        <v>374</v>
      </c>
      <c r="I36" s="128" t="s">
        <v>285</v>
      </c>
      <c r="J36" s="128" t="s">
        <v>375</v>
      </c>
    </row>
    <row r="37" ht="75" customHeight="1" spans="1:10">
      <c r="A37" s="132"/>
      <c r="B37" s="132"/>
      <c r="C37" s="128" t="s">
        <v>309</v>
      </c>
      <c r="D37" s="128" t="s">
        <v>310</v>
      </c>
      <c r="E37" s="128" t="s">
        <v>376</v>
      </c>
      <c r="F37" s="128" t="s">
        <v>282</v>
      </c>
      <c r="G37" s="128" t="s">
        <v>297</v>
      </c>
      <c r="H37" s="128" t="s">
        <v>374</v>
      </c>
      <c r="I37" s="128" t="s">
        <v>303</v>
      </c>
      <c r="J37" s="128" t="s">
        <v>377</v>
      </c>
    </row>
    <row r="38" ht="75" customHeight="1" spans="1:10">
      <c r="A38" s="132"/>
      <c r="B38" s="132"/>
      <c r="C38" s="128" t="s">
        <v>309</v>
      </c>
      <c r="D38" s="128" t="s">
        <v>313</v>
      </c>
      <c r="E38" s="128" t="s">
        <v>378</v>
      </c>
      <c r="F38" s="128" t="s">
        <v>282</v>
      </c>
      <c r="G38" s="128" t="s">
        <v>297</v>
      </c>
      <c r="H38" s="128" t="s">
        <v>374</v>
      </c>
      <c r="I38" s="128" t="s">
        <v>303</v>
      </c>
      <c r="J38" s="128" t="s">
        <v>379</v>
      </c>
    </row>
    <row r="39" ht="75" customHeight="1" spans="1:10">
      <c r="A39" s="132"/>
      <c r="B39" s="132"/>
      <c r="C39" s="128" t="s">
        <v>309</v>
      </c>
      <c r="D39" s="128" t="s">
        <v>317</v>
      </c>
      <c r="E39" s="128" t="s">
        <v>380</v>
      </c>
      <c r="F39" s="128" t="s">
        <v>282</v>
      </c>
      <c r="G39" s="128" t="s">
        <v>297</v>
      </c>
      <c r="H39" s="128" t="s">
        <v>374</v>
      </c>
      <c r="I39" s="128" t="s">
        <v>303</v>
      </c>
      <c r="J39" s="128" t="s">
        <v>381</v>
      </c>
    </row>
    <row r="40" ht="75" customHeight="1" spans="1:10">
      <c r="A40" s="132"/>
      <c r="B40" s="132"/>
      <c r="C40" s="128" t="s">
        <v>309</v>
      </c>
      <c r="D40" s="128" t="s">
        <v>320</v>
      </c>
      <c r="E40" s="128" t="s">
        <v>382</v>
      </c>
      <c r="F40" s="128" t="s">
        <v>282</v>
      </c>
      <c r="G40" s="128" t="s">
        <v>297</v>
      </c>
      <c r="H40" s="128" t="s">
        <v>374</v>
      </c>
      <c r="I40" s="128" t="s">
        <v>303</v>
      </c>
      <c r="J40" s="128" t="s">
        <v>383</v>
      </c>
    </row>
    <row r="41" ht="75" customHeight="1" spans="1:10">
      <c r="A41" s="132"/>
      <c r="B41" s="132"/>
      <c r="C41" s="128" t="s">
        <v>324</v>
      </c>
      <c r="D41" s="128" t="s">
        <v>325</v>
      </c>
      <c r="E41" s="128" t="s">
        <v>384</v>
      </c>
      <c r="F41" s="128" t="s">
        <v>362</v>
      </c>
      <c r="G41" s="128" t="s">
        <v>363</v>
      </c>
      <c r="H41" s="128" t="s">
        <v>302</v>
      </c>
      <c r="I41" s="128" t="s">
        <v>285</v>
      </c>
      <c r="J41" s="128" t="s">
        <v>385</v>
      </c>
    </row>
    <row r="42" ht="75" customHeight="1" spans="1:10">
      <c r="A42" s="133"/>
      <c r="B42" s="133"/>
      <c r="C42" s="128" t="s">
        <v>328</v>
      </c>
      <c r="D42" s="128" t="s">
        <v>329</v>
      </c>
      <c r="E42" s="128" t="s">
        <v>386</v>
      </c>
      <c r="F42" s="128" t="s">
        <v>282</v>
      </c>
      <c r="G42" s="128" t="s">
        <v>387</v>
      </c>
      <c r="H42" s="128" t="s">
        <v>332</v>
      </c>
      <c r="I42" s="128" t="s">
        <v>285</v>
      </c>
      <c r="J42" s="128" t="s">
        <v>388</v>
      </c>
    </row>
    <row r="43" ht="75" customHeight="1" spans="1:10">
      <c r="A43" s="131" t="s">
        <v>263</v>
      </c>
      <c r="B43" s="131" t="s">
        <v>389</v>
      </c>
      <c r="C43" s="128" t="s">
        <v>279</v>
      </c>
      <c r="D43" s="128" t="s">
        <v>280</v>
      </c>
      <c r="E43" s="128" t="s">
        <v>390</v>
      </c>
      <c r="F43" s="128" t="s">
        <v>282</v>
      </c>
      <c r="G43" s="128" t="s">
        <v>391</v>
      </c>
      <c r="H43" s="128" t="s">
        <v>392</v>
      </c>
      <c r="I43" s="128" t="s">
        <v>285</v>
      </c>
      <c r="J43" s="128" t="s">
        <v>393</v>
      </c>
    </row>
    <row r="44" ht="75" customHeight="1" spans="1:10">
      <c r="A44" s="132"/>
      <c r="B44" s="132"/>
      <c r="C44" s="128" t="s">
        <v>279</v>
      </c>
      <c r="D44" s="128" t="s">
        <v>280</v>
      </c>
      <c r="E44" s="128" t="s">
        <v>394</v>
      </c>
      <c r="F44" s="128" t="s">
        <v>362</v>
      </c>
      <c r="G44" s="128" t="s">
        <v>297</v>
      </c>
      <c r="H44" s="128" t="s">
        <v>395</v>
      </c>
      <c r="I44" s="128" t="s">
        <v>285</v>
      </c>
      <c r="J44" s="128" t="s">
        <v>396</v>
      </c>
    </row>
    <row r="45" ht="75" customHeight="1" spans="1:10">
      <c r="A45" s="132"/>
      <c r="B45" s="132"/>
      <c r="C45" s="128" t="s">
        <v>279</v>
      </c>
      <c r="D45" s="128" t="s">
        <v>280</v>
      </c>
      <c r="E45" s="128" t="s">
        <v>397</v>
      </c>
      <c r="F45" s="128" t="s">
        <v>362</v>
      </c>
      <c r="G45" s="128" t="s">
        <v>164</v>
      </c>
      <c r="H45" s="128" t="s">
        <v>398</v>
      </c>
      <c r="I45" s="128" t="s">
        <v>285</v>
      </c>
      <c r="J45" s="128" t="s">
        <v>399</v>
      </c>
    </row>
    <row r="46" ht="75" customHeight="1" spans="1:10">
      <c r="A46" s="132"/>
      <c r="B46" s="132"/>
      <c r="C46" s="128" t="s">
        <v>279</v>
      </c>
      <c r="D46" s="128" t="s">
        <v>299</v>
      </c>
      <c r="E46" s="128" t="s">
        <v>400</v>
      </c>
      <c r="F46" s="128" t="s">
        <v>362</v>
      </c>
      <c r="G46" s="128" t="s">
        <v>401</v>
      </c>
      <c r="H46" s="128" t="s">
        <v>302</v>
      </c>
      <c r="I46" s="128" t="s">
        <v>285</v>
      </c>
      <c r="J46" s="128" t="s">
        <v>402</v>
      </c>
    </row>
    <row r="47" ht="75" customHeight="1" spans="1:10">
      <c r="A47" s="132"/>
      <c r="B47" s="132"/>
      <c r="C47" s="128" t="s">
        <v>279</v>
      </c>
      <c r="D47" s="128" t="s">
        <v>304</v>
      </c>
      <c r="E47" s="128" t="s">
        <v>403</v>
      </c>
      <c r="F47" s="128" t="s">
        <v>404</v>
      </c>
      <c r="G47" s="128" t="s">
        <v>405</v>
      </c>
      <c r="H47" s="128" t="s">
        <v>406</v>
      </c>
      <c r="I47" s="128" t="s">
        <v>285</v>
      </c>
      <c r="J47" s="128" t="s">
        <v>407</v>
      </c>
    </row>
    <row r="48" ht="75" customHeight="1" spans="1:10">
      <c r="A48" s="132"/>
      <c r="B48" s="132"/>
      <c r="C48" s="128" t="s">
        <v>309</v>
      </c>
      <c r="D48" s="128" t="s">
        <v>313</v>
      </c>
      <c r="E48" s="128" t="s">
        <v>408</v>
      </c>
      <c r="F48" s="128" t="s">
        <v>362</v>
      </c>
      <c r="G48" s="128" t="s">
        <v>409</v>
      </c>
      <c r="H48" s="128" t="s">
        <v>302</v>
      </c>
      <c r="I48" s="128" t="s">
        <v>303</v>
      </c>
      <c r="J48" s="128" t="s">
        <v>410</v>
      </c>
    </row>
    <row r="49" ht="75" customHeight="1" spans="1:10">
      <c r="A49" s="132"/>
      <c r="B49" s="132"/>
      <c r="C49" s="128" t="s">
        <v>324</v>
      </c>
      <c r="D49" s="128" t="s">
        <v>325</v>
      </c>
      <c r="E49" s="128" t="s">
        <v>411</v>
      </c>
      <c r="F49" s="128" t="s">
        <v>362</v>
      </c>
      <c r="G49" s="128" t="s">
        <v>363</v>
      </c>
      <c r="H49" s="128" t="s">
        <v>302</v>
      </c>
      <c r="I49" s="128" t="s">
        <v>285</v>
      </c>
      <c r="J49" s="128" t="s">
        <v>412</v>
      </c>
    </row>
    <row r="50" ht="75" customHeight="1" spans="1:10">
      <c r="A50" s="133"/>
      <c r="B50" s="133"/>
      <c r="C50" s="128" t="s">
        <v>328</v>
      </c>
      <c r="D50" s="128" t="s">
        <v>329</v>
      </c>
      <c r="E50" s="128" t="s">
        <v>413</v>
      </c>
      <c r="F50" s="128" t="s">
        <v>282</v>
      </c>
      <c r="G50" s="128" t="s">
        <v>414</v>
      </c>
      <c r="H50" s="128" t="s">
        <v>332</v>
      </c>
      <c r="I50" s="128" t="s">
        <v>285</v>
      </c>
      <c r="J50" s="128" t="s">
        <v>415</v>
      </c>
    </row>
    <row r="51" ht="75" customHeight="1" spans="1:10">
      <c r="A51" s="131" t="s">
        <v>261</v>
      </c>
      <c r="B51" s="131" t="s">
        <v>416</v>
      </c>
      <c r="C51" s="128" t="s">
        <v>279</v>
      </c>
      <c r="D51" s="128" t="s">
        <v>280</v>
      </c>
      <c r="E51" s="128" t="s">
        <v>417</v>
      </c>
      <c r="F51" s="128" t="s">
        <v>282</v>
      </c>
      <c r="G51" s="128" t="s">
        <v>418</v>
      </c>
      <c r="H51" s="128" t="s">
        <v>419</v>
      </c>
      <c r="I51" s="128" t="s">
        <v>285</v>
      </c>
      <c r="J51" s="128" t="s">
        <v>420</v>
      </c>
    </row>
    <row r="52" ht="75" customHeight="1" spans="1:10">
      <c r="A52" s="132"/>
      <c r="B52" s="132"/>
      <c r="C52" s="128" t="s">
        <v>279</v>
      </c>
      <c r="D52" s="128" t="s">
        <v>280</v>
      </c>
      <c r="E52" s="128" t="s">
        <v>421</v>
      </c>
      <c r="F52" s="128" t="s">
        <v>282</v>
      </c>
      <c r="G52" s="128" t="s">
        <v>422</v>
      </c>
      <c r="H52" s="128" t="s">
        <v>419</v>
      </c>
      <c r="I52" s="128" t="s">
        <v>285</v>
      </c>
      <c r="J52" s="128" t="s">
        <v>420</v>
      </c>
    </row>
    <row r="53" ht="75" customHeight="1" spans="1:10">
      <c r="A53" s="132"/>
      <c r="B53" s="132"/>
      <c r="C53" s="128" t="s">
        <v>279</v>
      </c>
      <c r="D53" s="128" t="s">
        <v>280</v>
      </c>
      <c r="E53" s="128" t="s">
        <v>423</v>
      </c>
      <c r="F53" s="128" t="s">
        <v>282</v>
      </c>
      <c r="G53" s="128" t="s">
        <v>424</v>
      </c>
      <c r="H53" s="128" t="s">
        <v>419</v>
      </c>
      <c r="I53" s="128" t="s">
        <v>285</v>
      </c>
      <c r="J53" s="128" t="s">
        <v>420</v>
      </c>
    </row>
    <row r="54" ht="75" customHeight="1" spans="1:10">
      <c r="A54" s="132"/>
      <c r="B54" s="132"/>
      <c r="C54" s="128" t="s">
        <v>279</v>
      </c>
      <c r="D54" s="128" t="s">
        <v>280</v>
      </c>
      <c r="E54" s="128" t="s">
        <v>425</v>
      </c>
      <c r="F54" s="128" t="s">
        <v>282</v>
      </c>
      <c r="G54" s="128" t="s">
        <v>426</v>
      </c>
      <c r="H54" s="128" t="s">
        <v>419</v>
      </c>
      <c r="I54" s="128" t="s">
        <v>285</v>
      </c>
      <c r="J54" s="128" t="s">
        <v>420</v>
      </c>
    </row>
    <row r="55" ht="75" customHeight="1" spans="1:10">
      <c r="A55" s="132"/>
      <c r="B55" s="132"/>
      <c r="C55" s="128" t="s">
        <v>279</v>
      </c>
      <c r="D55" s="128" t="s">
        <v>280</v>
      </c>
      <c r="E55" s="128" t="s">
        <v>427</v>
      </c>
      <c r="F55" s="128" t="s">
        <v>282</v>
      </c>
      <c r="G55" s="128" t="s">
        <v>428</v>
      </c>
      <c r="H55" s="128" t="s">
        <v>419</v>
      </c>
      <c r="I55" s="128" t="s">
        <v>285</v>
      </c>
      <c r="J55" s="128" t="s">
        <v>420</v>
      </c>
    </row>
    <row r="56" ht="75" customHeight="1" spans="1:10">
      <c r="A56" s="132"/>
      <c r="B56" s="132"/>
      <c r="C56" s="128" t="s">
        <v>279</v>
      </c>
      <c r="D56" s="128" t="s">
        <v>280</v>
      </c>
      <c r="E56" s="128" t="s">
        <v>429</v>
      </c>
      <c r="F56" s="128" t="s">
        <v>282</v>
      </c>
      <c r="G56" s="128" t="s">
        <v>430</v>
      </c>
      <c r="H56" s="128" t="s">
        <v>419</v>
      </c>
      <c r="I56" s="128" t="s">
        <v>285</v>
      </c>
      <c r="J56" s="128" t="s">
        <v>420</v>
      </c>
    </row>
    <row r="57" ht="75" customHeight="1" spans="1:10">
      <c r="A57" s="132"/>
      <c r="B57" s="132"/>
      <c r="C57" s="128" t="s">
        <v>279</v>
      </c>
      <c r="D57" s="128" t="s">
        <v>280</v>
      </c>
      <c r="E57" s="128" t="s">
        <v>431</v>
      </c>
      <c r="F57" s="128" t="s">
        <v>282</v>
      </c>
      <c r="G57" s="128" t="s">
        <v>432</v>
      </c>
      <c r="H57" s="128" t="s">
        <v>419</v>
      </c>
      <c r="I57" s="128" t="s">
        <v>285</v>
      </c>
      <c r="J57" s="128" t="s">
        <v>420</v>
      </c>
    </row>
    <row r="58" ht="75" customHeight="1" spans="1:10">
      <c r="A58" s="132"/>
      <c r="B58" s="132"/>
      <c r="C58" s="128" t="s">
        <v>279</v>
      </c>
      <c r="D58" s="128" t="s">
        <v>280</v>
      </c>
      <c r="E58" s="128" t="s">
        <v>433</v>
      </c>
      <c r="F58" s="128" t="s">
        <v>282</v>
      </c>
      <c r="G58" s="128" t="s">
        <v>432</v>
      </c>
      <c r="H58" s="128" t="s">
        <v>419</v>
      </c>
      <c r="I58" s="128" t="s">
        <v>285</v>
      </c>
      <c r="J58" s="128" t="s">
        <v>420</v>
      </c>
    </row>
    <row r="59" ht="75" customHeight="1" spans="1:10">
      <c r="A59" s="132"/>
      <c r="B59" s="132"/>
      <c r="C59" s="128" t="s">
        <v>279</v>
      </c>
      <c r="D59" s="128" t="s">
        <v>280</v>
      </c>
      <c r="E59" s="128" t="s">
        <v>434</v>
      </c>
      <c r="F59" s="128" t="s">
        <v>282</v>
      </c>
      <c r="G59" s="128" t="s">
        <v>164</v>
      </c>
      <c r="H59" s="128" t="s">
        <v>419</v>
      </c>
      <c r="I59" s="128" t="s">
        <v>285</v>
      </c>
      <c r="J59" s="128" t="s">
        <v>420</v>
      </c>
    </row>
    <row r="60" ht="75" customHeight="1" spans="1:10">
      <c r="A60" s="132"/>
      <c r="B60" s="132"/>
      <c r="C60" s="128" t="s">
        <v>279</v>
      </c>
      <c r="D60" s="128" t="s">
        <v>280</v>
      </c>
      <c r="E60" s="128" t="s">
        <v>435</v>
      </c>
      <c r="F60" s="128" t="s">
        <v>282</v>
      </c>
      <c r="G60" s="128" t="s">
        <v>164</v>
      </c>
      <c r="H60" s="128" t="s">
        <v>419</v>
      </c>
      <c r="I60" s="128" t="s">
        <v>285</v>
      </c>
      <c r="J60" s="128" t="s">
        <v>420</v>
      </c>
    </row>
    <row r="61" ht="75" customHeight="1" spans="1:10">
      <c r="A61" s="132"/>
      <c r="B61" s="132"/>
      <c r="C61" s="128" t="s">
        <v>279</v>
      </c>
      <c r="D61" s="128" t="s">
        <v>280</v>
      </c>
      <c r="E61" s="128" t="s">
        <v>436</v>
      </c>
      <c r="F61" s="128" t="s">
        <v>282</v>
      </c>
      <c r="G61" s="128" t="s">
        <v>164</v>
      </c>
      <c r="H61" s="128" t="s">
        <v>419</v>
      </c>
      <c r="I61" s="128" t="s">
        <v>285</v>
      </c>
      <c r="J61" s="128" t="s">
        <v>420</v>
      </c>
    </row>
    <row r="62" ht="75" customHeight="1" spans="1:10">
      <c r="A62" s="132"/>
      <c r="B62" s="132"/>
      <c r="C62" s="128" t="s">
        <v>279</v>
      </c>
      <c r="D62" s="128" t="s">
        <v>280</v>
      </c>
      <c r="E62" s="128" t="s">
        <v>437</v>
      </c>
      <c r="F62" s="128" t="s">
        <v>282</v>
      </c>
      <c r="G62" s="128" t="s">
        <v>438</v>
      </c>
      <c r="H62" s="128" t="s">
        <v>419</v>
      </c>
      <c r="I62" s="128" t="s">
        <v>285</v>
      </c>
      <c r="J62" s="128" t="s">
        <v>420</v>
      </c>
    </row>
    <row r="63" ht="75" customHeight="1" spans="1:10">
      <c r="A63" s="132"/>
      <c r="B63" s="132"/>
      <c r="C63" s="128" t="s">
        <v>279</v>
      </c>
      <c r="D63" s="128" t="s">
        <v>280</v>
      </c>
      <c r="E63" s="128" t="s">
        <v>439</v>
      </c>
      <c r="F63" s="128" t="s">
        <v>282</v>
      </c>
      <c r="G63" s="128" t="s">
        <v>297</v>
      </c>
      <c r="H63" s="128" t="s">
        <v>419</v>
      </c>
      <c r="I63" s="128" t="s">
        <v>285</v>
      </c>
      <c r="J63" s="128" t="s">
        <v>420</v>
      </c>
    </row>
    <row r="64" ht="75" customHeight="1" spans="1:10">
      <c r="A64" s="132"/>
      <c r="B64" s="132"/>
      <c r="C64" s="128" t="s">
        <v>279</v>
      </c>
      <c r="D64" s="128" t="s">
        <v>280</v>
      </c>
      <c r="E64" s="128" t="s">
        <v>440</v>
      </c>
      <c r="F64" s="128" t="s">
        <v>282</v>
      </c>
      <c r="G64" s="128" t="s">
        <v>438</v>
      </c>
      <c r="H64" s="128" t="s">
        <v>419</v>
      </c>
      <c r="I64" s="128" t="s">
        <v>285</v>
      </c>
      <c r="J64" s="128" t="s">
        <v>420</v>
      </c>
    </row>
    <row r="65" ht="75" customHeight="1" spans="1:10">
      <c r="A65" s="132"/>
      <c r="B65" s="132"/>
      <c r="C65" s="128" t="s">
        <v>279</v>
      </c>
      <c r="D65" s="128" t="s">
        <v>299</v>
      </c>
      <c r="E65" s="128" t="s">
        <v>441</v>
      </c>
      <c r="F65" s="128" t="s">
        <v>282</v>
      </c>
      <c r="G65" s="128" t="s">
        <v>442</v>
      </c>
      <c r="H65" s="128" t="s">
        <v>302</v>
      </c>
      <c r="I65" s="128" t="s">
        <v>303</v>
      </c>
      <c r="J65" s="128" t="s">
        <v>443</v>
      </c>
    </row>
    <row r="66" ht="75" customHeight="1" spans="1:10">
      <c r="A66" s="132"/>
      <c r="B66" s="132"/>
      <c r="C66" s="128" t="s">
        <v>279</v>
      </c>
      <c r="D66" s="128" t="s">
        <v>304</v>
      </c>
      <c r="E66" s="128" t="s">
        <v>444</v>
      </c>
      <c r="F66" s="128" t="s">
        <v>282</v>
      </c>
      <c r="G66" s="128" t="s">
        <v>339</v>
      </c>
      <c r="H66" s="128" t="s">
        <v>302</v>
      </c>
      <c r="I66" s="128" t="s">
        <v>303</v>
      </c>
      <c r="J66" s="128" t="s">
        <v>445</v>
      </c>
    </row>
    <row r="67" ht="75" customHeight="1" spans="1:10">
      <c r="A67" s="132"/>
      <c r="B67" s="132"/>
      <c r="C67" s="128" t="s">
        <v>309</v>
      </c>
      <c r="D67" s="128" t="s">
        <v>310</v>
      </c>
      <c r="E67" s="128" t="s">
        <v>446</v>
      </c>
      <c r="F67" s="128" t="s">
        <v>282</v>
      </c>
      <c r="G67" s="128" t="s">
        <v>447</v>
      </c>
      <c r="H67" s="128" t="s">
        <v>302</v>
      </c>
      <c r="I67" s="128" t="s">
        <v>303</v>
      </c>
      <c r="J67" s="128" t="s">
        <v>447</v>
      </c>
    </row>
    <row r="68" ht="75" customHeight="1" spans="1:10">
      <c r="A68" s="132"/>
      <c r="B68" s="132"/>
      <c r="C68" s="128" t="s">
        <v>309</v>
      </c>
      <c r="D68" s="128" t="s">
        <v>313</v>
      </c>
      <c r="E68" s="128" t="s">
        <v>448</v>
      </c>
      <c r="F68" s="128" t="s">
        <v>282</v>
      </c>
      <c r="G68" s="128" t="s">
        <v>449</v>
      </c>
      <c r="H68" s="128" t="s">
        <v>302</v>
      </c>
      <c r="I68" s="128" t="s">
        <v>303</v>
      </c>
      <c r="J68" s="128" t="s">
        <v>449</v>
      </c>
    </row>
    <row r="69" ht="75" customHeight="1" spans="1:10">
      <c r="A69" s="132"/>
      <c r="B69" s="132"/>
      <c r="C69" s="128" t="s">
        <v>309</v>
      </c>
      <c r="D69" s="128" t="s">
        <v>317</v>
      </c>
      <c r="E69" s="128" t="s">
        <v>450</v>
      </c>
      <c r="F69" s="128" t="s">
        <v>282</v>
      </c>
      <c r="G69" s="128" t="s">
        <v>451</v>
      </c>
      <c r="H69" s="128" t="s">
        <v>302</v>
      </c>
      <c r="I69" s="128" t="s">
        <v>303</v>
      </c>
      <c r="J69" s="128" t="s">
        <v>451</v>
      </c>
    </row>
    <row r="70" ht="75" customHeight="1" spans="1:10">
      <c r="A70" s="132"/>
      <c r="B70" s="132"/>
      <c r="C70" s="128" t="s">
        <v>309</v>
      </c>
      <c r="D70" s="128" t="s">
        <v>320</v>
      </c>
      <c r="E70" s="128" t="s">
        <v>452</v>
      </c>
      <c r="F70" s="128" t="s">
        <v>282</v>
      </c>
      <c r="G70" s="128" t="s">
        <v>453</v>
      </c>
      <c r="H70" s="128" t="s">
        <v>302</v>
      </c>
      <c r="I70" s="128" t="s">
        <v>303</v>
      </c>
      <c r="J70" s="128" t="s">
        <v>453</v>
      </c>
    </row>
    <row r="71" ht="75" customHeight="1" spans="1:10">
      <c r="A71" s="132"/>
      <c r="B71" s="132"/>
      <c r="C71" s="128" t="s">
        <v>324</v>
      </c>
      <c r="D71" s="128" t="s">
        <v>325</v>
      </c>
      <c r="E71" s="128" t="s">
        <v>454</v>
      </c>
      <c r="F71" s="128" t="s">
        <v>362</v>
      </c>
      <c r="G71" s="128" t="s">
        <v>363</v>
      </c>
      <c r="H71" s="128" t="s">
        <v>302</v>
      </c>
      <c r="I71" s="128" t="s">
        <v>303</v>
      </c>
      <c r="J71" s="128" t="s">
        <v>454</v>
      </c>
    </row>
    <row r="72" ht="75" customHeight="1" spans="1:10">
      <c r="A72" s="133"/>
      <c r="B72" s="133"/>
      <c r="C72" s="128" t="s">
        <v>328</v>
      </c>
      <c r="D72" s="128" t="s">
        <v>329</v>
      </c>
      <c r="E72" s="128" t="s">
        <v>455</v>
      </c>
      <c r="F72" s="128" t="s">
        <v>282</v>
      </c>
      <c r="G72" s="128" t="s">
        <v>456</v>
      </c>
      <c r="H72" s="128" t="s">
        <v>332</v>
      </c>
      <c r="I72" s="128" t="s">
        <v>285</v>
      </c>
      <c r="J72" s="128" t="s">
        <v>457</v>
      </c>
    </row>
    <row r="73" ht="75" customHeight="1" spans="1:10">
      <c r="A73" s="131" t="s">
        <v>255</v>
      </c>
      <c r="B73" s="131" t="s">
        <v>458</v>
      </c>
      <c r="C73" s="128" t="s">
        <v>279</v>
      </c>
      <c r="D73" s="128" t="s">
        <v>280</v>
      </c>
      <c r="E73" s="128" t="s">
        <v>459</v>
      </c>
      <c r="F73" s="128" t="s">
        <v>282</v>
      </c>
      <c r="G73" s="128" t="s">
        <v>460</v>
      </c>
      <c r="H73" s="128" t="s">
        <v>392</v>
      </c>
      <c r="I73" s="128" t="s">
        <v>285</v>
      </c>
      <c r="J73" s="128" t="s">
        <v>461</v>
      </c>
    </row>
    <row r="74" ht="75" customHeight="1" spans="1:10">
      <c r="A74" s="132"/>
      <c r="B74" s="132"/>
      <c r="C74" s="128" t="s">
        <v>279</v>
      </c>
      <c r="D74" s="128" t="s">
        <v>280</v>
      </c>
      <c r="E74" s="128" t="s">
        <v>462</v>
      </c>
      <c r="F74" s="128" t="s">
        <v>282</v>
      </c>
      <c r="G74" s="128" t="s">
        <v>165</v>
      </c>
      <c r="H74" s="128" t="s">
        <v>392</v>
      </c>
      <c r="I74" s="128" t="s">
        <v>285</v>
      </c>
      <c r="J74" s="128" t="s">
        <v>463</v>
      </c>
    </row>
    <row r="75" ht="75" customHeight="1" spans="1:10">
      <c r="A75" s="132"/>
      <c r="B75" s="132"/>
      <c r="C75" s="128" t="s">
        <v>279</v>
      </c>
      <c r="D75" s="128" t="s">
        <v>280</v>
      </c>
      <c r="E75" s="128" t="s">
        <v>464</v>
      </c>
      <c r="F75" s="128" t="s">
        <v>282</v>
      </c>
      <c r="G75" s="128" t="s">
        <v>426</v>
      </c>
      <c r="H75" s="128" t="s">
        <v>392</v>
      </c>
      <c r="I75" s="128" t="s">
        <v>285</v>
      </c>
      <c r="J75" s="128" t="s">
        <v>465</v>
      </c>
    </row>
    <row r="76" ht="75" customHeight="1" spans="1:10">
      <c r="A76" s="132"/>
      <c r="B76" s="132"/>
      <c r="C76" s="128" t="s">
        <v>279</v>
      </c>
      <c r="D76" s="128" t="s">
        <v>280</v>
      </c>
      <c r="E76" s="128" t="s">
        <v>466</v>
      </c>
      <c r="F76" s="128" t="s">
        <v>282</v>
      </c>
      <c r="G76" s="128" t="s">
        <v>467</v>
      </c>
      <c r="H76" s="128" t="s">
        <v>419</v>
      </c>
      <c r="I76" s="128" t="s">
        <v>285</v>
      </c>
      <c r="J76" s="128" t="s">
        <v>468</v>
      </c>
    </row>
    <row r="77" ht="75" customHeight="1" spans="1:10">
      <c r="A77" s="132"/>
      <c r="B77" s="132"/>
      <c r="C77" s="128" t="s">
        <v>279</v>
      </c>
      <c r="D77" s="128" t="s">
        <v>280</v>
      </c>
      <c r="E77" s="128" t="s">
        <v>469</v>
      </c>
      <c r="F77" s="128" t="s">
        <v>282</v>
      </c>
      <c r="G77" s="128" t="s">
        <v>470</v>
      </c>
      <c r="H77" s="128" t="s">
        <v>471</v>
      </c>
      <c r="I77" s="128" t="s">
        <v>285</v>
      </c>
      <c r="J77" s="128" t="s">
        <v>472</v>
      </c>
    </row>
    <row r="78" ht="75" customHeight="1" spans="1:10">
      <c r="A78" s="132"/>
      <c r="B78" s="132"/>
      <c r="C78" s="128" t="s">
        <v>279</v>
      </c>
      <c r="D78" s="128" t="s">
        <v>280</v>
      </c>
      <c r="E78" s="128" t="s">
        <v>473</v>
      </c>
      <c r="F78" s="128" t="s">
        <v>282</v>
      </c>
      <c r="G78" s="128" t="s">
        <v>165</v>
      </c>
      <c r="H78" s="128" t="s">
        <v>474</v>
      </c>
      <c r="I78" s="128" t="s">
        <v>285</v>
      </c>
      <c r="J78" s="128" t="s">
        <v>475</v>
      </c>
    </row>
    <row r="79" ht="75" customHeight="1" spans="1:10">
      <c r="A79" s="132"/>
      <c r="B79" s="132"/>
      <c r="C79" s="128" t="s">
        <v>279</v>
      </c>
      <c r="D79" s="128" t="s">
        <v>280</v>
      </c>
      <c r="E79" s="128" t="s">
        <v>476</v>
      </c>
      <c r="F79" s="128" t="s">
        <v>282</v>
      </c>
      <c r="G79" s="128" t="s">
        <v>297</v>
      </c>
      <c r="H79" s="128" t="s">
        <v>471</v>
      </c>
      <c r="I79" s="128" t="s">
        <v>285</v>
      </c>
      <c r="J79" s="128" t="s">
        <v>477</v>
      </c>
    </row>
    <row r="80" ht="75" customHeight="1" spans="1:10">
      <c r="A80" s="132"/>
      <c r="B80" s="132"/>
      <c r="C80" s="128" t="s">
        <v>279</v>
      </c>
      <c r="D80" s="128" t="s">
        <v>299</v>
      </c>
      <c r="E80" s="128" t="s">
        <v>478</v>
      </c>
      <c r="F80" s="128" t="s">
        <v>282</v>
      </c>
      <c r="G80" s="128" t="s">
        <v>479</v>
      </c>
      <c r="H80" s="128" t="s">
        <v>302</v>
      </c>
      <c r="I80" s="128" t="s">
        <v>285</v>
      </c>
      <c r="J80" s="128" t="s">
        <v>480</v>
      </c>
    </row>
    <row r="81" ht="75" customHeight="1" spans="1:10">
      <c r="A81" s="132"/>
      <c r="B81" s="132"/>
      <c r="C81" s="128" t="s">
        <v>279</v>
      </c>
      <c r="D81" s="128" t="s">
        <v>304</v>
      </c>
      <c r="E81" s="128" t="s">
        <v>481</v>
      </c>
      <c r="F81" s="128" t="s">
        <v>282</v>
      </c>
      <c r="G81" s="128" t="s">
        <v>482</v>
      </c>
      <c r="H81" s="128" t="s">
        <v>307</v>
      </c>
      <c r="I81" s="128" t="s">
        <v>285</v>
      </c>
      <c r="J81" s="128" t="s">
        <v>483</v>
      </c>
    </row>
    <row r="82" ht="75" customHeight="1" spans="1:10">
      <c r="A82" s="132"/>
      <c r="B82" s="132"/>
      <c r="C82" s="128" t="s">
        <v>279</v>
      </c>
      <c r="D82" s="128" t="s">
        <v>304</v>
      </c>
      <c r="E82" s="128" t="s">
        <v>484</v>
      </c>
      <c r="F82" s="128" t="s">
        <v>282</v>
      </c>
      <c r="G82" s="128" t="s">
        <v>485</v>
      </c>
      <c r="H82" s="128" t="s">
        <v>307</v>
      </c>
      <c r="I82" s="128" t="s">
        <v>285</v>
      </c>
      <c r="J82" s="128" t="s">
        <v>486</v>
      </c>
    </row>
    <row r="83" ht="75" customHeight="1" spans="1:10">
      <c r="A83" s="132"/>
      <c r="B83" s="132"/>
      <c r="C83" s="128" t="s">
        <v>279</v>
      </c>
      <c r="D83" s="128" t="s">
        <v>304</v>
      </c>
      <c r="E83" s="128" t="s">
        <v>487</v>
      </c>
      <c r="F83" s="128" t="s">
        <v>282</v>
      </c>
      <c r="G83" s="128" t="s">
        <v>488</v>
      </c>
      <c r="H83" s="128" t="s">
        <v>307</v>
      </c>
      <c r="I83" s="128" t="s">
        <v>285</v>
      </c>
      <c r="J83" s="128" t="s">
        <v>489</v>
      </c>
    </row>
    <row r="84" ht="75" customHeight="1" spans="1:10">
      <c r="A84" s="132"/>
      <c r="B84" s="132"/>
      <c r="C84" s="128" t="s">
        <v>279</v>
      </c>
      <c r="D84" s="128" t="s">
        <v>304</v>
      </c>
      <c r="E84" s="128" t="s">
        <v>490</v>
      </c>
      <c r="F84" s="128" t="s">
        <v>282</v>
      </c>
      <c r="G84" s="128" t="s">
        <v>491</v>
      </c>
      <c r="H84" s="128" t="s">
        <v>471</v>
      </c>
      <c r="I84" s="128" t="s">
        <v>285</v>
      </c>
      <c r="J84" s="128" t="s">
        <v>492</v>
      </c>
    </row>
    <row r="85" ht="75" customHeight="1" spans="1:10">
      <c r="A85" s="132"/>
      <c r="B85" s="132"/>
      <c r="C85" s="128" t="s">
        <v>279</v>
      </c>
      <c r="D85" s="128" t="s">
        <v>304</v>
      </c>
      <c r="E85" s="128" t="s">
        <v>493</v>
      </c>
      <c r="F85" s="128" t="s">
        <v>282</v>
      </c>
      <c r="G85" s="128" t="s">
        <v>494</v>
      </c>
      <c r="H85" s="128" t="s">
        <v>406</v>
      </c>
      <c r="I85" s="128" t="s">
        <v>285</v>
      </c>
      <c r="J85" s="128" t="s">
        <v>495</v>
      </c>
    </row>
    <row r="86" ht="75" customHeight="1" spans="1:10">
      <c r="A86" s="132"/>
      <c r="B86" s="132"/>
      <c r="C86" s="128" t="s">
        <v>279</v>
      </c>
      <c r="D86" s="128" t="s">
        <v>304</v>
      </c>
      <c r="E86" s="128" t="s">
        <v>496</v>
      </c>
      <c r="F86" s="128" t="s">
        <v>282</v>
      </c>
      <c r="G86" s="128" t="s">
        <v>497</v>
      </c>
      <c r="H86" s="128" t="s">
        <v>406</v>
      </c>
      <c r="I86" s="128" t="s">
        <v>285</v>
      </c>
      <c r="J86" s="128" t="s">
        <v>498</v>
      </c>
    </row>
    <row r="87" ht="75" customHeight="1" spans="1:10">
      <c r="A87" s="132"/>
      <c r="B87" s="132"/>
      <c r="C87" s="128" t="s">
        <v>279</v>
      </c>
      <c r="D87" s="128" t="s">
        <v>304</v>
      </c>
      <c r="E87" s="128" t="s">
        <v>499</v>
      </c>
      <c r="F87" s="128" t="s">
        <v>282</v>
      </c>
      <c r="G87" s="128" t="s">
        <v>500</v>
      </c>
      <c r="H87" s="128" t="s">
        <v>406</v>
      </c>
      <c r="I87" s="128" t="s">
        <v>285</v>
      </c>
      <c r="J87" s="128" t="s">
        <v>501</v>
      </c>
    </row>
    <row r="88" ht="75" customHeight="1" spans="1:10">
      <c r="A88" s="132"/>
      <c r="B88" s="132"/>
      <c r="C88" s="128" t="s">
        <v>279</v>
      </c>
      <c r="D88" s="128" t="s">
        <v>304</v>
      </c>
      <c r="E88" s="128" t="s">
        <v>502</v>
      </c>
      <c r="F88" s="128" t="s">
        <v>282</v>
      </c>
      <c r="G88" s="128" t="s">
        <v>503</v>
      </c>
      <c r="H88" s="128" t="s">
        <v>406</v>
      </c>
      <c r="I88" s="128" t="s">
        <v>285</v>
      </c>
      <c r="J88" s="128" t="s">
        <v>504</v>
      </c>
    </row>
    <row r="89" ht="75" customHeight="1" spans="1:10">
      <c r="A89" s="132"/>
      <c r="B89" s="132"/>
      <c r="C89" s="128" t="s">
        <v>309</v>
      </c>
      <c r="D89" s="128" t="s">
        <v>310</v>
      </c>
      <c r="E89" s="128" t="s">
        <v>349</v>
      </c>
      <c r="F89" s="128" t="s">
        <v>282</v>
      </c>
      <c r="G89" s="128" t="s">
        <v>505</v>
      </c>
      <c r="H89" s="128" t="s">
        <v>302</v>
      </c>
      <c r="I89" s="128" t="s">
        <v>303</v>
      </c>
      <c r="J89" s="128" t="s">
        <v>506</v>
      </c>
    </row>
    <row r="90" ht="75" customHeight="1" spans="1:10">
      <c r="A90" s="132"/>
      <c r="B90" s="132"/>
      <c r="C90" s="128" t="s">
        <v>309</v>
      </c>
      <c r="D90" s="128" t="s">
        <v>313</v>
      </c>
      <c r="E90" s="128" t="s">
        <v>507</v>
      </c>
      <c r="F90" s="128" t="s">
        <v>282</v>
      </c>
      <c r="G90" s="128" t="s">
        <v>508</v>
      </c>
      <c r="H90" s="128" t="s">
        <v>302</v>
      </c>
      <c r="I90" s="128" t="s">
        <v>303</v>
      </c>
      <c r="J90" s="128" t="s">
        <v>509</v>
      </c>
    </row>
    <row r="91" ht="75" customHeight="1" spans="1:10">
      <c r="A91" s="132"/>
      <c r="B91" s="132"/>
      <c r="C91" s="128" t="s">
        <v>309</v>
      </c>
      <c r="D91" s="128" t="s">
        <v>317</v>
      </c>
      <c r="E91" s="128" t="s">
        <v>355</v>
      </c>
      <c r="F91" s="128" t="s">
        <v>282</v>
      </c>
      <c r="G91" s="128" t="s">
        <v>510</v>
      </c>
      <c r="H91" s="128"/>
      <c r="I91" s="128" t="s">
        <v>303</v>
      </c>
      <c r="J91" s="128" t="s">
        <v>511</v>
      </c>
    </row>
    <row r="92" ht="75" customHeight="1" spans="1:10">
      <c r="A92" s="132"/>
      <c r="B92" s="132"/>
      <c r="C92" s="128" t="s">
        <v>309</v>
      </c>
      <c r="D92" s="128" t="s">
        <v>320</v>
      </c>
      <c r="E92" s="128" t="s">
        <v>512</v>
      </c>
      <c r="F92" s="128" t="s">
        <v>282</v>
      </c>
      <c r="G92" s="128" t="s">
        <v>513</v>
      </c>
      <c r="H92" s="128"/>
      <c r="I92" s="128" t="s">
        <v>303</v>
      </c>
      <c r="J92" s="128" t="s">
        <v>514</v>
      </c>
    </row>
    <row r="93" ht="75" customHeight="1" spans="1:10">
      <c r="A93" s="132"/>
      <c r="B93" s="132"/>
      <c r="C93" s="128" t="s">
        <v>324</v>
      </c>
      <c r="D93" s="128" t="s">
        <v>325</v>
      </c>
      <c r="E93" s="128" t="s">
        <v>361</v>
      </c>
      <c r="F93" s="128" t="s">
        <v>362</v>
      </c>
      <c r="G93" s="128" t="s">
        <v>363</v>
      </c>
      <c r="H93" s="128" t="s">
        <v>302</v>
      </c>
      <c r="I93" s="128" t="s">
        <v>285</v>
      </c>
      <c r="J93" s="128" t="s">
        <v>515</v>
      </c>
    </row>
    <row r="94" ht="75" customHeight="1" spans="1:10">
      <c r="A94" s="133"/>
      <c r="B94" s="133"/>
      <c r="C94" s="128" t="s">
        <v>328</v>
      </c>
      <c r="D94" s="128" t="s">
        <v>329</v>
      </c>
      <c r="E94" s="128" t="s">
        <v>516</v>
      </c>
      <c r="F94" s="128" t="s">
        <v>282</v>
      </c>
      <c r="G94" s="128" t="s">
        <v>517</v>
      </c>
      <c r="H94" s="128" t="s">
        <v>332</v>
      </c>
      <c r="I94" s="128" t="s">
        <v>285</v>
      </c>
      <c r="J94" s="128" t="s">
        <v>518</v>
      </c>
    </row>
  </sheetData>
  <mergeCells count="14">
    <mergeCell ref="A3:J3"/>
    <mergeCell ref="A4:H4"/>
    <mergeCell ref="A8:A22"/>
    <mergeCell ref="A23:A33"/>
    <mergeCell ref="A34:A42"/>
    <mergeCell ref="A43:A50"/>
    <mergeCell ref="A51:A72"/>
    <mergeCell ref="A73:A94"/>
    <mergeCell ref="B8:B22"/>
    <mergeCell ref="B23:B33"/>
    <mergeCell ref="B34:B42"/>
    <mergeCell ref="B43:B50"/>
    <mergeCell ref="B51:B72"/>
    <mergeCell ref="B73:B9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企业用户_202958866</cp:lastModifiedBy>
  <dcterms:created xsi:type="dcterms:W3CDTF">2025-01-21T02:50:00Z</dcterms:created>
  <dcterms:modified xsi:type="dcterms:W3CDTF">2026-05-07T06:44:02Z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2052-12.1.0.25865</vt:lpwstr>
  </property>
  <property fmtid="{D5CDD505-2E9C-101B-9397-08002B2CF9AE}" pid="4" name="CalculationRule">
    <vt:i4>0</vt:i4>
  </property>
</Properties>
</file>