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60" tabRatio="933" firstSheet="4" activeTab="8"/>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<sst xmlns="http://schemas.openxmlformats.org/spreadsheetml/2006/main" count="3077" uniqueCount="909">
  <si>
    <t>预算01-1表</t>
  </si>
  <si>
    <t>2026年部门财务收支预算总表</t>
  </si>
  <si>
    <t>单位:元</t>
  </si>
  <si>
    <t>收        入</t>
  </si>
  <si>
    <t>支        出</t>
  </si>
  <si>
    <t>项      目</t>
  </si>
  <si>
    <t>预算数</t>
  </si>
  <si>
    <t>项目（按功能分类）</t>
  </si>
  <si>
    <t>一、一般公共预算拨款收入</t>
  </si>
  <si>
    <t>一、社会保障和就业支出</t>
  </si>
  <si>
    <t>二、政府性基金预算拨款收入</t>
  </si>
  <si>
    <t>二、卫生健康支出</t>
  </si>
  <si>
    <t>三、国有资本经营预算拨款收入</t>
  </si>
  <si>
    <t>三、城乡社区支出</t>
  </si>
  <si>
    <t>四、财政专户管理资金收入</t>
  </si>
  <si>
    <t>四、住房保障支出</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</si>
  <si>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</si>
  <si>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</si>
  <si>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</si>
  <si>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</si>
  <si>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</si>
  <si>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</si>
  <si>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</si>
  <si>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</si>
  <si>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</si>
  <si>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</si>
  <si>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</si>
  <si>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</si>
  <si>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</si>
  <si>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</si>
  <si>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</si>
  <si>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</si>
  <si>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</si>
  <si>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</si>
  <si>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</si>
  <si>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</si>
  <si>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</si>
  <si>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</si>
  <si>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</si>
  <si>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</si>
  <si>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</si>
  <si>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</si>
  <si>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</si>
  <si>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</si>
  <si>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</si>
  <si>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</si>
  <si>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</si>
  <si>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</si>
  <si>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</si>
  <si>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340001</t>
  </si>
  <si>
    <t>昆明市西山区综合行政执法局</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</si>
  <si>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</si>
  <si>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</si>
  <si>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</si>
  <si>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</si>
  <si>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</si>
  <si>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</si>
  <si>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</si>
  <si>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</si>
  <si>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</si>
  <si>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</si>
  <si>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</si>
  <si>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</si>
  <si>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</si>
  <si>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</si>
  <si>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</si>
  <si>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</si>
  <si>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</si>
  <si>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</si>
  <si>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</si>
  <si>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</si>
  <si>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</si>
  <si>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</si>
  <si>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</si>
  <si>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</si>
  <si>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</si>
  <si>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</si>
  <si>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</si>
  <si>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</si>
  <si>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社会保障和就业支出</t>
  </si>
  <si>
    <t>行政事业单位养老支出</t>
  </si>
  <si>
    <t>机关事业单位基本养老保险缴费支出</t>
  </si>
  <si>
    <t>其他行政事业单位养老支出</t>
  </si>
  <si>
    <t>抚恤</t>
  </si>
  <si>
    <t>死亡抚恤</t>
  </si>
  <si>
    <t>卫生健康支出</t>
  </si>
  <si>
    <t>行政事业单位医疗</t>
  </si>
  <si>
    <t>事业单位医疗</t>
  </si>
  <si>
    <t>公务员医疗补助</t>
  </si>
  <si>
    <t>其他行政事业单位医疗支出</t>
  </si>
  <si>
    <t>城乡社区支出</t>
  </si>
  <si>
    <t>城乡社区管理事务</t>
  </si>
  <si>
    <t>行政运行</t>
  </si>
  <si>
    <t>一般行政管理事务</t>
  </si>
  <si>
    <t>城管执法</t>
  </si>
  <si>
    <t>城乡社区规划与管理</t>
  </si>
  <si>
    <t>城乡社区公共设施</t>
  </si>
  <si>
    <t>其他城乡社区公共设施支出</t>
  </si>
  <si>
    <t>城乡社区环境卫生</t>
  </si>
  <si>
    <t>其他城乡社区支出</t>
  </si>
  <si>
    <t>住房改革支出</t>
  </si>
  <si>
    <t>住房公积金</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</si>
  <si>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</si>
  <si>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</si>
  <si>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</si>
  <si>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</si>
  <si>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</si>
  <si>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</si>
  <si>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</si>
  <si>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</si>
  <si>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</si>
  <si>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</si>
  <si>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</si>
  <si>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</si>
  <si>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</si>
  <si>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</si>
  <si>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</si>
  <si>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</si>
  <si>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208</t>
  </si>
  <si>
    <t>20805</t>
  </si>
  <si>
    <t>2080505</t>
  </si>
  <si>
    <t>2080599</t>
  </si>
  <si>
    <t>20808</t>
  </si>
  <si>
    <t>2080801</t>
  </si>
  <si>
    <t>210</t>
  </si>
  <si>
    <t>21011</t>
  </si>
  <si>
    <t>2101101</t>
  </si>
  <si>
    <t>2101102</t>
  </si>
  <si>
    <t>2101103</t>
  </si>
  <si>
    <t>2101199</t>
  </si>
  <si>
    <t>212</t>
  </si>
  <si>
    <t>21201</t>
  </si>
  <si>
    <t>2120101</t>
  </si>
  <si>
    <t>2120102</t>
  </si>
  <si>
    <t>2120104</t>
  </si>
  <si>
    <t>21202</t>
  </si>
  <si>
    <t>2120201</t>
  </si>
  <si>
    <t>21203</t>
  </si>
  <si>
    <t>2120399</t>
  </si>
  <si>
    <t>21205</t>
  </si>
  <si>
    <t>2120501</t>
  </si>
  <si>
    <t>221</t>
  </si>
  <si>
    <t>住房保障支出</t>
  </si>
  <si>
    <t>22102</t>
  </si>
  <si>
    <t>2210201</t>
  </si>
  <si>
    <t>合  计</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</si>
  <si>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</si>
  <si>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</si>
  <si>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</si>
  <si>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</si>
  <si>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</si>
  <si>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</si>
  <si>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</si>
  <si>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</si>
  <si>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</si>
  <si>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</si>
  <si>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</si>
  <si>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主管部门</t>
  </si>
  <si>
    <t>单位名称</t>
  </si>
  <si>
    <t>项目名称</t>
  </si>
  <si>
    <t>明细项目名称</t>
  </si>
  <si>
    <t>功能科目编码</t>
  </si>
  <si>
    <t>功能科目名称</t>
  </si>
  <si>
    <t>经济科目编码</t>
  </si>
  <si>
    <t>经济科目名称</t>
  </si>
  <si>
    <t>政府经济科目编码</t>
  </si>
  <si>
    <t>政府经济科目名称</t>
  </si>
  <si>
    <t>本年财政拨款</t>
  </si>
  <si>
    <t>财政拨款结转结余</t>
  </si>
  <si>
    <t>工会经费</t>
  </si>
  <si>
    <t>行政工会经费</t>
  </si>
  <si>
    <t>30228</t>
  </si>
  <si>
    <t>50201</t>
  </si>
  <si>
    <t>办公经费</t>
  </si>
  <si>
    <t>事业工会经费</t>
  </si>
  <si>
    <t>50502</t>
  </si>
  <si>
    <t>商品和服务支出</t>
  </si>
  <si>
    <t>残疾人保障金</t>
  </si>
  <si>
    <t>残疾人就业保障金</t>
  </si>
  <si>
    <t>30299</t>
  </si>
  <si>
    <t>其他商品和服务支出</t>
  </si>
  <si>
    <t>30113</t>
  </si>
  <si>
    <t>50103</t>
  </si>
  <si>
    <t>事业人员工资支出</t>
  </si>
  <si>
    <t>事业基本工资</t>
  </si>
  <si>
    <t>30101</t>
  </si>
  <si>
    <t>基本工资</t>
  </si>
  <si>
    <t>50501</t>
  </si>
  <si>
    <t>工资福利支出</t>
  </si>
  <si>
    <t>事业津贴补贴</t>
  </si>
  <si>
    <t>30102</t>
  </si>
  <si>
    <t>津贴补贴</t>
  </si>
  <si>
    <t>事业年终一次性奖金</t>
  </si>
  <si>
    <t>30103</t>
  </si>
  <si>
    <t>奖金</t>
  </si>
  <si>
    <t>奖励性绩效工资</t>
  </si>
  <si>
    <t>30107</t>
  </si>
  <si>
    <t>绩效工资</t>
  </si>
  <si>
    <t>基础性绩效工资</t>
  </si>
  <si>
    <t>公务交通补贴</t>
  </si>
  <si>
    <t>30239</t>
  </si>
  <si>
    <t>其他交通费用</t>
  </si>
  <si>
    <t>社会保障缴费</t>
  </si>
  <si>
    <t>养老保险</t>
  </si>
  <si>
    <t>30108</t>
  </si>
  <si>
    <t>机关事业单位基本养老保险缴费</t>
  </si>
  <si>
    <t>50102</t>
  </si>
  <si>
    <t>基本医疗保险（行政）</t>
  </si>
  <si>
    <t>行政单位医疗</t>
  </si>
  <si>
    <t>30110</t>
  </si>
  <si>
    <t>职工基本医疗保险缴费</t>
  </si>
  <si>
    <t>公务员医疗统筹</t>
  </si>
  <si>
    <t>30111</t>
  </si>
  <si>
    <t>公务员医疗补助缴费</t>
  </si>
  <si>
    <t>工伤保险</t>
  </si>
  <si>
    <t>30112</t>
  </si>
  <si>
    <t>其他社会保障缴费</t>
  </si>
  <si>
    <t>重特病医疗统筹</t>
  </si>
  <si>
    <t>失业保险</t>
  </si>
  <si>
    <t>基本医疗保险（事业）</t>
  </si>
  <si>
    <t>事业人员绩效奖励</t>
  </si>
  <si>
    <t>事业政府综合目标奖</t>
  </si>
  <si>
    <t>事业绩效奖励（2017提高部分）</t>
  </si>
  <si>
    <t>离退休人员支出</t>
  </si>
  <si>
    <t>退休人员生活补助</t>
  </si>
  <si>
    <t>30305</t>
  </si>
  <si>
    <t>生活补助</t>
  </si>
  <si>
    <t>50901</t>
  </si>
  <si>
    <t>社会福利和救助</t>
  </si>
  <si>
    <t>一般公用经费支出</t>
  </si>
  <si>
    <t>30201</t>
  </si>
  <si>
    <t>办公费</t>
  </si>
  <si>
    <t>水费（自来水)</t>
  </si>
  <si>
    <t>30205</t>
  </si>
  <si>
    <t>水费</t>
  </si>
  <si>
    <t>行政单位饮用水费（行政部分）</t>
  </si>
  <si>
    <t>电费</t>
  </si>
  <si>
    <t>30206</t>
  </si>
  <si>
    <t>行政单位邮电费（行政部分）</t>
  </si>
  <si>
    <t>30207</t>
  </si>
  <si>
    <t>邮电费</t>
  </si>
  <si>
    <t>物业管理费</t>
  </si>
  <si>
    <t>30209</t>
  </si>
  <si>
    <t>行政单位差旅费（行政部分）</t>
  </si>
  <si>
    <t>30211</t>
  </si>
  <si>
    <t>差旅费</t>
  </si>
  <si>
    <t>公共交通专项经费</t>
  </si>
  <si>
    <t>行政单位会议费</t>
  </si>
  <si>
    <t>30215</t>
  </si>
  <si>
    <t>会议费</t>
  </si>
  <si>
    <t>50202</t>
  </si>
  <si>
    <t>行政单位培训费（行政部分）</t>
  </si>
  <si>
    <t>30216</t>
  </si>
  <si>
    <t>培训费</t>
  </si>
  <si>
    <t>50203</t>
  </si>
  <si>
    <t>行政单位维修（护）费（行政部分）</t>
  </si>
  <si>
    <t>30213</t>
  </si>
  <si>
    <t>维修（护）费</t>
  </si>
  <si>
    <t>50209</t>
  </si>
  <si>
    <t>行政部门在职职工福利费（行政部分）</t>
  </si>
  <si>
    <t>50299</t>
  </si>
  <si>
    <t>行政单位饮用水费（事业部分）</t>
  </si>
  <si>
    <t>行政单位邮电费（事业部分）</t>
  </si>
  <si>
    <t>行政单位差旅费（事业部分）</t>
  </si>
  <si>
    <t>行政单位维修（护）费（事业部分）</t>
  </si>
  <si>
    <t>行政单位培训费（事业部分）</t>
  </si>
  <si>
    <t>行政部门在职职工福利费（事业部分）</t>
  </si>
  <si>
    <t>公车购置及运维费</t>
  </si>
  <si>
    <t>公务用车运行维护费（汽车）</t>
  </si>
  <si>
    <t>30231</t>
  </si>
  <si>
    <t>公务用车运行维护费</t>
  </si>
  <si>
    <t>50208</t>
  </si>
  <si>
    <t>事业公务交通补贴</t>
  </si>
  <si>
    <t>公务交通补贴（事业）</t>
  </si>
  <si>
    <t>离退休人员福利费</t>
  </si>
  <si>
    <t>行政人员工资支出</t>
  </si>
  <si>
    <t>行政基本工资</t>
  </si>
  <si>
    <t>50101</t>
  </si>
  <si>
    <t>工资奖金津补贴</t>
  </si>
  <si>
    <t>行政2017改革性补贴</t>
  </si>
  <si>
    <t>行政津贴补贴</t>
  </si>
  <si>
    <t>行政年终一次性奖金</t>
  </si>
  <si>
    <t>行政人员绩效奖励</t>
  </si>
  <si>
    <t>行政政府综合目标奖</t>
  </si>
  <si>
    <t>公务员基础绩效奖</t>
  </si>
  <si>
    <t>编外聘用人员支出</t>
  </si>
  <si>
    <t>城管执法人员工资</t>
  </si>
  <si>
    <t>30199</t>
  </si>
  <si>
    <t>其他工资福利支出</t>
  </si>
  <si>
    <t>50199</t>
  </si>
  <si>
    <t>城管执法人员保险</t>
  </si>
  <si>
    <t>其他部门临聘人员工资</t>
  </si>
  <si>
    <t>其他部门临聘人员保险</t>
  </si>
  <si>
    <t>其他公用经费支出</t>
  </si>
  <si>
    <t>退休人员公用经费</t>
  </si>
  <si>
    <t>预算05-1表</t>
  </si>
  <si>
    <t>2026年部门项目支出预算表</t>
  </si>
  <si>
    <t>项目类别</t>
  </si>
  <si>
    <t>项目级次</t>
  </si>
  <si>
    <t>基建项目类型</t>
  </si>
  <si>
    <t>部门经济科目编码</t>
  </si>
  <si>
    <t>部门经济科目名称</t>
  </si>
  <si>
    <t>16</t>
  </si>
  <si>
    <t>17</t>
  </si>
  <si>
    <t>18</t>
  </si>
  <si>
    <t>19</t>
  </si>
  <si>
    <t>20</t>
  </si>
  <si>
    <t>21</t>
  </si>
  <si>
    <t>22</t>
  </si>
  <si>
    <t>23</t>
  </si>
  <si>
    <t>24</t>
  </si>
  <si>
    <t>25</t>
  </si>
  <si>
    <t>26</t>
  </si>
  <si>
    <t>27</t>
  </si>
  <si>
    <t>事业发展类</t>
  </si>
  <si>
    <t>西山区公园绿地管养专项资金</t>
  </si>
  <si>
    <t>本级</t>
  </si>
  <si>
    <t>非基建项目</t>
  </si>
  <si>
    <t>30227</t>
  </si>
  <si>
    <t>委托业务费</t>
  </si>
  <si>
    <t>50205</t>
  </si>
  <si>
    <t>30226</t>
  </si>
  <si>
    <t>劳务费</t>
  </si>
  <si>
    <t>西山区辖区道路及重要节点长效机制时令鲜花种植摆放专项资金</t>
  </si>
  <si>
    <t>西山区城市管理局租用车辆开展综合行政执法工作专项经费</t>
  </si>
  <si>
    <t>专项业务类</t>
  </si>
  <si>
    <t>法律顾问及诉讼经费</t>
  </si>
  <si>
    <t>西山区景观亮化维护管养专项资金</t>
  </si>
  <si>
    <t>西山区户外广告设置详规专项经费</t>
  </si>
  <si>
    <t>昆明市西山区西福路道路环境综合提升资金</t>
  </si>
  <si>
    <t>31005</t>
  </si>
  <si>
    <t>基础设施建设</t>
  </si>
  <si>
    <t>50302</t>
  </si>
  <si>
    <t>西山区城市绿地系统规划编制工作经费</t>
  </si>
  <si>
    <t>西山区口袋公园建设资金</t>
  </si>
  <si>
    <t>2129999</t>
  </si>
  <si>
    <t>30905</t>
  </si>
  <si>
    <t>50402</t>
  </si>
  <si>
    <t>购买城管执法制式服饰和标志标识专项经费</t>
  </si>
  <si>
    <t>环卫一体化PPP项目一期专项经费</t>
  </si>
  <si>
    <t>西山区环卫一体化项目一期、二期中期评估编制服务经费</t>
  </si>
  <si>
    <t>西山区环卫一体化PPP（二期）项目经费</t>
  </si>
  <si>
    <t>改善环卫工人福利待遇配套资金</t>
  </si>
  <si>
    <t>西山区重大活动绿化美化专项资金</t>
  </si>
  <si>
    <t>环卫一体化PPP项目第三方评价专项经费</t>
  </si>
  <si>
    <t>西华公园正常管理运行资金</t>
  </si>
  <si>
    <t>对个人和家庭的补助</t>
  </si>
  <si>
    <t>遗属补贴经费</t>
  </si>
  <si>
    <t>昆财资环〔2025〕17号市级2025年第一批主城区生活垃圾处理费专项结转资金</t>
  </si>
  <si>
    <t>昆财资环〔2025〕16号市级2025年环卫工人生活补助结转资金</t>
  </si>
  <si>
    <t>预算05-2表</t>
  </si>
  <si>
    <t>2026年部门项目支出绩效目标表</t>
  </si>
  <si>
    <t>项目年度绩效目标</t>
  </si>
  <si>
    <t>一级指标</t>
  </si>
  <si>
    <t>二级指标</t>
  </si>
  <si>
    <t>三级指标</t>
  </si>
  <si>
    <t>指标性质</t>
  </si>
  <si>
    <t>指标值</t>
  </si>
  <si>
    <t>度量单位</t>
  </si>
  <si>
    <t>指标属性</t>
  </si>
  <si>
    <t>指标内容</t>
  </si>
  <si>
    <t>重质重量，在每年12月31日前完成市级下发口袋公园的建设任务。</t>
  </si>
  <si>
    <t>产出指标</t>
  </si>
  <si>
    <t>数量指标</t>
  </si>
  <si>
    <t>完成口袋公园建设数量</t>
  </si>
  <si>
    <t>&gt;=</t>
  </si>
  <si>
    <t>个</t>
  </si>
  <si>
    <t>定量指标</t>
  </si>
  <si>
    <t>是否完成市级下发口袋公园建设任务数</t>
  </si>
  <si>
    <t>质量指标</t>
  </si>
  <si>
    <t>竣工口袋公园数量</t>
  </si>
  <si>
    <t>时效指标</t>
  </si>
  <si>
    <t>交付使用时间</t>
  </si>
  <si>
    <t>&lt;=</t>
  </si>
  <si>
    <t>1年</t>
  </si>
  <si>
    <t>年</t>
  </si>
  <si>
    <t>交付使用时间不得超过一年</t>
  </si>
  <si>
    <t>效益指标</t>
  </si>
  <si>
    <t>生态效益</t>
  </si>
  <si>
    <t>是否提升生态环境</t>
  </si>
  <si>
    <t>是/否</t>
  </si>
  <si>
    <t>定性指标</t>
  </si>
  <si>
    <t>可持续影响</t>
  </si>
  <si>
    <t>使用年限</t>
  </si>
  <si>
    <t>口袋公园使用年限</t>
  </si>
  <si>
    <t>满意度指标</t>
  </si>
  <si>
    <t>服务对象满意度</t>
  </si>
  <si>
    <t>使用人群满意度</t>
  </si>
  <si>
    <t>95</t>
  </si>
  <si>
    <t>%</t>
  </si>
  <si>
    <t>口袋公园使用人群满意度</t>
  </si>
  <si>
    <t>《城市管理执法制式服装和标志标识供应管理办法的通知》（建督［2017］31号），《城市管理执法制式服装和标志标识技术指引（试行）》（建督政函［2017］12号）文件《昆明市城市管理综合执法局昆明市财政局关于转发&lt;云南省住房和城乡建设厅云南省财政厅关于统一城市管理执法制式服装和标志标识的通知&gt;的通知》（昆城管联［2017］6号）文件要求，一、因机构改革、原在职在编人员2020年配发的执法制服个别种类已达到使用年限，每人更新种类包括：大檐帽（女卷檐帽）2顶*52，大檐凉帽（女卷檐凉帽）1顶*47、布面栽绒防寒帽1顶*59、春秋常服1套*478、春秋常服配套衬衣2件*91、冬常服1套*528、春秋茄克式执勤服2套*400、冬季茄克式执勤服1套*545、夏装制式衬衣（短袖）3件*80、夏装制式衬衣（长袖）2件*81、单裤（裙子）2条*137、单皮鞋1双*276、标志标识1套*233、每人预计4204元，179人共计752516元；
二、协管人员136名，每人采购种类包括：春秋茄克式执勤服2套*400、冬执勤服1套*545、夏装制式衬衣（短袖）2件*80、夏装制式衬衣（长袖）2件*81、单裤（裙子）2条*137、防寒大衣1件*400、执勤服帽子3顶*20、领带、领夹1套*28、单皮鞋1双*276、标志标识1套*57、腰带1条*55，每人预计2817元，136人共计383112元。                    两项项共计1135628元。</t>
  </si>
  <si>
    <t>服装数量</t>
  </si>
  <si>
    <t>=</t>
  </si>
  <si>
    <t>315</t>
  </si>
  <si>
    <t>人</t>
  </si>
  <si>
    <t>正式人员179人、劳务派遣人员136人</t>
  </si>
  <si>
    <t>《城市管理执法制式服装和标志标识技术指引（试行）》（建督政函［2017］12号）和省住建厅、财政厅通知要求</t>
  </si>
  <si>
    <t>100</t>
  </si>
  <si>
    <t>《城市管理执法制式服装和标志标识技术指引（试行）》（建督政函［2017］12号）使用2到4年换发</t>
  </si>
  <si>
    <t>完成时间</t>
  </si>
  <si>
    <t>&lt;</t>
  </si>
  <si>
    <t>2026年05月</t>
  </si>
  <si>
    <t>年-月-日</t>
  </si>
  <si>
    <t>社会效益</t>
  </si>
  <si>
    <t>满意</t>
  </si>
  <si>
    <t>成本指标</t>
  </si>
  <si>
    <t>经济成本指标</t>
  </si>
  <si>
    <t>正式人员</t>
  </si>
  <si>
    <t>4204</t>
  </si>
  <si>
    <t>元/人</t>
  </si>
  <si>
    <t xml:space="preserve">每人更新种类包括：大檐帽（女卷檐帽）2顶*52，大檐凉帽（女卷檐凉帽）1顶*47、布面栽绒防寒帽1顶*59、春秋常服1套*478、春秋常服配套衬衣2件*91、冬常服1套*528、春秋茄克式执勤服2套*400、冬季茄克式执勤服1套*545、夏装制式衬衣（短袖）3件*80、夏装制式衬衣（长袖）2件*81、单裤（裙子）2条*137、单皮鞋1双*276、标志标识1套*233、每人预计4204元
</t>
  </si>
  <si>
    <t>劳务派遣</t>
  </si>
  <si>
    <t>2817</t>
  </si>
  <si>
    <t xml:space="preserve">协管人员136名，每人采购种类包括：春秋茄克式执勤服2套*400、冬执勤服1套*545、夏装制式衬衣（短袖）2件*80、夏装制式衬衣（长袖）2件*81、单裤（裙子）2条*137、防寒大衣1件*400、执勤服帽子3顶*20、领带、领夹1套*28、单皮鞋1双*276、标志标识1套*57、腰带1条*55，每人预计2817元
</t>
  </si>
  <si>
    <t>2026年以提升环卫工人获得感、幸福感、安全感为目标，根据《中共昆明市委城市管理委员会办公室关于切实做好改善环卫工人待遇有关事宜的通知》《昆明市西山区人民政府关于同意安排改善环卫工人福利待遇2026年配套资金的批复》的文件要求，按一线环卫工人1570人每月每人100元的市级补助标准于每月月底前足额发放上月福利待遇，切实提高西山区环卫工人工资补贴，保障环卫工人安全感，提高环境卫生质量。</t>
  </si>
  <si>
    <t>一线环卫工人人数</t>
  </si>
  <si>
    <t>1570</t>
  </si>
  <si>
    <t>考察2024年每月实际一线环卫工人人数的指标</t>
  </si>
  <si>
    <t>资金全年拨付次数</t>
  </si>
  <si>
    <t>次</t>
  </si>
  <si>
    <t>考察项目资金拨付次数的指标；项目最早于2024年4月开始拨付，全年拨付次数小于12次，但应大于9次</t>
  </si>
  <si>
    <t>按月及时拨付项目资金，改善环卫工人福利待遇</t>
  </si>
  <si>
    <t>及时拨付</t>
  </si>
  <si>
    <t>及时</t>
  </si>
  <si>
    <t>考察2025年每月是否及时拨付项目资金的指标。</t>
  </si>
  <si>
    <t>提高环境卫生质量</t>
  </si>
  <si>
    <t>90</t>
  </si>
  <si>
    <t>反映环卫工人清扫保洁工作质量</t>
  </si>
  <si>
    <t>项目持续时间</t>
  </si>
  <si>
    <t>2026年12月31日</t>
  </si>
  <si>
    <t>考察一线环卫工人福利待遇享受时长的指标</t>
  </si>
  <si>
    <t>提高环卫工人福利待遇</t>
  </si>
  <si>
    <t>效果显著</t>
  </si>
  <si>
    <t>有效维护</t>
  </si>
  <si>
    <t>考察项目实施对一线环卫工人福利待遇提高情况的指标</t>
  </si>
  <si>
    <t>环卫工人对福利待遇满意度</t>
  </si>
  <si>
    <t>考察项目实施后一线环卫工人对增加福利待遇的满意度的指标</t>
  </si>
  <si>
    <t>改善环卫工人福利待遇资金</t>
  </si>
  <si>
    <t>1920000</t>
  </si>
  <si>
    <t>元</t>
  </si>
  <si>
    <t>为提高环卫工人生活补贴福利待遇，增加环卫工人收入，区级补助标准为100元/月·人。2026年预计一线环卫工人1570人/月</t>
  </si>
  <si>
    <t>根据《昆明市西山区环卫一体化管理服务政府和社会资本合作（PPP）项目合同》、《西山区环卫一体化实施方案》、《西山区环卫一体化作业质量考核办法》，结合西山区环境卫生作业实际，按照目标科学、常态管理、工作精细、作业规范、考核严格、统一管理的总要求，实施本项目，全面提升环境卫生服务质量,提升西山区城市品质。2026年根据环卫一体化作业质量标准，对辖区环境卫生作业开展情况进行检查巡查，采取“日检查、月考核、季小结、年汇总”的形式，每月汇总考核分数，结合考核结果据实拨付项目经费。</t>
  </si>
  <si>
    <t>一级道路清扫保洁面积</t>
  </si>
  <si>
    <t>3950790.24</t>
  </si>
  <si>
    <t>平方米</t>
  </si>
  <si>
    <t>考察一级道路清扫保洁面积的指标</t>
  </si>
  <si>
    <t>二级道路清扫保洁面积</t>
  </si>
  <si>
    <t>1441599.17</t>
  </si>
  <si>
    <t>考察二级道路清扫保洁面积的指标</t>
  </si>
  <si>
    <t>三级道路清扫保洁面积</t>
  </si>
  <si>
    <t>1749119.00</t>
  </si>
  <si>
    <t>考察三级道路清扫保洁面积的指标</t>
  </si>
  <si>
    <t>公厕运营管理数量</t>
  </si>
  <si>
    <t>82</t>
  </si>
  <si>
    <t>座</t>
  </si>
  <si>
    <t>考察公厕运营管理数量的指标</t>
  </si>
  <si>
    <t>交通隔离栏清洗面积</t>
  </si>
  <si>
    <t>122692.8</t>
  </si>
  <si>
    <t>考察交通隔离栏清洗面积的指标</t>
  </si>
  <si>
    <t>绿化带保洁面积</t>
  </si>
  <si>
    <t>1995804.03</t>
  </si>
  <si>
    <t>考察绿化带保洁面积的指标</t>
  </si>
  <si>
    <t>垃圾清运数量</t>
  </si>
  <si>
    <t>328500</t>
  </si>
  <si>
    <t>万吨</t>
  </si>
  <si>
    <t>考察垃圾清运数量的指标</t>
  </si>
  <si>
    <t>环卫一体化PPP一期完成市容环境、公厕营运工作考核合格率</t>
  </si>
  <si>
    <t>考察环卫一体化PPP一期完成市容环境、公厕营运工作考核合格率的指标</t>
  </si>
  <si>
    <t>环卫一体化PPP一期资金拨付完成时限</t>
  </si>
  <si>
    <t>月</t>
  </si>
  <si>
    <t>考察环卫一体化PPP一期道路洒水降尘工作考核频次的指标</t>
  </si>
  <si>
    <t>环卫一体化一期项目实施对提升我区城市品质、环境质量起到的作用</t>
  </si>
  <si>
    <t>是</t>
  </si>
  <si>
    <t>考察环卫一体化一期项目实施对提升我区城市品质、环境质量起到的作用情况</t>
  </si>
  <si>
    <t>提升我区城市品质及空气质量、降低环境污染</t>
  </si>
  <si>
    <t>考察环卫一体化一期项目提升我区城市品质及空气质量、降低环境污染的情况</t>
  </si>
  <si>
    <t>规范项目运营，项目可持续运营期间</t>
  </si>
  <si>
    <t>考察规范项目运营，项目可持续运营期间</t>
  </si>
  <si>
    <t>社会群众满意度</t>
  </si>
  <si>
    <t>85</t>
  </si>
  <si>
    <t>考察项目满意度情况</t>
  </si>
  <si>
    <t>环卫一体化清扫保洁经费</t>
  </si>
  <si>
    <t>8000</t>
  </si>
  <si>
    <t>万元</t>
  </si>
  <si>
    <t>考察经济成本</t>
  </si>
  <si>
    <t>按照《昆明市城市管理局关于印发实施昆明市户外广告设施设置专项规划（2021-2035）的通知》要求，委托有资质的公司对西山区重要区域（重点商圈、重要道路及景观带）的户外广告设施进行专业规划，形成《西山区重点区域户外广告设施设置详细规划》。</t>
  </si>
  <si>
    <t>规划建设面积</t>
  </si>
  <si>
    <t>98</t>
  </si>
  <si>
    <t>反映户外广告详规完成情况。根据《昆明市户外广告设施设置专项规划》需要委托专业单位对西山区辖区内外立面广告进行专业规划设置预估19平方公里。</t>
  </si>
  <si>
    <t>验收合格率</t>
  </si>
  <si>
    <t>反映选定重点区域整治规划完成情况，进行主要广告设施大样设计指引，全面提升户外广告设置品质。</t>
  </si>
  <si>
    <t>规划设置详规方案完成时效</t>
  </si>
  <si>
    <t>365天</t>
  </si>
  <si>
    <t>天</t>
  </si>
  <si>
    <t>反映对重点地区的户外广告设施整治规划设置详规的编制完成时效</t>
  </si>
  <si>
    <t>提升城市形象和商业规范</t>
  </si>
  <si>
    <t>挖掘西山区特色要素进行主要广告设施大样设计指引，全年提升户外广告品质，营造良好的商业氛围和城市形象</t>
  </si>
  <si>
    <t>商户满意度</t>
  </si>
  <si>
    <t>反映规划实施完成后对片区整体市容市貌得到提升，对周边商户是否满意</t>
  </si>
  <si>
    <t>反映群众对项目实施的效果是否满意，</t>
  </si>
  <si>
    <t>结算审计审增比例</t>
  </si>
  <si>
    <t>110%</t>
  </si>
  <si>
    <t xml:space="preserve">反映项目经济成本控制情况
</t>
  </si>
  <si>
    <t>完成全局重大决策、重要协议、重要行政行为事项法律意见的提供，办理我局全部行政复议、诉讼、赔偿、调解、仲裁等法律事务，参与合同审查，全方位提供法律服务保障。</t>
  </si>
  <si>
    <t>根据云南省政府法律顾问工作规定（云南省人民政府令第210号），西山区城市管理局2024年拟计划聘请2家法律顾问，针对城市管理法律法规方面的法律事务进行咨询和委托。</t>
  </si>
  <si>
    <t>根据云南省政府法律顾问工作规定（云南省人民政府令第210号），西山区综合行政执法局2026年拟计划聘请2家常年法律顾问，针对城市管理法律法规方面的法律事务进行咨询和委托。及时沟通、开展法律事务，咨询法律意见，提供市容环境整治、拆临拆违、扫黑除恶等各类工作的法律服务保障。凡是以本机关名义对外签订的各类合同协议，均由法律顾问审查并出具书面法律意见。</t>
  </si>
  <si>
    <t>推进依法行政，建设法治政府，为我局的重大决策、重要协议、重要行政行为等事项提供法律意见，参与办理行政复议、诉讼、赔偿、调解、仲裁等法律事务，参与合同审查。问，针对城市管理法律法规方面的法律事务进行咨询和委托。</t>
  </si>
  <si>
    <t>根据云南省政府法律顾问工作规定（云南省人民政府令第210号），西山区综合行政执法局拟计划聘请两家常年法律顾问，针对城市管理法律法规方面的法律事务进行咨询和委托。每周参与我局案情研究会一次。</t>
  </si>
  <si>
    <t>2026年审查对外签订的各类合同协议及代理我局的行政复议、行政诉讼、行政强制案件</t>
  </si>
  <si>
    <t>40</t>
  </si>
  <si>
    <t>2026年1-12月份每月均需提供市容环境整治、拆临拆违、扫黑除恶等各类工作的法律服务保障。进一步规范我局常用法律文书和执法程序，强化城市管理工作，减少降低我局在工作实际中因执法程序不规范引发的错案率，为我局行政执法工作保驾护航。每月至少四次出席案情研究会、完成5份合同审查，12月底前前需完成一次全局执法人员法律培训讲座。</t>
  </si>
  <si>
    <t>依法行政</t>
  </si>
  <si>
    <t>96</t>
  </si>
  <si>
    <t>参与办理行政复议、诉讼、赔偿、调解、仲裁等法律事务，参与合同审查，为重大决策、重要协议、重要行政行为等事项提供法律意见</t>
  </si>
  <si>
    <t>群众满意度</t>
  </si>
  <si>
    <t>95%</t>
  </si>
  <si>
    <t>根据法治政府建设工作要求，通过问卷调查，得出服务对象的满意度 。</t>
  </si>
  <si>
    <t>聘请法律顾问采购的经济合理性，确保费用支出符合预算标准且与服务质量匹配</t>
  </si>
  <si>
    <t>60000</t>
  </si>
  <si>
    <t>每年聘请两家律所作为常年法律顾问，单家律所的聘请费用预算不得超过60000元。</t>
  </si>
  <si>
    <t xml:space="preserve">1、采取政府采购方式，公开招标确定一家施工单位对辖区约18000平方米花卉进行种植摆放，对15组立体花坛进行景观维护；
2、督促中标施工单位严格按照昆明市《园林绿化施工技术规范》开展花卉景观布置工作，确保花卉色彩艳丽、品种多样、界限清晰。督促施工单位做好花卉苗木养护工作，确保长势良好，对斑秃死亡苗木及时补植；
3、按照招投标相关规定，采取合适方式确定项目设计单位、监理单位和造价咨询单位，设计单位负责对摆花点位进行方案设计，监理单位负责项目全过程监管，造价咨询单位负责全过程跟踪造价咨询服务；
4、按照合同约定和全过程造价咨询单位出具的审核意见支付工程款和其它中介服务费；					
</t>
  </si>
  <si>
    <t>原有道路花卉景观布置面积</t>
  </si>
  <si>
    <t>18000</t>
  </si>
  <si>
    <t>原有道路计划进行花卉景观布置的点位及面积</t>
  </si>
  <si>
    <t>市容环境提升整治工程新增花卉布置面积</t>
  </si>
  <si>
    <t>822.24</t>
  </si>
  <si>
    <t>市容环境提升整治工程新增花卉景观布置的点位及面积</t>
  </si>
  <si>
    <t>日新路2个重要节点时令鲜花鲜花种植摆放面积</t>
  </si>
  <si>
    <t>4725.98</t>
  </si>
  <si>
    <t>日新路2个重要节点计划进行花卉景观布置的点位及面积</t>
  </si>
  <si>
    <t>时令鲜花质量标准</t>
  </si>
  <si>
    <t>生长健壮、高度适中、无明显病虫害、无明显偏冠、草花植株整体开</t>
  </si>
  <si>
    <t>时令鲜花摆放质量标准</t>
  </si>
  <si>
    <t>规定时期内完成指定地点区域内的鲜花栽植摆放工作，深耕翻土，边</t>
  </si>
  <si>
    <t>时令鲜花种植摆放密度要求</t>
  </si>
  <si>
    <t>道路时令鲜花种植摆放密度需达到64株/平方米，重要节点时令鲜花</t>
  </si>
  <si>
    <t>竣工验收要求</t>
  </si>
  <si>
    <t>单次摆花完成后组织单次竣工验收，道路鲜花种植摆放</t>
  </si>
  <si>
    <t>花卉景观布置完工率</t>
  </si>
  <si>
    <t>道路花卉景观布置时限满足合同约定，均不出现超期情况</t>
  </si>
  <si>
    <t>考核次数</t>
  </si>
  <si>
    <t>目前正在拟定长效机制花卉景观布置项目考核方案，预计一年至少进行4次考核，每次考核时间暂定为每个季度最后一个月的倒数第二个星期</t>
  </si>
  <si>
    <t>花卉景观布置时间</t>
  </si>
  <si>
    <t>4月、9月、12月</t>
  </si>
  <si>
    <t>计划4月30日前、9月30日、12月31日前完成花卉布置工作</t>
  </si>
  <si>
    <t>单次花卉布置时间</t>
  </si>
  <si>
    <t>工作日</t>
  </si>
  <si>
    <t>单次摆花时间不允许超过20个工作日</t>
  </si>
  <si>
    <t>尾款和缺口资金支付时限</t>
  </si>
  <si>
    <t>2024年12月31日</t>
  </si>
  <si>
    <t>根据审核报告，积极申报2020年、2021年、2022年尾款资金，资金到位后及时拨付至各参建单位。</t>
  </si>
  <si>
    <t>经济效益</t>
  </si>
  <si>
    <t>不直接产生经济效益，但可提供良好的招商引资契机，促进西山区和昆明市经济发展</t>
  </si>
  <si>
    <t>不直接产生经济效益，但可提供良好的招商引资契机，促进经济发展</t>
  </si>
  <si>
    <t>不直接产生经济效益，但提供提升花卉景观，可进一步打造中国春城魅力，可提供良好的招商引资契机，促进西山区和昆明市经济发展</t>
  </si>
  <si>
    <t>间接提升市民就业人数，提高市民就业率。通过规范到位的日常养护管理，为辖区居民的精神文明创造了较好的气氛；同时也解决了部分居民的就业情况，为居民就业提供了岗位，改善了居民的生活质量。</t>
  </si>
  <si>
    <t>间接提升市民就业人数，提高市民就业率。通过规范到位的日常养护</t>
  </si>
  <si>
    <t>通过规范到位的日常养护管理，为辖区居民的精神文明创造了较好的气氛；同时也解决了部分居民的就业情况，为居民就业提供了岗位，改善了居民的生活质量。</t>
  </si>
  <si>
    <t>提升城市花卉景观</t>
  </si>
  <si>
    <t>通过摆放时令花卉，可丰富城市绿化内容，提升城市绿化特色，营造</t>
  </si>
  <si>
    <t>通过摆放时令花卉，可丰富城市绿化内容，提升城市绿化特色，营造“花繁色艳、形式多样”的城市花卉景观，提升城市绿化品质。</t>
  </si>
  <si>
    <t>改善城市面貌</t>
  </si>
  <si>
    <t>通过开展时令鲜花种植摆放和日常养护工作，可持续改善居住环境，</t>
  </si>
  <si>
    <t>通过开展时令鲜花种植摆放和日常养护工作，可持续改善居住环境，提高空气质量，美化出行环境，巩固国家园林城市、文明城市成果。</t>
  </si>
  <si>
    <t>景观保持期限</t>
  </si>
  <si>
    <t>花卉景观布置完成后，在规范管养前提下，可保持至少一年良好的城市花卉景观</t>
  </si>
  <si>
    <t>98%</t>
  </si>
  <si>
    <t>项目实施过程中，对所有摆花点位（金碧广场、日新路滇池路、广福路、西福路等主要道路和节点）周边住户、商户和游客针对开展情况、存在问题、意见建议等进行民意调查，综合问卷调查数据，反映服务对象满意度</t>
  </si>
  <si>
    <t>经济成本</t>
  </si>
  <si>
    <t>2000000</t>
  </si>
  <si>
    <t>2026年财政安排预算2000000元</t>
  </si>
  <si>
    <t>在2026年，对辖区内楼宇（含绿化带赶紧关、桥体景观、沿河护栏景观）的亮化设施进行维护管养及临时性应急工作，确保年度亮化设施能安全正常运行。并按照合同约定支付相关费用（含施工、监理、造价等第三方机构费用），最终费用以审计为准。</t>
  </si>
  <si>
    <t>亮化设施维护次数</t>
  </si>
  <si>
    <t>次/月（季、年）</t>
  </si>
  <si>
    <t>服务期间内，施工单位、监理单位上报的台账资料及日常照片反馈。</t>
  </si>
  <si>
    <t>维护验收合格率</t>
  </si>
  <si>
    <t>西山区辖区内楼宇亮化设施是否正常安全使用</t>
  </si>
  <si>
    <t>亮化设施维护工作完成及时率</t>
  </si>
  <si>
    <t>2025年8月至2026年8月为此次管养维护期，要求每季度末施工单位、监理单位提供的工作台账及工作报告，对照科室日常巡查的实际情况。</t>
  </si>
  <si>
    <t>保证亮灯率</t>
  </si>
  <si>
    <t>提升城市形象，发展夜经济，间接提升市民就业率</t>
  </si>
  <si>
    <t>服务对象满意</t>
  </si>
  <si>
    <t>确保亮化设施正常运转，美化城市夜间环境，服务对象满意</t>
  </si>
  <si>
    <t>&gt;</t>
  </si>
  <si>
    <t>服务期间群众对景观亮化的投诉次数</t>
  </si>
  <si>
    <t>经济成本控制</t>
  </si>
  <si>
    <t xml:space="preserve">反映项目经济成本控制情况
</t>
  </si>
  <si>
    <t>2025年预计完成西山区344925吨生活垃圾的收集，清运及处置工作，垃圾处理无害化率达100%，改善市民居住环境，创造清洁，优美的城市工作。</t>
  </si>
  <si>
    <t>2025年1-12月垃圾处置数量</t>
  </si>
  <si>
    <t>344925</t>
  </si>
  <si>
    <t>吨</t>
  </si>
  <si>
    <t>考察2025年处置垃圾数量的指标，按每天945吨的平均处置量，全年处置34.49万吨。</t>
  </si>
  <si>
    <t>垃圾统计准确率</t>
  </si>
  <si>
    <t>考核统计量与实际处置垃圾量是否一致，垃圾统计准确率=实际处置垃圾量÷考核统计量×100%</t>
  </si>
  <si>
    <t>资金支付及时性</t>
  </si>
  <si>
    <t>2025年12月31日</t>
  </si>
  <si>
    <t>考核项目中的各项工作是否在年度内完成。由环境卫生服务科按月对项目进行监督、管理及考核。</t>
  </si>
  <si>
    <t>垃圾收集、清运、处置覆盖西山区辖区</t>
  </si>
  <si>
    <t>考察项目实施，带来西山区社会效益情况的指标</t>
  </si>
  <si>
    <t>2373923.07</t>
  </si>
  <si>
    <t>考察项目实施，带来垃圾处理单位经济效益的指标</t>
  </si>
  <si>
    <t>生态环境成本指标</t>
  </si>
  <si>
    <t>美化环境，提高空气质量，垃圾处理达100%，有效降低环境污染</t>
  </si>
  <si>
    <t>考察项目实施，带来西山区环境改造、增加生态效益情况的指标</t>
  </si>
  <si>
    <t>根据《西山区环卫一体化二期（涉农街道和全区河道）政府和社会资本合作（PPP）项目合同》、《西山区环卫一体化二期(环卫)作业质量考核办法》，结合西山区环境卫生作业实际，按照目标科学、常态管理、工作精细、作业规范、考核严格、统一管理的总要求， 全面提升环境卫生服务质量,提升西山区城市品质，为全区经济社会发展及群众营造干净宜居的城市环境。2025年根据环卫一体化（二期）作业质量标准，对辖区环境卫生作业开展情况进行检查巡查，采采取“日检查、月考核、季小结、年汇总”的形式，每月拨付80%运维经费，剩余20%运维经费按照考核分数据实拨付。</t>
  </si>
  <si>
    <t>环卫一体化二期道路清扫保洁面积</t>
  </si>
  <si>
    <t>2470189.74</t>
  </si>
  <si>
    <t>考察环卫一体化二期道路清扫保洁面积的指标</t>
  </si>
  <si>
    <t>环卫一体化二期垃圾收集清运数量</t>
  </si>
  <si>
    <t>36500</t>
  </si>
  <si>
    <t>考察环卫一体化二期垃圾收集清运数量的指标</t>
  </si>
  <si>
    <t>环卫一体化二期河道保洁面积</t>
  </si>
  <si>
    <t>1818641.23</t>
  </si>
  <si>
    <t>考察环卫一体化二期河道保洁面积的指标</t>
  </si>
  <si>
    <t>环卫一体化二期公厕运营管理数量</t>
  </si>
  <si>
    <t>考察环卫一体化二期公厕运营管理数量的指标</t>
  </si>
  <si>
    <t>环卫一体化二期绿化带保洁面积</t>
  </si>
  <si>
    <t>102082.74</t>
  </si>
  <si>
    <t>考察环卫一体化二期绿化带保洁面积的指标</t>
  </si>
  <si>
    <t>环卫一体化二期交通隔离栏保洁面积</t>
  </si>
  <si>
    <t>14440.8</t>
  </si>
  <si>
    <t>考察环卫一体化二期交通隔离栏保洁面积的指标</t>
  </si>
  <si>
    <t>环卫一体化二期环境环境卫生质量</t>
  </si>
  <si>
    <t>考察环卫一体化二期环境环境卫生质量考核合格率的指标</t>
  </si>
  <si>
    <t>环卫一体化资金拨付完成时限</t>
  </si>
  <si>
    <t>个月</t>
  </si>
  <si>
    <t>考察环卫一体化二期环境环境卫生质量考核频次的指标</t>
  </si>
  <si>
    <t>提供市民干净、整洁的城市环境</t>
  </si>
  <si>
    <t>考察环卫一体化二期项目实施提供市民干净、整洁的城市环境情况</t>
  </si>
  <si>
    <t>提升我区城市品质、环境卫生质量</t>
  </si>
  <si>
    <t>考察环卫一体化二期项目提升我区城市品质及环境卫生质量情况</t>
  </si>
  <si>
    <t>环卫一体化二期运维经费</t>
  </si>
  <si>
    <t>2000</t>
  </si>
  <si>
    <t>2026年环卫一体化运维经费</t>
  </si>
  <si>
    <t>西华公园位于昆明市城西，占地124.71亩，公园向群众免费开放。园内道路及小广场面积大约12500平米，绿地草坪面积大约25000平米，为保证公园的正常运营，工作顺利开展。所需运营资金包括电费、水费、安全生产经费、清洁卫生费、湖塘水体维护费、绿化养护费，共需185.95万元。
1.按昆明市《园林绿化养护技术规范》，认真做好各项养护工作，确保绿化苗木长势良好，水体清澈。
2.认真执行公园管理规定，定时在全园开展安全巡查工作，保证公园全年安全事故发生率为0.
3.认真落实公园制度，按年处工作计划及考核机制，完成全年各项工作。
4.涉及合同项目，严格按照合同每月进行考核，考核分数不能低于80分，低于80分每分处于500元扣款，考核结束支付当月费用。
5.加强公园水电跑冒滴漏检修工作，确保全园水电设施设备运行正常。</t>
  </si>
  <si>
    <t>公园内消防设施</t>
  </si>
  <si>
    <t>10平方米内建筑配灭火器1个，10-50平方米建筑配灭火器</t>
  </si>
  <si>
    <t>草坪修剪</t>
  </si>
  <si>
    <t>年修剪大于等于7.</t>
  </si>
  <si>
    <t>绿化指标</t>
  </si>
  <si>
    <t>绿化死亡率小于等于2</t>
  </si>
  <si>
    <t>安全事故发生率</t>
  </si>
  <si>
    <t>0</t>
  </si>
  <si>
    <t>反映工程实施期间的安全目标。</t>
  </si>
  <si>
    <t>完成时效</t>
  </si>
  <si>
    <t>2026年1-12月</t>
  </si>
  <si>
    <t>保障公园设施设备完好确保国有资产</t>
  </si>
  <si>
    <t>提升园区设施建设整体服务水平</t>
  </si>
  <si>
    <t>游客满意度调查</t>
  </si>
  <si>
    <t>80</t>
  </si>
  <si>
    <t>提升公园服务质量</t>
  </si>
  <si>
    <t>满意度</t>
  </si>
  <si>
    <t>效果明显</t>
  </si>
  <si>
    <t>预算资金使用率</t>
  </si>
  <si>
    <t>小于等于全年预算</t>
  </si>
  <si>
    <t>全年资金使用控制在预算内</t>
  </si>
  <si>
    <t>按照《西山区环卫一体化工作方案》、《西山区环卫一体化二期（涉农街道和全区河道）工作方案》、《昆明市西山区环卫一体化管理服务政府和社会资本合作（PPP）项目合同》、《云南省昆明市西山区环卫一体化二期（涉农街道和全区河道）政府和社会资本合作（PPP）项目合同》等文件相关要求，2025年委托第三方专业机构环卫一体化一期、二期PPP项目建设服务情况、总投资完成情况、成本和利润等核心指标进行绩效评价及审计，并将绩效评价及审计结果运用到后续工作中，实现按效付费。结果运用次年，保障财政资金使用的规范性、安全性和有效性。保证项目实施的规范性、政府监管的的效性达到预期绩效目标、及时调整。</t>
  </si>
  <si>
    <t>环卫一体化PPP项目一期、二期第三方中介绩效考核次数</t>
  </si>
  <si>
    <t>考察环卫一体化一期第三方绩效评价次数的指标</t>
  </si>
  <si>
    <t>环卫一体化PPP项目一期、二期相关咨询服务数</t>
  </si>
  <si>
    <t>考察环卫一体化二期第三方咨询服务次数的指标</t>
  </si>
  <si>
    <t>环卫一体化PPP项目一、二期2018.-2024年运营及可使用服务审计专项经费</t>
  </si>
  <si>
    <t>考察环卫一体化一、二期可使用服务财务决算审计次数的指标</t>
  </si>
  <si>
    <t>按要求由第三方中介机构按照相关法律法规对PPP项目绩效评价报告出具率</t>
  </si>
  <si>
    <t>考察第三方中介机构按照相关法律法规对PPP项目绩效评价工作完成指标情况</t>
  </si>
  <si>
    <t>对西山区环卫一体化政府和社会资本合作PPP一、二期考核政府付费的频次</t>
  </si>
  <si>
    <t>考察对西山区环卫一体化政府和社会资本合作PPP一、二期考核付款的频次指标情况</t>
  </si>
  <si>
    <t>环卫一体化PPP一、二期项目覆盖整个西山区范围，绩效评价结果运用到工作，提升环境卫生质量、改善生态指标、社会效益指标，提升单位管理能力</t>
  </si>
  <si>
    <t>考察绩效评价结果运用到工作，提升环境卫生质量、改善生态指标、社会效益指标，提升单位管理能力的情况</t>
  </si>
  <si>
    <t>受益群众满意度</t>
  </si>
  <si>
    <t>考察受益群众满意度的指标</t>
  </si>
  <si>
    <t>环卫一体化第三方评价专项经费</t>
  </si>
  <si>
    <t>1000000</t>
  </si>
  <si>
    <t>考察项目经济成本指标设置情况</t>
  </si>
  <si>
    <t>遗属补贴</t>
  </si>
  <si>
    <t>数量</t>
  </si>
  <si>
    <t>1人</t>
  </si>
  <si>
    <t>遗属补贴审批表</t>
  </si>
  <si>
    <t>经济指标</t>
  </si>
  <si>
    <t>审批表</t>
  </si>
  <si>
    <t>成本</t>
  </si>
  <si>
    <t>11466</t>
  </si>
  <si>
    <t>2025年以提升环卫工人获得感、幸福感、安全感为目标，根据《中共昆明市委城市管理委员会办公室关于切实做好改善环卫工人待遇有关事宜的通知》《昆明市西山区人民政府关于同意安排改善环卫工人福利待遇2024年配套资金的批复》的文件要求，按一线环卫工人1570人每月每人100元的市级补助标准于每月月底前足额发放上月福利待遇，切实提高西山区环卫工人工资补贴，保障环卫工人安全感，提高环境卫生质量。</t>
  </si>
  <si>
    <t>考察2025年每月实际一线环卫工人人数的指标</t>
  </si>
  <si>
    <t>考察项目资金拨付次数的指标；项目最早于2025年5月开始拨付，全年拨付次数小于12次，但应大于8次</t>
  </si>
  <si>
    <t>856600</t>
  </si>
  <si>
    <t>考察项目资金金额，一线环卫工人受益情况的指标</t>
  </si>
  <si>
    <t>1、按照招投标相关规定，采取合适方式确定项目设计单位、监理单位和造价咨询单位，设计单位负责对重要道路绿化美化点位进行方案设计，监理单位负责项目全过程监管，造价咨询单位负责全过程跟踪造价咨询服务；
2、督促施工单位严格按照昆明市《园林绿化施工技术规范》按时、按质、按量完成西山区重大活动绿化美化工作，确保花卉色彩艳丽、品种多样、界限清晰。督促施工单位做好花卉苗木养护工作，确保长势良好，对斑秃死亡苗木及时补植；
3、按照合同约定和全过程造价咨询单位出具的审核意见支付工程款和其它中介服务费；</t>
  </si>
  <si>
    <t>立体花卉造型布置数量</t>
  </si>
  <si>
    <t>组</t>
  </si>
  <si>
    <t>根据市、区级重要活动绿化美化工作要求设定</t>
  </si>
  <si>
    <t>福海立交二环挂花数量</t>
  </si>
  <si>
    <t>50000</t>
  </si>
  <si>
    <t>株</t>
  </si>
  <si>
    <t>按照市、区级重要活动绿化美化要求，完成福海立交月季更换为天竺葵50000株，并在挂花挡板上增加具有地方特色的趣味贴画，全方位体现本土特色。</t>
  </si>
  <si>
    <t>增设花箱公里数</t>
  </si>
  <si>
    <t>公里</t>
  </si>
  <si>
    <t>按照市、区重大活动绿化美化工作安排，对怡心桥、采莲桥约4公里栏杆内外侧增设花箱并种植花卉苗木；</t>
  </si>
  <si>
    <t>时令花卉栽植数量</t>
  </si>
  <si>
    <t>200000</t>
  </si>
  <si>
    <t>根据市、区级关于重要活动绿化美化工作安排，对西山区滇池路、西福路、西苑立交、福海立交等重要道路、节点开展时令花卉栽植工作，打造色彩鲜明，鲜花盛开的绿化景观。</t>
  </si>
  <si>
    <t>立体花墙数量</t>
  </si>
  <si>
    <t>1组</t>
  </si>
  <si>
    <t>按照市、区关于重要活动绿化美化工作要求，在温德姆酒店门口设立一座以西山、滇池为主要元素的立体花墙，体现昆明特色。</t>
  </si>
  <si>
    <t>花卉质量标准</t>
  </si>
  <si>
    <t>高度适中、无明显病虫害、无明显偏冠，长势良好</t>
  </si>
  <si>
    <t>是否</t>
  </si>
  <si>
    <t>花卉苗木质量达标率</t>
  </si>
  <si>
    <t>覆满盆、初开（开花3-4朵）、不倒伏，长势好，无明显病虫害，无杂草、生长健壮、无明显病虫害、整体长势均匀、无残花残叶、整体花色鲜艳、花期整齐。</t>
  </si>
  <si>
    <t>所有立体花坛景观维护工作、时令鲜花种植摆放质量和标准必须达到昆明市《园林绿化施工技术规范》，验收合格率不得低于96%，确保一次性验收合格</t>
  </si>
  <si>
    <t>花卉苗木摆放质量标准</t>
  </si>
  <si>
    <t>规定时期完成，深耕翻土，土壤消杀，边缘整齐，色彩搭配合理</t>
  </si>
  <si>
    <t xml:space="preserve">规定时期完成，深耕翻土，土壤消杀，边缘整齐，色彩搭配合理
</t>
  </si>
  <si>
    <t>工期要求</t>
  </si>
  <si>
    <t>2024年11月3日</t>
  </si>
  <si>
    <t>年月日</t>
  </si>
  <si>
    <t>根据市区重要活动绿化美化工作要求设定</t>
  </si>
  <si>
    <t>提升城市花卉景观，丰富美绿化元素</t>
  </si>
  <si>
    <t>通过开展立体花卉植物造型、时令鲜花种植摆放和日常养护工作，可丰富城市绿化内容，提升城市绿化特色，营造“花繁色艳、形式多样”的城市花卉景观，提升城市绿化品质。</t>
  </si>
  <si>
    <t>在规范到位的景观维护工作基础上，立体花卉植物造型可保持良好的景观效果。</t>
  </si>
  <si>
    <t>在规范到位的景观维护工作基础上，立体花卉植物造型可保持1年以上景观效果</t>
  </si>
  <si>
    <t>根据服务对象满意度设定</t>
  </si>
  <si>
    <t>实施资金</t>
  </si>
  <si>
    <t xml:space="preserve">项目合同总金额14323100元，已支付9700000元，按照合同金额80%核算缺口资金1758480元，2026年财政预算安排1000000元
</t>
  </si>
  <si>
    <t>根据《环卫一体化工作实施方案》、《政府和社会资本合作环卫一体化PPP项目合同》、《昆明市西山区环卫一体化ppp项目中期评估服务合同书》相关约定，2026年持续开展环卫一体化项目中期评估工作，使项目健康持续推进。</t>
  </si>
  <si>
    <t>完成报告出具工作</t>
  </si>
  <si>
    <t>是否完成报告出具工作</t>
  </si>
  <si>
    <t>篇</t>
  </si>
  <si>
    <t>反映是否完成中期评估工作</t>
  </si>
  <si>
    <t>中期评估成果已提交，需支付合同剩余尾款，待资金到位，完成上年度欠款。</t>
  </si>
  <si>
    <t>是否全面反映环卫一体化中期工作情况</t>
  </si>
  <si>
    <t>中期评估工作完成时限</t>
  </si>
  <si>
    <t>2026年12月前</t>
  </si>
  <si>
    <t>是否对后续环卫工作有明细促进提升作用</t>
  </si>
  <si>
    <t>是否效果明显</t>
  </si>
  <si>
    <t>受服务人员满意度</t>
  </si>
  <si>
    <t>反映受服务人员的满意度。受服务人员满意度=（参会满意人数/问卷调查人数）*100%</t>
  </si>
  <si>
    <t>99000</t>
  </si>
  <si>
    <t>中期评估正式成果提交后支付合同剩余尾款。</t>
  </si>
  <si>
    <t>完成《西山区城市绿地系统规划》编制工作，并在《城市绿地系统规划》中包含公园体系、生物多样性保护专章。</t>
  </si>
  <si>
    <t>系统编制模块数量</t>
  </si>
  <si>
    <t>绿地系统规划编制的模块数量</t>
  </si>
  <si>
    <t>专家评审通过率</t>
  </si>
  <si>
    <t>成果提交及时性</t>
  </si>
  <si>
    <t>是否按照合同约定及时提交成果</t>
  </si>
  <si>
    <t>可持续性</t>
  </si>
  <si>
    <t>城市绿地系统规划编制的可持续性</t>
  </si>
  <si>
    <t>居民满意度</t>
  </si>
  <si>
    <t>绿地系统规划居民满意度</t>
  </si>
  <si>
    <t>编制服务费用</t>
  </si>
  <si>
    <t>500000</t>
  </si>
  <si>
    <t>按时按量按质2026年区级安排的执法任务。</t>
  </si>
  <si>
    <t>包干租金、车辆保险、维修保养、油料、年审、违章代办。13个执法中队，每个执法中队3辆</t>
  </si>
  <si>
    <t>39</t>
  </si>
  <si>
    <t>辆</t>
  </si>
  <si>
    <t>《西山区城市管理综合行政执法局财务管理制度》、《西山区城市管理综合行政执法局建设工程项目管理实施办法》</t>
  </si>
  <si>
    <t>使用执法车辆后，各执法中队涉及占道经营、市容环境综合整治、临违建筑等重点工作有效提高了工作效率，比未使用前处置效率提高60%。</t>
  </si>
  <si>
    <t>服务年限</t>
  </si>
  <si>
    <t>按照市城管综执局要求从5月1日开始用车，项目期为中期，2023年7月1日至2026年6月30日。此为第三年即从2025年7月1日开始用车，到2026年6月30日结束。</t>
  </si>
  <si>
    <t>社区群众满意率、社会公众满意率</t>
  </si>
  <si>
    <t>使用执法车辆，快捷、迅速、及时发现和纠正占道经营、临违建筑等城市管理工作中存在的各种突出的问题。</t>
  </si>
  <si>
    <t>问卷/评价/其他方式等评价服务满意度</t>
  </si>
  <si>
    <t>车辆费用</t>
  </si>
  <si>
    <t>4000</t>
  </si>
  <si>
    <t>13个执法中队，每个执法中队3辆 ，总共39辆；每辆车4000元/月</t>
  </si>
  <si>
    <t>1、督促管养单位按照昆明市《园林绿化养护技术规范》认真做好绿化苗木各项养护工作，确保苗木长势良好；
2、扎实落实各项管养制度，督促管养单位按期上报月度工作计划，落实两级巡查机制和网格化监管机制，确保制度规范，机制完善；
3、严格执行《昆明市西山区城市管理局城市园林绿化管养维护工作考核实施方案（试行）》，对辖区公园绿地进行定期考核，确保辖区绿化景观良好；
4、按照合同约定、考核结果和全过程跟踪造价单位审核意见支付管养费，确保达到预算支付进度要求；
5、每季度定期邀请2名植保专家对辖区公园绿地、河道绿地管养工作进行指导；
6、认真做好市级巡查考核整改工作。
7、根据审核报告和合同约定，积极向区财政申报项目资金，资金到位后及时拨付至各参建单位。</t>
  </si>
  <si>
    <t>西山区绿地管养设施量</t>
  </si>
  <si>
    <t>一级养护绿地1220696.00 平方米，二级养护绿地876342平方米.</t>
  </si>
  <si>
    <t>管养行道树数量</t>
  </si>
  <si>
    <t>一级行道树23183株，二级行道树29728株</t>
  </si>
  <si>
    <t>林地管养数量</t>
  </si>
  <si>
    <t>49794</t>
  </si>
  <si>
    <t xml:space="preserve">林地49794平方米	
</t>
  </si>
  <si>
    <t>高杆月季、造型树管养数量</t>
  </si>
  <si>
    <t>高杆月季3586株，造型树（150CM以内）25株，造型树（200CM以内）37株，</t>
  </si>
  <si>
    <t>高杆月季3586株，造型树（150CM以内）25株，造型树（200CM以内）37株</t>
  </si>
  <si>
    <t>地栽月季、花箱面积</t>
  </si>
  <si>
    <t>地栽月季681平方米，花箱1201平方米。</t>
  </si>
  <si>
    <t>养护质量达标率</t>
  </si>
  <si>
    <t>96%</t>
  </si>
  <si>
    <t>道路绿地（街旁绿地）和行道树管养质量和技术规范需满足：昆明市公园城市建设工作领导小组办公室《关于印发昆明市城市园林绿化养护分级管理办法及配套文件的通知》（昆公城办〔2024〕1号 ）、《园林绿化工程施工规范》、《园林绿化养护规范》等技术规范和要求。</t>
  </si>
  <si>
    <t>考核完成率</t>
  </si>
  <si>
    <t>100%</t>
  </si>
  <si>
    <t>严格执行《昆明市西山区城市园林绿化管养维护工作考核实施方案（试行）》，确保考核规范严格，成效显著</t>
  </si>
  <si>
    <t>管养考核次数</t>
  </si>
  <si>
    <t>12次</t>
  </si>
  <si>
    <t>按照《昆明市西山区城市园林绿化管养维护工作考核实施方案（试行）》，每月绿化管养考核工作组组织1次考核，一年共计12次</t>
  </si>
  <si>
    <t>管养完成时限</t>
  </si>
  <si>
    <t>年度养护期限为2026年1月1日-2026年12月31日</t>
  </si>
  <si>
    <t>促进生态文明建设，降低扬尘污染</t>
  </si>
  <si>
    <t>通过做好公共绿地浇水、施肥、病虫害防治、修剪整形、中耕除草等日常养护工作，进一改善城市绿化景观，提升城市绿化品质。通过开展公共绿地日常养护工作，可持续改善居住环境，提高空气质量，美化出行环境，巩固国家园林城市、文明城市成果。</t>
  </si>
  <si>
    <t>景观效果维持期</t>
  </si>
  <si>
    <t>长期</t>
  </si>
  <si>
    <t>通过规范到位的绿化养护管理工作，辖区城市绿化景观可保持长期良好地景观效果。</t>
  </si>
  <si>
    <t>项目实施过程中，对涉及群众、服务对象针对开展情况、存在问题、意见建议等进行民意调查，综合问卷调查数据，反映服务对象满意度</t>
  </si>
  <si>
    <t>6000000</t>
  </si>
  <si>
    <t>2026年财政安排预算6000000元</t>
  </si>
  <si>
    <t>一是城市家具方面突出创新实用，系统性、实用性、艺术性；二是店招店牌方面突出整齐有序，有序性、整洁性、适用性；三是绿地空间方面突出绿化空间的活力延展，参与性、生态感、活力感；四是街角墙面方面，充分利用现有空间，突出清爽美观。主要完成9个节点、店招店牌、机非隔离栏等内容的专项提升。</t>
  </si>
  <si>
    <t>主体工程完成率</t>
  </si>
  <si>
    <t>反映主体工程完成情况。
主体工程完成率=（按计划完成主体工程的工程量/计划完成主体工程量）*100%。</t>
  </si>
  <si>
    <t>工程数量</t>
  </si>
  <si>
    <t>9个</t>
  </si>
  <si>
    <t>反映工程设计实现的功能数量或工程的相对独立单元的数量。</t>
  </si>
  <si>
    <t>竣工验收合格率</t>
  </si>
  <si>
    <t>反映项目验收情况。
竣工验收合格率=（验收合格单元工程数量/完工单元工程总数）×100%。</t>
  </si>
  <si>
    <t>计划完工率</t>
  </si>
  <si>
    <t>反映工程按计划完工情况。
计划完工率=实际完成工程项目个数/按计划应完成项目个数。</t>
  </si>
  <si>
    <t>工期控制率</t>
  </si>
  <si>
    <t>反映工期控制情况。
工期控制率=实际工期/计划工期×100%。</t>
  </si>
  <si>
    <t>综合使用率</t>
  </si>
  <si>
    <t>90%</t>
  </si>
  <si>
    <t>反映设施建成后的利用、使用的情况。
综合使用率=（投入使用的基础建设工程建设内容/完成建设内容）*100%</t>
  </si>
  <si>
    <t>设计功能实现率</t>
  </si>
  <si>
    <t>反映建设项目设施设计功能的实现情况。
设计功能实现率=（实际实现设计功能数/计划实现设计功能数）*100%</t>
  </si>
  <si>
    <t>受益人群覆盖率</t>
  </si>
  <si>
    <t>反映项目设计受益人群或地区的实现情况。
受益人群覆盖率=（实际实现受益人群数/计划实现受益人群数）*100%</t>
  </si>
  <si>
    <t>通过工程设计使用年限反映可持续的效果。</t>
  </si>
  <si>
    <t>受益人群满意度</t>
  </si>
  <si>
    <t>调查人群中对设施建设或设施运行的满意度。
受益人群覆盖率=（调查人群中对设施建设或设施运行的人数/问卷调查人数）*100%</t>
  </si>
  <si>
    <t>208725元</t>
  </si>
  <si>
    <t>严控经济成本，经济成本不能超过预算金额。</t>
  </si>
  <si>
    <t>预算06表</t>
  </si>
  <si>
    <t>2026年部门政府性基金预算支出预算表</t>
  </si>
  <si>
    <t>政府性基金预算支出</t>
  </si>
  <si>
    <t>空表说明：昆明市西山区综合行政执法局无政府性基金预算支出，此表无数据。</t>
  </si>
  <si>
    <t>预算07表</t>
  </si>
  <si>
    <t>2026年部门政府采购预算表</t>
  </si>
  <si>
    <t>预算项目</t>
  </si>
  <si>
    <t>采购项目</t>
  </si>
  <si>
    <t>采购目录</t>
  </si>
  <si>
    <t>计量
单位</t>
  </si>
  <si>
    <t>面向中小企业预留资金</t>
  </si>
  <si>
    <t>资金来源</t>
  </si>
  <si>
    <t>政府性
基金</t>
  </si>
  <si>
    <t>国有资本经营收益</t>
  </si>
  <si>
    <t>财政专户管理的收入</t>
  </si>
  <si>
    <t>单位自筹</t>
  </si>
  <si>
    <t>事业单位
经营收入</t>
  </si>
  <si>
    <t>2026年长效机制花卉布置维护工程款</t>
  </si>
  <si>
    <t>园林绿化管理服务</t>
  </si>
  <si>
    <t>采购复印纸</t>
  </si>
  <si>
    <t>公文用纸、资料汇编、信封印刷服务</t>
  </si>
  <si>
    <t>执法文书印制</t>
  </si>
  <si>
    <t>其他印刷服务</t>
  </si>
  <si>
    <t>公务用车加油</t>
  </si>
  <si>
    <t>车辆加油、添加燃料服务</t>
  </si>
  <si>
    <t>公务用车维修费</t>
  </si>
  <si>
    <t>车辆维修和保养服务</t>
  </si>
  <si>
    <t>公务用车购买保险</t>
  </si>
  <si>
    <t>机动车保险服务</t>
  </si>
  <si>
    <t>预算08表</t>
  </si>
  <si>
    <t>2026年部门政府购买服务预算表</t>
  </si>
  <si>
    <t>政府购买服务项目</t>
  </si>
  <si>
    <t>政府购买服务目录</t>
  </si>
  <si>
    <t>法律顾问及诉讼</t>
  </si>
  <si>
    <t>B0101 法律顾问服务</t>
  </si>
  <si>
    <t>公务用车</t>
  </si>
  <si>
    <t>B1101 维修保养服务</t>
  </si>
  <si>
    <t>预算09-1表</t>
  </si>
  <si>
    <t>2026年对下转移支付预算表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</si>
  <si>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</si>
  <si>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</si>
  <si>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</si>
  <si>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</si>
  <si>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</si>
  <si>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</si>
  <si>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</si>
  <si>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</si>
  <si>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</si>
  <si>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</si>
  <si>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</si>
  <si>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</si>
  <si>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</si>
  <si>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</si>
  <si>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</si>
  <si>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</si>
  <si>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</si>
  <si>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</si>
  <si>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</si>
  <si>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</si>
  <si>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</si>
  <si>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</si>
  <si>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空表说明：昆明市西山区综合行政执法局无对下转移支付预算支出，此表无数据。</t>
  </si>
  <si>
    <t>预算09-2表</t>
  </si>
  <si>
    <t>2026年对下转移支付绩效目标表</t>
  </si>
  <si>
    <t>单位名称、项目名称</t>
  </si>
  <si>
    <t>预算10表</t>
  </si>
  <si>
    <t>2026年新增资产配置表</t>
  </si>
  <si>
    <t>单位名称：昆明市西山区综合行政执法局</t>
  </si>
  <si>
    <t>资产类别</t>
  </si>
  <si>
    <t>资产分类代码.名称</t>
  </si>
  <si>
    <t>资产名称</t>
  </si>
  <si>
    <t>计量单位</t>
  </si>
  <si>
    <t>财政部门批复数（元）</t>
  </si>
  <si>
    <t>单价</t>
  </si>
  <si>
    <t>金额</t>
  </si>
  <si>
    <t>空表说明：昆明市西山区综合行政执法局无对新增资产，此表无数据。</t>
  </si>
  <si>
    <t>预算11表</t>
  </si>
  <si>
    <t>2026年上级转移支付补助项目支出预算表</t>
  </si>
  <si>
    <t>项目分类</t>
  </si>
  <si>
    <t>项目单位</t>
  </si>
  <si>
    <t>上级补助</t>
  </si>
  <si>
    <t>空表说明：昆明市西山区综合行政执法局无对上级转移支付补助项目支出，此表无数据。</t>
  </si>
  <si>
    <t>预算12表</t>
  </si>
  <si>
    <t>2026年部门项目支出中期规划预算表</t>
  </si>
  <si>
    <t>114 对个人和家庭的补助</t>
  </si>
  <si>
    <t>311 专项业务类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</si>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</sst>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1">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25"/>
      <color rgb="FF000000"/>
      <name val="宋体"/>
      <charset val="134"/>
    </font>
    <font>
      <sz val="10"/>
      <color rgb="FF000000"/>
      <name val="Arial"/>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3" borderId="15"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6" applyNumberFormat="0" applyFill="0" applyAlignment="0" applyProtection="0">
      <alignment vertical="center"/>
    </xf>
    <xf numFmtId="0" fontId="28" fillId="0" borderId="16" applyNumberFormat="0" applyFill="0" applyAlignment="0" applyProtection="0">
      <alignment vertical="center"/>
    </xf>
    <xf numFmtId="0" fontId="29" fillId="0" borderId="17" applyNumberFormat="0" applyFill="0" applyAlignment="0" applyProtection="0">
      <alignment vertical="center"/>
    </xf>
    <xf numFmtId="0" fontId="29" fillId="0" borderId="0" applyNumberFormat="0" applyFill="0" applyBorder="0" applyAlignment="0" applyProtection="0">
      <alignment vertical="center"/>
    </xf>
    <xf numFmtId="0" fontId="30" fillId="4" borderId="18" applyNumberFormat="0" applyAlignment="0" applyProtection="0">
      <alignment vertical="center"/>
    </xf>
    <xf numFmtId="0" fontId="31" fillId="5" borderId="19" applyNumberFormat="0" applyAlignment="0" applyProtection="0">
      <alignment vertical="center"/>
    </xf>
    <xf numFmtId="0" fontId="32" fillId="5" borderId="18" applyNumberFormat="0" applyAlignment="0" applyProtection="0">
      <alignment vertical="center"/>
    </xf>
    <xf numFmtId="0" fontId="33" fillId="6" borderId="20" applyNumberFormat="0" applyAlignment="0" applyProtection="0">
      <alignment vertical="center"/>
    </xf>
    <xf numFmtId="0" fontId="34" fillId="0" borderId="21" applyNumberFormat="0" applyFill="0" applyAlignment="0" applyProtection="0">
      <alignment vertical="center"/>
    </xf>
    <xf numFmtId="0" fontId="35" fillId="0" borderId="22"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176" fontId="8" fillId="0" borderId="7">
      <alignment horizontal="right" vertical="center"/>
    </xf>
    <xf numFmtId="177" fontId="8" fillId="0" borderId="7">
      <alignment horizontal="right" vertical="center"/>
    </xf>
    <xf numFmtId="10" fontId="8" fillId="0" borderId="7">
      <alignment horizontal="right" vertical="center"/>
    </xf>
    <xf numFmtId="178" fontId="8" fillId="0" borderId="7">
      <alignment horizontal="right" vertical="center"/>
    </xf>
    <xf numFmtId="49" fontId="8" fillId="0" borderId="7">
      <alignment horizontal="left" vertical="center" wrapText="1"/>
    </xf>
    <xf numFmtId="178" fontId="8" fillId="0" borderId="7">
      <alignment horizontal="right" vertical="center"/>
    </xf>
    <xf numFmtId="179" fontId="8" fillId="0" borderId="7">
      <alignment horizontal="right" vertical="center"/>
    </xf>
    <xf numFmtId="180" fontId="8" fillId="0" borderId="7">
      <alignment horizontal="right" vertical="center"/>
    </xf>
  </cellStyleXfs>
  <cellXfs count="216">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pplyProtection="1">
      <alignment horizontal="center" vertical="center" wrapText="1"/>
      <protection locked="0"/>
    </xf>
    <xf numFmtId="0" fontId="4" fillId="0" borderId="5"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Fill="1" applyBorder="1" applyAlignment="1">
      <alignment horizontal="center" vertical="center" wrapText="1"/>
    </xf>
    <xf numFmtId="0" fontId="4" fillId="0" borderId="6" xfId="0" applyFont="1" applyFill="1" applyBorder="1" applyAlignment="1">
      <alignment horizontal="center" vertical="center"/>
    </xf>
    <xf numFmtId="0" fontId="1" fillId="0" borderId="7" xfId="0" applyFont="1" applyFill="1" applyBorder="1" applyAlignment="1">
      <alignment horizontal="center" vertical="center"/>
    </xf>
    <xf numFmtId="178" fontId="5" fillId="0" borderId="7" xfId="54" applyFont="1" applyAlignment="1">
      <alignment horizontal="left" vertical="center"/>
    </xf>
    <xf numFmtId="178" fontId="5" fillId="0" borderId="7" xfId="54" applyFont="1">
      <alignment horizontal="right" vertical="center"/>
    </xf>
    <xf numFmtId="0" fontId="3" fillId="2" borderId="7"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protection locked="0"/>
    </xf>
    <xf numFmtId="178" fontId="5" fillId="0" borderId="7" xfId="0" applyNumberFormat="1" applyFont="1" applyFill="1" applyBorder="1" applyAlignment="1">
      <alignment horizontal="right" vertical="center"/>
    </xf>
    <xf numFmtId="49" fontId="5" fillId="0" borderId="7" xfId="53" applyFont="1">
      <alignment horizontal="left" vertical="center" wrapText="1"/>
    </xf>
    <xf numFmtId="0" fontId="3" fillId="0" borderId="2"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left" vertical="center" wrapText="1"/>
      <protection locked="0"/>
    </xf>
    <xf numFmtId="0" fontId="3" fillId="0" borderId="4" xfId="0" applyFont="1" applyFill="1" applyBorder="1" applyAlignment="1" applyProtection="1">
      <alignment horizontal="left" vertical="center" wrapText="1"/>
      <protection locked="0"/>
    </xf>
    <xf numFmtId="0" fontId="6" fillId="0" borderId="0" xfId="0" applyFont="1" applyBorder="1" applyAlignment="1">
      <alignment horizontal="center" vertical="center"/>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5"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8" fontId="5" fillId="0" borderId="7" xfId="0" applyNumberFormat="1" applyFont="1" applyBorder="1" applyAlignment="1">
      <alignment horizontal="right" vertical="center"/>
    </xf>
    <xf numFmtId="0" fontId="1" fillId="0" borderId="8" xfId="0" applyFont="1" applyBorder="1" applyAlignment="1" applyProtection="1">
      <alignment horizontal="center" vertical="center" wrapText="1"/>
      <protection locked="0"/>
    </xf>
    <xf numFmtId="0" fontId="3" fillId="0" borderId="9" xfId="0" applyFont="1" applyBorder="1" applyAlignment="1">
      <alignment horizontal="left" vertical="center"/>
    </xf>
    <xf numFmtId="0" fontId="3" fillId="0" borderId="4" xfId="0" applyFont="1" applyBorder="1" applyAlignment="1">
      <alignment horizontal="left" vertical="center"/>
    </xf>
    <xf numFmtId="0" fontId="0" fillId="0" borderId="0" xfId="0" applyFont="1" applyBorder="1" applyAlignment="1"/>
    <xf numFmtId="0" fontId="7" fillId="0" borderId="0" xfId="0" applyFont="1" applyBorder="1" applyAlignment="1">
      <alignment horizontal="center" vertical="center"/>
    </xf>
    <xf numFmtId="49" fontId="8" fillId="0" borderId="0" xfId="53" applyNumberFormat="1" applyFont="1" applyBorder="1">
      <alignment horizontal="left" vertical="center" wrapText="1"/>
    </xf>
    <xf numFmtId="49" fontId="8" fillId="0" borderId="0" xfId="53" applyNumberFormat="1" applyFont="1" applyBorder="1" applyAlignment="1">
      <alignment horizontal="right" vertical="center" wrapText="1"/>
    </xf>
    <xf numFmtId="49" fontId="9" fillId="0" borderId="0" xfId="53" applyNumberFormat="1" applyFont="1" applyBorder="1" applyAlignment="1">
      <alignment horizontal="center" vertical="center" wrapText="1"/>
    </xf>
    <xf numFmtId="49" fontId="10" fillId="0" borderId="7"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49" fontId="10" fillId="0" borderId="7" xfId="53" applyNumberFormat="1" applyFont="1" applyBorder="1">
      <alignment horizontal="left" vertical="center" wrapText="1"/>
    </xf>
    <xf numFmtId="180" fontId="8" fillId="0" borderId="7" xfId="56" applyNumberFormat="1" applyFont="1" applyBorder="1">
      <alignment horizontal="right" vertical="center"/>
    </xf>
    <xf numFmtId="178" fontId="8" fillId="0" borderId="7" xfId="54" applyNumberFormat="1" applyFont="1" applyBorder="1">
      <alignment horizontal="right" vertical="center"/>
    </xf>
    <xf numFmtId="49" fontId="10" fillId="0" borderId="1" xfId="53" applyNumberFormat="1" applyFont="1" applyBorder="1" applyAlignment="1">
      <alignment horizontal="center" vertical="center" wrapText="1"/>
    </xf>
    <xf numFmtId="0" fontId="3" fillId="0" borderId="0" xfId="0" applyFont="1" applyBorder="1" applyAlignment="1" applyProtection="1">
      <alignment horizontal="right" vertical="center"/>
      <protection locked="0"/>
    </xf>
    <xf numFmtId="0" fontId="12"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7" xfId="0" applyFont="1" applyBorder="1" applyAlignment="1" applyProtection="1">
      <alignment horizontal="left" vertical="center" wrapText="1"/>
      <protection locked="0"/>
    </xf>
    <xf numFmtId="0" fontId="1" fillId="0" borderId="0" xfId="0" applyFont="1" applyBorder="1" applyAlignment="1">
      <alignment horizontal="right" vertical="center"/>
    </xf>
    <xf numFmtId="0" fontId="12"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3" fillId="0" borderId="0" xfId="0" applyFont="1" applyBorder="1" applyAlignment="1" applyProtection="1">
      <alignment horizontal="right"/>
      <protection locked="0"/>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178" fontId="5" fillId="0" borderId="7" xfId="54" applyNumberFormat="1" applyFont="1" applyBorder="1">
      <alignment horizontal="right" vertical="center"/>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1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protection locked="0"/>
    </xf>
    <xf numFmtId="0" fontId="4" fillId="0" borderId="12"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14" fillId="0" borderId="7" xfId="0" applyFont="1" applyFill="1" applyBorder="1" applyAlignment="1" applyProtection="1">
      <alignment horizontal="left" vertical="center"/>
      <protection locked="0"/>
    </xf>
    <xf numFmtId="0" fontId="14" fillId="0" borderId="7" xfId="0" applyFont="1" applyFill="1" applyBorder="1" applyAlignment="1">
      <alignment horizontal="left" vertical="center" wrapText="1"/>
    </xf>
    <xf numFmtId="4" fontId="14" fillId="0" borderId="7" xfId="0" applyNumberFormat="1" applyFont="1" applyFill="1" applyBorder="1" applyAlignment="1">
      <alignment horizontal="right" vertical="center"/>
    </xf>
    <xf numFmtId="4" fontId="3" fillId="0" borderId="13"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14" xfId="0" applyFont="1" applyBorder="1" applyAlignment="1">
      <alignment horizontal="center"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4" fontId="14" fillId="2" borderId="7" xfId="0" applyNumberFormat="1" applyFont="1" applyFill="1" applyBorder="1" applyAlignment="1" applyProtection="1">
      <alignment horizontal="right" vertical="center"/>
      <protection locked="0"/>
    </xf>
    <xf numFmtId="0" fontId="3" fillId="0" borderId="0" xfId="0" applyFont="1" applyBorder="1" applyAlignment="1">
      <alignment horizontal="right" vertical="center"/>
    </xf>
    <xf numFmtId="0" fontId="3" fillId="0" borderId="0" xfId="0" applyFont="1" applyBorder="1" applyAlignment="1">
      <alignment horizontal="left" vertical="center"/>
    </xf>
    <xf numFmtId="0" fontId="3" fillId="0" borderId="0" xfId="0" applyFont="1" applyBorder="1" applyAlignment="1">
      <alignment horizontal="right"/>
    </xf>
    <xf numFmtId="0" fontId="4" fillId="0" borderId="13" xfId="0" applyFont="1" applyBorder="1" applyAlignment="1">
      <alignment horizontal="center" vertical="center"/>
    </xf>
    <xf numFmtId="0" fontId="4" fillId="0" borderId="13" xfId="0" applyFont="1" applyBorder="1" applyAlignment="1" applyProtection="1">
      <alignment horizontal="center" vertical="center"/>
      <protection locked="0"/>
    </xf>
    <xf numFmtId="0" fontId="3" fillId="0" borderId="7" xfId="0" applyFont="1" applyFill="1" applyBorder="1" applyAlignment="1" applyProtection="1">
      <alignment horizontal="left" vertical="center"/>
      <protection locked="0"/>
    </xf>
    <xf numFmtId="0" fontId="3" fillId="0" borderId="7" xfId="0" applyFont="1" applyFill="1" applyBorder="1" applyAlignment="1">
      <alignment horizontal="left" vertical="center" wrapText="1"/>
    </xf>
    <xf numFmtId="3" fontId="3" fillId="0" borderId="7" xfId="0" applyNumberFormat="1" applyFont="1" applyFill="1" applyBorder="1" applyAlignment="1">
      <alignment horizontal="right" vertical="center"/>
    </xf>
    <xf numFmtId="4" fontId="3" fillId="0" borderId="7" xfId="0" applyNumberFormat="1" applyFont="1" applyFill="1" applyBorder="1" applyAlignment="1">
      <alignment horizontal="right" vertical="center"/>
    </xf>
    <xf numFmtId="0" fontId="3" fillId="0" borderId="13" xfId="0" applyFont="1" applyBorder="1" applyAlignment="1">
      <alignment horizontal="right" vertical="center"/>
    </xf>
    <xf numFmtId="4" fontId="3" fillId="2" borderId="7" xfId="0" applyNumberFormat="1" applyFont="1" applyFill="1" applyBorder="1" applyAlignment="1" applyProtection="1">
      <alignment horizontal="right" vertical="center"/>
      <protection locked="0"/>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0" xfId="0" applyFont="1" applyBorder="1" applyAlignment="1">
      <alignment horizontal="right"/>
    </xf>
    <xf numFmtId="0" fontId="1" fillId="0" borderId="1" xfId="0"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178" fontId="5" fillId="0" borderId="1" xfId="54" applyNumberFormat="1" applyFont="1" applyBorder="1">
      <alignment horizontal="right" vertical="center"/>
    </xf>
    <xf numFmtId="0" fontId="4" fillId="0" borderId="7" xfId="0" applyFont="1" applyFill="1" applyBorder="1" applyAlignment="1">
      <alignment horizontal="center" vertical="center" wrapText="1"/>
    </xf>
    <xf numFmtId="0" fontId="4" fillId="0" borderId="7" xfId="0" applyFont="1" applyFill="1" applyBorder="1" applyAlignment="1" applyProtection="1">
      <alignment horizontal="center" vertical="center"/>
      <protection locked="0"/>
    </xf>
    <xf numFmtId="0" fontId="1" fillId="0" borderId="7" xfId="0" applyFont="1" applyFill="1" applyBorder="1" applyAlignment="1">
      <alignment horizontal="center" vertical="center" wrapText="1"/>
    </xf>
    <xf numFmtId="0" fontId="1" fillId="0" borderId="7" xfId="0" applyFont="1" applyFill="1" applyBorder="1" applyAlignment="1" applyProtection="1">
      <alignment horizontal="center" vertical="center"/>
      <protection locked="0"/>
    </xf>
    <xf numFmtId="0" fontId="3" fillId="0" borderId="7" xfId="0" applyFont="1" applyFill="1" applyBorder="1" applyAlignment="1">
      <alignment vertical="center" wrapText="1"/>
    </xf>
    <xf numFmtId="0" fontId="3" fillId="0" borderId="7" xfId="0" applyFont="1" applyFill="1" applyBorder="1" applyAlignment="1">
      <alignment horizontal="center" vertical="center" wrapText="1"/>
    </xf>
    <xf numFmtId="0" fontId="3" fillId="2" borderId="7" xfId="0" applyFont="1" applyFill="1" applyBorder="1" applyAlignment="1" applyProtection="1">
      <alignment horizontal="center" vertical="center"/>
      <protection locked="0"/>
    </xf>
    <xf numFmtId="49" fontId="5" fillId="0" borderId="7" xfId="53" applyFont="1" applyAlignment="1">
      <alignment horizontal="left" vertical="center" wrapText="1" indent="1"/>
    </xf>
    <xf numFmtId="0" fontId="1" fillId="0" borderId="0" xfId="0" applyFont="1" applyBorder="1" applyAlignment="1">
      <alignment vertical="top"/>
    </xf>
    <xf numFmtId="0" fontId="5" fillId="0" borderId="0" xfId="0" applyFont="1" applyBorder="1" applyAlignment="1">
      <alignment horizontal="left" vertical="center"/>
    </xf>
    <xf numFmtId="0" fontId="4" fillId="0" borderId="7" xfId="0" applyFont="1" applyFill="1" applyBorder="1" applyAlignment="1" applyProtection="1">
      <alignment horizontal="center" vertical="center" wrapText="1"/>
      <protection locked="0"/>
    </xf>
    <xf numFmtId="0" fontId="15" fillId="2" borderId="7" xfId="0" applyFont="1" applyFill="1" applyBorder="1" applyAlignment="1" applyProtection="1">
      <alignment vertical="top" wrapText="1"/>
      <protection locked="0"/>
    </xf>
    <xf numFmtId="0" fontId="15" fillId="2" borderId="7" xfId="0" applyFont="1" applyFill="1" applyBorder="1" applyAlignment="1" applyProtection="1">
      <alignment horizontal="center" vertical="center"/>
      <protection locked="0"/>
    </xf>
    <xf numFmtId="0" fontId="15" fillId="2" borderId="7" xfId="0" applyFont="1" applyFill="1" applyBorder="1" applyAlignment="1" applyProtection="1">
      <alignment vertical="top"/>
      <protection locked="0"/>
    </xf>
    <xf numFmtId="0" fontId="4" fillId="2" borderId="7" xfId="0" applyFont="1" applyFill="1" applyBorder="1" applyAlignment="1" applyProtection="1">
      <alignment horizontal="center" vertical="center" wrapText="1"/>
      <protection locked="0"/>
    </xf>
    <xf numFmtId="0" fontId="3" fillId="2" borderId="7" xfId="0" applyFont="1" applyFill="1" applyBorder="1" applyAlignment="1" applyProtection="1">
      <alignment horizontal="center" vertical="center" wrapText="1"/>
      <protection locked="0"/>
    </xf>
    <xf numFmtId="0" fontId="3" fillId="2" borderId="7" xfId="0" applyFont="1" applyFill="1" applyBorder="1" applyAlignment="1">
      <alignment horizontal="center" vertical="center" wrapText="1"/>
    </xf>
    <xf numFmtId="0" fontId="3" fillId="2" borderId="7" xfId="0" applyFont="1" applyFill="1" applyBorder="1" applyAlignment="1">
      <alignment horizontal="left" vertical="center"/>
    </xf>
    <xf numFmtId="0" fontId="13" fillId="2" borderId="7" xfId="0" applyFont="1" applyFill="1" applyBorder="1" applyAlignment="1" applyProtection="1">
      <alignment horizontal="center" vertical="center"/>
      <protection locked="0"/>
    </xf>
    <xf numFmtId="0" fontId="13" fillId="0" borderId="7" xfId="0" applyFont="1" applyFill="1" applyBorder="1" applyAlignment="1" applyProtection="1">
      <alignment horizontal="center" vertical="center" wrapText="1"/>
      <protection locked="0"/>
    </xf>
    <xf numFmtId="0" fontId="13" fillId="0" borderId="7" xfId="0" applyFont="1" applyFill="1" applyBorder="1" applyAlignment="1" applyProtection="1">
      <alignment horizontal="center" vertical="center"/>
      <protection locked="0"/>
    </xf>
    <xf numFmtId="0" fontId="8" fillId="0" borderId="7" xfId="0" applyFont="1" applyFill="1" applyBorder="1" applyAlignment="1" applyProtection="1">
      <alignment horizontal="center" vertical="center"/>
      <protection locked="0"/>
    </xf>
    <xf numFmtId="0" fontId="8" fillId="0" borderId="7" xfId="0" applyFont="1" applyFill="1" applyBorder="1" applyAlignment="1" applyProtection="1">
      <alignment horizontal="left" vertical="center"/>
      <protection locked="0"/>
    </xf>
    <xf numFmtId="178" fontId="8" fillId="0" borderId="7" xfId="54" applyProtection="1">
      <alignment horizontal="right" vertical="center"/>
      <protection locked="0"/>
    </xf>
    <xf numFmtId="0" fontId="1" fillId="0" borderId="0" xfId="0" applyFont="1" applyBorder="1" applyAlignment="1">
      <alignment horizontal="center" wrapText="1"/>
    </xf>
    <xf numFmtId="0" fontId="16" fillId="0" borderId="0"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4" fontId="3" fillId="2" borderId="7" xfId="0" applyNumberFormat="1" applyFont="1" applyFill="1" applyBorder="1" applyAlignment="1">
      <alignment horizontal="right" vertical="top"/>
    </xf>
    <xf numFmtId="49" fontId="4" fillId="0" borderId="7" xfId="0" applyNumberFormat="1" applyFont="1" applyFill="1" applyBorder="1" applyAlignment="1">
      <alignment horizontal="center" vertical="center" wrapText="1"/>
    </xf>
    <xf numFmtId="0" fontId="4" fillId="0" borderId="7" xfId="0" applyFont="1" applyFill="1" applyBorder="1" applyAlignment="1">
      <alignment horizontal="center" vertical="center"/>
    </xf>
    <xf numFmtId="49" fontId="4" fillId="0" borderId="7" xfId="0" applyNumberFormat="1" applyFont="1" applyFill="1" applyBorder="1" applyAlignment="1">
      <alignment horizontal="center" vertical="center"/>
    </xf>
    <xf numFmtId="0" fontId="3" fillId="0" borderId="7" xfId="0" applyFont="1" applyFill="1" applyBorder="1" applyAlignment="1">
      <alignment horizontal="center" vertical="center"/>
    </xf>
    <xf numFmtId="4" fontId="3" fillId="0" borderId="7" xfId="0" applyNumberFormat="1" applyFont="1" applyFill="1" applyBorder="1" applyAlignment="1" applyProtection="1">
      <alignment horizontal="right" vertical="center" wrapText="1"/>
      <protection locked="0"/>
    </xf>
    <xf numFmtId="4" fontId="3" fillId="0" borderId="7" xfId="0" applyNumberFormat="1" applyFont="1" applyFill="1" applyBorder="1" applyAlignment="1">
      <alignment horizontal="right" vertical="center" wrapText="1"/>
    </xf>
    <xf numFmtId="0" fontId="3" fillId="0" borderId="7" xfId="0" applyFont="1" applyFill="1" applyBorder="1" applyAlignment="1">
      <alignment horizontal="left" vertical="center" wrapText="1" indent="1"/>
    </xf>
    <xf numFmtId="0" fontId="3" fillId="0" borderId="7" xfId="0" applyFont="1" applyFill="1" applyBorder="1" applyAlignment="1">
      <alignment horizontal="left" vertical="center" wrapText="1" indent="2"/>
    </xf>
    <xf numFmtId="0" fontId="18" fillId="0" borderId="0" xfId="0" applyFont="1" applyBorder="1" applyAlignment="1">
      <alignment horizontal="center" vertical="center"/>
    </xf>
    <xf numFmtId="0" fontId="19"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0" fontId="20" fillId="0" borderId="7" xfId="0" applyFont="1" applyBorder="1" applyAlignment="1">
      <alignment vertical="center"/>
    </xf>
    <xf numFmtId="4" fontId="20" fillId="0" borderId="7" xfId="0" applyNumberFormat="1" applyFont="1" applyBorder="1" applyAlignment="1" applyProtection="1">
      <alignment horizontal="right" vertical="center"/>
      <protection locked="0"/>
    </xf>
    <xf numFmtId="49" fontId="20" fillId="0" borderId="7" xfId="53" applyNumberFormat="1" applyFont="1" applyBorder="1">
      <alignment horizontal="left" vertical="center" wrapText="1"/>
    </xf>
    <xf numFmtId="0" fontId="5" fillId="0" borderId="7" xfId="0" applyFont="1" applyBorder="1" applyAlignment="1">
      <alignment vertical="center"/>
    </xf>
    <xf numFmtId="49" fontId="5" fillId="0" borderId="7" xfId="53" applyNumberFormat="1" applyFont="1" applyBorder="1">
      <alignment horizontal="left" vertical="center" wrapText="1"/>
    </xf>
    <xf numFmtId="0" fontId="20" fillId="0" borderId="7" xfId="0" applyFont="1" applyBorder="1" applyAlignment="1">
      <alignment horizontal="center" vertical="center"/>
    </xf>
    <xf numFmtId="4" fontId="20" fillId="0" borderId="7" xfId="0" applyNumberFormat="1" applyFont="1" applyBorder="1" applyAlignment="1">
      <alignment horizontal="right" vertical="center"/>
    </xf>
    <xf numFmtId="0" fontId="3" fillId="0" borderId="7" xfId="0" applyFont="1" applyBorder="1" applyAlignment="1">
      <alignment vertical="center"/>
    </xf>
    <xf numFmtId="4" fontId="3" fillId="0" borderId="7" xfId="0" applyNumberFormat="1" applyFont="1" applyBorder="1" applyAlignment="1">
      <alignment horizontal="right" vertical="center"/>
    </xf>
    <xf numFmtId="0" fontId="5" fillId="0" borderId="7" xfId="0" applyFont="1" applyBorder="1" applyAlignment="1">
      <alignment horizontal="left" vertical="center"/>
    </xf>
    <xf numFmtId="0" fontId="20"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4" fillId="2" borderId="7" xfId="0" applyFont="1" applyFill="1" applyBorder="1" applyAlignment="1">
      <alignment horizontal="center" vertical="center"/>
    </xf>
    <xf numFmtId="0" fontId="3" fillId="2" borderId="7" xfId="0" applyNumberFormat="1"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7" xfId="0" applyNumberFormat="1" applyFont="1" applyFill="1" applyBorder="1" applyAlignment="1">
      <alignment horizontal="left" vertical="center" wrapText="1" indent="1"/>
    </xf>
    <xf numFmtId="0" fontId="3" fillId="2" borderId="7" xfId="0" applyFont="1" applyFill="1" applyBorder="1" applyAlignment="1">
      <alignment horizontal="left" vertical="center" wrapText="1" indent="1"/>
    </xf>
    <xf numFmtId="0" fontId="3" fillId="2" borderId="7" xfId="0" applyNumberFormat="1" applyFont="1" applyFill="1" applyBorder="1" applyAlignment="1">
      <alignment horizontal="left" vertical="center" wrapText="1" indent="2"/>
    </xf>
    <xf numFmtId="0" fontId="3" fillId="2" borderId="7" xfId="0" applyFont="1" applyFill="1" applyBorder="1" applyAlignment="1">
      <alignment horizontal="left" vertical="center" wrapText="1" indent="2"/>
    </xf>
    <xf numFmtId="0" fontId="1" fillId="0" borderId="0" xfId="0" applyFont="1" applyBorder="1" applyProtection="1">
      <protection locked="0"/>
    </xf>
    <xf numFmtId="0" fontId="12" fillId="0" borderId="0" xfId="0" applyFont="1" applyBorder="1" applyAlignment="1" applyProtection="1">
      <alignment horizontal="center" vertical="center"/>
      <protection locked="0"/>
    </xf>
    <xf numFmtId="0" fontId="4" fillId="0" borderId="0" xfId="0" applyFont="1" applyBorder="1" applyProtection="1">
      <protection locked="0"/>
    </xf>
    <xf numFmtId="0" fontId="1" fillId="0" borderId="10"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2" xfId="0" applyFont="1" applyBorder="1" applyAlignment="1" applyProtection="1">
      <alignment horizontal="center" vertical="center"/>
      <protection locked="0"/>
    </xf>
    <xf numFmtId="0" fontId="1" fillId="0" borderId="13" xfId="0" applyFont="1" applyBorder="1" applyAlignment="1">
      <alignment horizontal="center" vertical="center" wrapText="1"/>
    </xf>
    <xf numFmtId="0" fontId="21"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3" xfId="0" applyFont="1" applyBorder="1" applyAlignment="1">
      <alignment horizontal="center" vertical="center"/>
    </xf>
    <xf numFmtId="0" fontId="1" fillId="0" borderId="13" xfId="0" applyFont="1" applyBorder="1" applyAlignment="1" applyProtection="1">
      <alignment horizontal="center" vertical="center" wrapText="1"/>
      <protection locked="0"/>
    </xf>
    <xf numFmtId="0" fontId="1" fillId="0" borderId="2" xfId="0" applyFont="1" applyBorder="1" applyAlignment="1">
      <alignment horizontal="center" vertical="center"/>
    </xf>
    <xf numFmtId="0" fontId="1" fillId="0" borderId="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6" fillId="0" borderId="0" xfId="0" applyFont="1" applyBorder="1" applyAlignment="1">
      <alignment horizontal="center" vertical="top"/>
    </xf>
    <xf numFmtId="0" fontId="3" fillId="0" borderId="6" xfId="0" applyFont="1" applyBorder="1" applyAlignment="1">
      <alignment horizontal="left" vertical="center"/>
    </xf>
    <xf numFmtId="0" fontId="20" fillId="0" borderId="6" xfId="0" applyFont="1" applyBorder="1" applyAlignment="1">
      <alignment horizontal="center"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178" fontId="20" fillId="0" borderId="7" xfId="0" applyNumberFormat="1" applyFont="1" applyBorder="1" applyAlignment="1">
      <alignment horizontal="right" vertical="center"/>
    </xf>
    <xf numFmtId="0" fontId="5" fillId="0" borderId="6" xfId="0" applyFont="1" applyBorder="1" applyAlignment="1">
      <alignment horizontal="left" vertical="center"/>
    </xf>
    <xf numFmtId="0" fontId="20"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workbookViewId="0">
      <pane ySplit="1" topLeftCell="A2" activePane="bottomLeft" state="frozen"/>
      <selection/>
      <selection pane="bottomLeft" activeCell="C11" sqref="C11"/>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customHeight="1" spans="1:4">
      <c r="A1" s="1"/>
      <c r="B1" s="1"/>
      <c r="C1" s="1"/>
      <c r="D1" s="1"/>
    </row>
    <row r="2" ht="12" customHeight="1" spans="1:4">
      <c r="D2" s="113" t="s">
        <v>0</v>
      </c>
    </row>
    <row r="3" ht="36" customHeight="1" spans="1:4">
      <c r="A3" s="63" t="s">
        <v>1</v>
      </c>
      <c r="B3" s="208"/>
      <c r="C3" s="208"/>
      <c r="D3" s="208"/>
    </row>
    <row r="4" ht="21" customHeight="1" spans="1:4">
      <c r="A4" s="112" t="str">
        <f>"单位名称："&amp;"昆明市西山区综合行政执法局"</f>
        <v>单位名称：昆明市西山区综合行政执法局</v>
      </c>
      <c r="B4" s="166"/>
      <c r="C4" s="166"/>
      <c r="D4" s="111" t="s">
        <v>2</v>
      </c>
    </row>
    <row r="5" ht="19.5" customHeight="1" spans="1:4">
      <c r="A5" s="34" t="s">
        <v>3</v>
      </c>
      <c r="B5" s="36"/>
      <c r="C5" s="34" t="s">
        <v>4</v>
      </c>
      <c r="D5" s="36"/>
    </row>
    <row r="6" ht="19.5" customHeight="1" spans="1:4">
      <c r="A6" s="33" t="s">
        <v>5</v>
      </c>
      <c r="B6" s="33" t="s">
        <v>6</v>
      </c>
      <c r="C6" s="33" t="s">
        <v>7</v>
      </c>
      <c r="D6" s="33" t="s">
        <v>6</v>
      </c>
    </row>
    <row r="7" ht="19.5" customHeight="1" spans="1:4">
      <c r="A7" s="42"/>
      <c r="B7" s="42"/>
      <c r="C7" s="42"/>
      <c r="D7" s="42"/>
    </row>
    <row r="8" ht="25.4" customHeight="1" spans="1:4">
      <c r="A8" s="179" t="s">
        <v>8</v>
      </c>
      <c r="B8" s="176">
        <v>171238984.39</v>
      </c>
      <c r="C8" s="172" t="s">
        <v>9</v>
      </c>
      <c r="D8" s="176">
        <v>9463334</v>
      </c>
    </row>
    <row r="9" ht="25.4" customHeight="1" spans="1:4">
      <c r="A9" s="179" t="s">
        <v>10</v>
      </c>
      <c r="B9" s="176"/>
      <c r="C9" s="172" t="s">
        <v>11</v>
      </c>
      <c r="D9" s="176">
        <v>3883113.44</v>
      </c>
    </row>
    <row r="10" ht="25.4" customHeight="1" spans="1:4">
      <c r="A10" s="179" t="s">
        <v>12</v>
      </c>
      <c r="B10" s="176"/>
      <c r="C10" s="172" t="s">
        <v>13</v>
      </c>
      <c r="D10" s="176">
        <v>155194144.95</v>
      </c>
    </row>
    <row r="11" ht="25.4" customHeight="1" spans="1:4">
      <c r="A11" s="179" t="s">
        <v>14</v>
      </c>
      <c r="B11" s="106"/>
      <c r="C11" s="172" t="s">
        <v>15</v>
      </c>
      <c r="D11" s="176">
        <v>2878392</v>
      </c>
    </row>
    <row r="12" ht="25.4" customHeight="1" spans="1:4">
      <c r="A12" s="179" t="s">
        <v>16</v>
      </c>
      <c r="B12" s="176">
        <v>180000</v>
      </c>
      <c r="C12" s="172"/>
      <c r="D12" s="176"/>
    </row>
    <row r="13" ht="25.4" customHeight="1" spans="1:4">
      <c r="A13" s="179" t="s">
        <v>17</v>
      </c>
      <c r="B13" s="106"/>
      <c r="C13" s="172"/>
      <c r="D13" s="176"/>
    </row>
    <row r="14" ht="25.4" customHeight="1" spans="1:4">
      <c r="A14" s="179" t="s">
        <v>18</v>
      </c>
      <c r="B14" s="106"/>
      <c r="C14" s="172"/>
      <c r="D14" s="176"/>
    </row>
    <row r="15" ht="25.4" customHeight="1" spans="1:4">
      <c r="A15" s="179" t="s">
        <v>19</v>
      </c>
      <c r="B15" s="106"/>
      <c r="C15" s="172"/>
      <c r="D15" s="176"/>
    </row>
    <row r="16" ht="25.4" customHeight="1" spans="1:4">
      <c r="A16" s="209" t="s">
        <v>20</v>
      </c>
      <c r="B16" s="106"/>
      <c r="C16" s="172"/>
      <c r="D16" s="176"/>
    </row>
    <row r="17" ht="25.4" customHeight="1" spans="1:4">
      <c r="A17" s="209" t="s">
        <v>21</v>
      </c>
      <c r="B17" s="176">
        <v>180000</v>
      </c>
      <c r="C17" s="172"/>
      <c r="D17" s="176"/>
    </row>
    <row r="18" ht="25.4" customHeight="1" spans="1:4">
      <c r="A18" s="210" t="s">
        <v>22</v>
      </c>
      <c r="B18" s="174">
        <v>171418984.39</v>
      </c>
      <c r="C18" s="173" t="s">
        <v>23</v>
      </c>
      <c r="D18" s="174">
        <v>171418984.39</v>
      </c>
    </row>
    <row r="19" ht="25.4" customHeight="1" spans="1:4">
      <c r="A19" s="211" t="s">
        <v>24</v>
      </c>
      <c r="B19" s="174"/>
      <c r="C19" s="212" t="s">
        <v>25</v>
      </c>
      <c r="D19" s="213"/>
    </row>
    <row r="20" ht="25.4" customHeight="1" spans="1:4">
      <c r="A20" s="214" t="s">
        <v>26</v>
      </c>
      <c r="B20" s="176"/>
      <c r="C20" s="177" t="s">
        <v>26</v>
      </c>
      <c r="D20" s="106"/>
    </row>
    <row r="21" ht="25.4" customHeight="1" spans="1:4">
      <c r="A21" s="214" t="s">
        <v>27</v>
      </c>
      <c r="B21" s="176"/>
      <c r="C21" s="177" t="s">
        <v>28</v>
      </c>
      <c r="D21" s="106"/>
    </row>
    <row r="22" ht="25.4" customHeight="1" spans="1:4">
      <c r="A22" s="215" t="s">
        <v>29</v>
      </c>
      <c r="B22" s="174">
        <v>171418984.39</v>
      </c>
      <c r="C22" s="173" t="s">
        <v>30</v>
      </c>
      <c r="D22" s="169">
        <v>171418984.39</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pane ySplit="1" topLeftCell="A2" activePane="bottomLeft" state="frozen"/>
      <selection/>
      <selection pane="bottomLeft" activeCell="A10" sqref="A10:E10"/>
    </sheetView>
  </sheetViews>
  <sheetFormatPr defaultColWidth="9.14166666666667" defaultRowHeight="14.25" customHeight="1" outlineLevelCol="5"/>
  <cols>
    <col min="1" max="1" width="29.025" customWidth="1"/>
    <col min="2" max="2" width="28.6" customWidth="1"/>
    <col min="3" max="3" width="31.6" customWidth="1"/>
    <col min="4" max="6" width="33.45" customWidth="1"/>
  </cols>
  <sheetData>
    <row r="1" customHeight="1" spans="1:6">
      <c r="A1" s="1"/>
      <c r="B1" s="1"/>
      <c r="C1" s="1"/>
      <c r="D1" s="1"/>
      <c r="E1" s="1"/>
      <c r="F1" s="1"/>
    </row>
    <row r="2" ht="15.75" customHeight="1" spans="1:6">
      <c r="F2" s="72" t="s">
        <v>822</v>
      </c>
    </row>
    <row r="3" ht="28.5" customHeight="1" spans="1:6">
      <c r="A3" s="30" t="s">
        <v>823</v>
      </c>
      <c r="B3" s="30"/>
      <c r="C3" s="30"/>
      <c r="D3" s="30"/>
      <c r="E3" s="30"/>
      <c r="F3" s="30"/>
    </row>
    <row r="4" ht="15" customHeight="1" spans="1:6">
      <c r="A4" s="122" t="str">
        <f>"单位名称："&amp;"昆明市西山区综合行政执法局"</f>
        <v>单位名称：昆明市西山区综合行政执法局</v>
      </c>
      <c r="B4" s="123"/>
      <c r="C4" s="123"/>
      <c r="D4" s="75"/>
      <c r="E4" s="75"/>
      <c r="F4" s="124" t="s">
        <v>2</v>
      </c>
    </row>
    <row r="5" ht="18.75" customHeight="1" spans="1:6">
      <c r="A5" s="32" t="s">
        <v>158</v>
      </c>
      <c r="B5" s="32" t="s">
        <v>53</v>
      </c>
      <c r="C5" s="32" t="s">
        <v>54</v>
      </c>
      <c r="D5" s="33" t="s">
        <v>824</v>
      </c>
      <c r="E5" s="80"/>
      <c r="F5" s="80"/>
    </row>
    <row r="6" ht="30" customHeight="1" spans="1:6">
      <c r="A6" s="42"/>
      <c r="B6" s="42"/>
      <c r="C6" s="42"/>
      <c r="D6" s="33" t="s">
        <v>35</v>
      </c>
      <c r="E6" s="80" t="s">
        <v>57</v>
      </c>
      <c r="F6" s="80" t="s">
        <v>58</v>
      </c>
    </row>
    <row r="7" ht="16.5" customHeight="1" spans="1:6">
      <c r="A7" s="80">
        <v>1</v>
      </c>
      <c r="B7" s="80">
        <v>2</v>
      </c>
      <c r="C7" s="80">
        <v>3</v>
      </c>
      <c r="D7" s="80">
        <v>4</v>
      </c>
      <c r="E7" s="80">
        <v>5</v>
      </c>
      <c r="F7" s="80">
        <v>6</v>
      </c>
    </row>
    <row r="8" ht="20.25" customHeight="1" spans="1:6">
      <c r="A8" s="45"/>
      <c r="B8" s="45"/>
      <c r="C8" s="45"/>
      <c r="D8" s="81"/>
      <c r="E8" s="81"/>
      <c r="F8" s="81"/>
    </row>
    <row r="9" ht="17.25" customHeight="1" spans="1:6">
      <c r="A9" s="125" t="s">
        <v>145</v>
      </c>
      <c r="B9" s="126"/>
      <c r="C9" s="126" t="s">
        <v>145</v>
      </c>
      <c r="D9" s="127"/>
      <c r="E9" s="127"/>
      <c r="F9" s="81"/>
    </row>
    <row r="10" customHeight="1" spans="1:6">
      <c r="A10" s="51" t="s">
        <v>825</v>
      </c>
      <c r="B10" s="51"/>
      <c r="C10" s="51"/>
      <c r="D10" s="51"/>
      <c r="E10" s="51"/>
    </row>
  </sheetData>
  <mergeCells count="7">
    <mergeCell ref="A3:F3"/>
    <mergeCell ref="D5:F5"/>
    <mergeCell ref="A9:C9"/>
    <mergeCell ref="A10:E10"/>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5"/>
  <sheetViews>
    <sheetView showZeros="0" workbookViewId="0">
      <pane ySplit="1" topLeftCell="A2" activePane="bottomLeft" state="frozen"/>
      <selection/>
      <selection pane="bottomLeft" activeCell="H22" sqref="H22"/>
    </sheetView>
  </sheetViews>
  <sheetFormatPr defaultColWidth="9.14166666666667" defaultRowHeight="14.25" customHeight="1"/>
  <cols>
    <col min="1" max="1" width="43.125" customWidth="1"/>
    <col min="2" max="2" width="38.625" customWidth="1"/>
    <col min="3" max="3" width="35.275" customWidth="1"/>
    <col min="4" max="4" width="7.71666666666667" customWidth="1"/>
    <col min="5" max="5" width="10.275" customWidth="1"/>
    <col min="6" max="11" width="14.7416666666667" customWidth="1"/>
    <col min="12" max="16" width="12.575" customWidth="1"/>
    <col min="17" max="17" width="10.425" customWidth="1"/>
  </cols>
  <sheetData>
    <row r="1" customHeight="1" spans="1:17">
      <c r="A1" s="1"/>
      <c r="B1" s="1"/>
      <c r="C1" s="1"/>
      <c r="D1" s="1"/>
      <c r="E1" s="1"/>
      <c r="F1" s="1"/>
      <c r="G1" s="1"/>
      <c r="H1" s="1"/>
      <c r="I1" s="1"/>
      <c r="J1" s="1"/>
      <c r="K1" s="1"/>
      <c r="L1" s="1"/>
      <c r="M1" s="1"/>
      <c r="N1" s="1"/>
      <c r="O1" s="1"/>
      <c r="P1" s="1"/>
      <c r="Q1" s="1"/>
    </row>
    <row r="2" ht="13.5" customHeight="1" spans="1:17">
      <c r="O2" s="62"/>
      <c r="P2" s="62"/>
      <c r="Q2" s="111" t="s">
        <v>826</v>
      </c>
    </row>
    <row r="3" ht="27.75" customHeight="1" spans="1:17">
      <c r="A3" s="73" t="s">
        <v>827</v>
      </c>
      <c r="B3" s="30"/>
      <c r="C3" s="30"/>
      <c r="D3" s="30"/>
      <c r="E3" s="30"/>
      <c r="F3" s="30"/>
      <c r="G3" s="30"/>
      <c r="H3" s="30"/>
      <c r="I3" s="30"/>
      <c r="J3" s="30"/>
      <c r="K3" s="64"/>
      <c r="L3" s="30"/>
      <c r="M3" s="30"/>
      <c r="N3" s="30"/>
      <c r="O3" s="64"/>
      <c r="P3" s="64"/>
      <c r="Q3" s="30"/>
    </row>
    <row r="4" ht="18.75" customHeight="1" spans="1:17">
      <c r="A4" s="112" t="str">
        <f>"单位名称："&amp;"昆明市西山区综合行政执法局"</f>
        <v>单位名称：昆明市西山区综合行政执法局</v>
      </c>
      <c r="B4" s="7"/>
      <c r="C4" s="7"/>
      <c r="D4" s="7"/>
      <c r="E4" s="7"/>
      <c r="F4" s="7"/>
      <c r="G4" s="7"/>
      <c r="H4" s="7"/>
      <c r="I4" s="7"/>
      <c r="J4" s="7"/>
      <c r="O4" s="78"/>
      <c r="P4" s="78"/>
      <c r="Q4" s="113" t="s">
        <v>148</v>
      </c>
    </row>
    <row r="5" ht="15.75" customHeight="1" spans="1:17">
      <c r="A5" s="32" t="s">
        <v>828</v>
      </c>
      <c r="B5" s="89" t="s">
        <v>829</v>
      </c>
      <c r="C5" s="89" t="s">
        <v>830</v>
      </c>
      <c r="D5" s="89" t="s">
        <v>831</v>
      </c>
      <c r="E5" s="89" t="s">
        <v>676</v>
      </c>
      <c r="F5" s="89" t="s">
        <v>832</v>
      </c>
      <c r="G5" s="90" t="s">
        <v>833</v>
      </c>
      <c r="H5" s="90"/>
      <c r="I5" s="90"/>
      <c r="J5" s="90"/>
      <c r="K5" s="91"/>
      <c r="L5" s="90"/>
      <c r="M5" s="90"/>
      <c r="N5" s="90"/>
      <c r="O5" s="92"/>
      <c r="P5" s="91"/>
      <c r="Q5" s="93"/>
    </row>
    <row r="6" ht="17.25" customHeight="1" spans="1:17">
      <c r="A6" s="38"/>
      <c r="B6" s="94"/>
      <c r="C6" s="94"/>
      <c r="D6" s="94"/>
      <c r="E6" s="94"/>
      <c r="F6" s="94"/>
      <c r="G6" s="94" t="s">
        <v>35</v>
      </c>
      <c r="H6" s="94" t="s">
        <v>38</v>
      </c>
      <c r="I6" s="94" t="s">
        <v>834</v>
      </c>
      <c r="J6" s="94" t="s">
        <v>835</v>
      </c>
      <c r="K6" s="95" t="s">
        <v>836</v>
      </c>
      <c r="L6" s="96" t="s">
        <v>837</v>
      </c>
      <c r="M6" s="96"/>
      <c r="N6" s="96"/>
      <c r="O6" s="97"/>
      <c r="P6" s="98"/>
      <c r="Q6" s="99"/>
    </row>
    <row r="7" ht="54" customHeight="1" spans="1:17">
      <c r="A7" s="41"/>
      <c r="B7" s="99"/>
      <c r="C7" s="99"/>
      <c r="D7" s="99"/>
      <c r="E7" s="99"/>
      <c r="F7" s="99"/>
      <c r="G7" s="99"/>
      <c r="H7" s="99" t="s">
        <v>37</v>
      </c>
      <c r="I7" s="99"/>
      <c r="J7" s="99"/>
      <c r="K7" s="100"/>
      <c r="L7" s="99" t="s">
        <v>37</v>
      </c>
      <c r="M7" s="99" t="s">
        <v>48</v>
      </c>
      <c r="N7" s="99" t="s">
        <v>838</v>
      </c>
      <c r="O7" s="101" t="s">
        <v>44</v>
      </c>
      <c r="P7" s="100" t="s">
        <v>45</v>
      </c>
      <c r="Q7" s="99" t="s">
        <v>46</v>
      </c>
    </row>
    <row r="8" ht="15" customHeight="1" spans="1:17">
      <c r="A8" s="42">
        <v>1</v>
      </c>
      <c r="B8" s="114">
        <v>2</v>
      </c>
      <c r="C8" s="114">
        <v>3</v>
      </c>
      <c r="D8" s="114">
        <v>4</v>
      </c>
      <c r="E8" s="114">
        <v>5</v>
      </c>
      <c r="F8" s="114">
        <v>6</v>
      </c>
      <c r="G8" s="115">
        <v>7</v>
      </c>
      <c r="H8" s="115">
        <v>8</v>
      </c>
      <c r="I8" s="115">
        <v>9</v>
      </c>
      <c r="J8" s="115">
        <v>10</v>
      </c>
      <c r="K8" s="115">
        <v>11</v>
      </c>
      <c r="L8" s="115">
        <v>12</v>
      </c>
      <c r="M8" s="115">
        <v>13</v>
      </c>
      <c r="N8" s="115">
        <v>14</v>
      </c>
      <c r="O8" s="115">
        <v>15</v>
      </c>
      <c r="P8" s="115">
        <v>16</v>
      </c>
      <c r="Q8" s="115">
        <v>17</v>
      </c>
    </row>
    <row r="9" ht="21" customHeight="1" spans="1:17">
      <c r="A9" s="116" t="s">
        <v>323</v>
      </c>
      <c r="B9" s="117" t="s">
        <v>839</v>
      </c>
      <c r="C9" s="117" t="s">
        <v>840</v>
      </c>
      <c r="D9" s="117" t="s">
        <v>440</v>
      </c>
      <c r="E9" s="118">
        <v>1</v>
      </c>
      <c r="F9" s="119">
        <v>740000</v>
      </c>
      <c r="G9" s="119">
        <v>740000</v>
      </c>
      <c r="H9" s="119">
        <v>740000</v>
      </c>
      <c r="I9" s="81"/>
      <c r="J9" s="81"/>
      <c r="K9" s="81"/>
      <c r="L9" s="81"/>
      <c r="M9" s="81"/>
      <c r="N9" s="81"/>
      <c r="O9" s="81"/>
      <c r="P9" s="81"/>
      <c r="Q9" s="81"/>
    </row>
    <row r="10" ht="21" customHeight="1" spans="1:17">
      <c r="A10" s="116" t="s">
        <v>229</v>
      </c>
      <c r="B10" s="117" t="s">
        <v>841</v>
      </c>
      <c r="C10" s="117" t="s">
        <v>842</v>
      </c>
      <c r="D10" s="117" t="s">
        <v>440</v>
      </c>
      <c r="E10" s="118">
        <v>1</v>
      </c>
      <c r="F10" s="119">
        <v>30000</v>
      </c>
      <c r="G10" s="119">
        <v>30000</v>
      </c>
      <c r="H10" s="119">
        <v>30000</v>
      </c>
      <c r="I10" s="81"/>
      <c r="J10" s="81"/>
      <c r="K10" s="81"/>
      <c r="L10" s="81"/>
      <c r="M10" s="81"/>
      <c r="N10" s="81"/>
      <c r="O10" s="81"/>
      <c r="P10" s="81"/>
      <c r="Q10" s="81"/>
    </row>
    <row r="11" ht="21" customHeight="1" spans="1:17">
      <c r="A11" s="116" t="s">
        <v>229</v>
      </c>
      <c r="B11" s="117" t="s">
        <v>843</v>
      </c>
      <c r="C11" s="117" t="s">
        <v>844</v>
      </c>
      <c r="D11" s="117" t="s">
        <v>440</v>
      </c>
      <c r="E11" s="118">
        <v>1</v>
      </c>
      <c r="F11" s="119">
        <v>30000</v>
      </c>
      <c r="G11" s="119">
        <v>30000</v>
      </c>
      <c r="H11" s="119">
        <v>30000</v>
      </c>
      <c r="I11" s="81"/>
      <c r="J11" s="81"/>
      <c r="K11" s="81"/>
      <c r="L11" s="81"/>
      <c r="M11" s="81"/>
      <c r="N11" s="81"/>
      <c r="O11" s="81"/>
      <c r="P11" s="81"/>
      <c r="Q11" s="81"/>
    </row>
    <row r="12" ht="21" customHeight="1" spans="1:17">
      <c r="A12" s="116" t="s">
        <v>267</v>
      </c>
      <c r="B12" s="117" t="s">
        <v>845</v>
      </c>
      <c r="C12" s="117" t="s">
        <v>846</v>
      </c>
      <c r="D12" s="117" t="s">
        <v>440</v>
      </c>
      <c r="E12" s="118">
        <v>1</v>
      </c>
      <c r="F12" s="119">
        <v>20000</v>
      </c>
      <c r="G12" s="119">
        <v>20000</v>
      </c>
      <c r="H12" s="119">
        <v>20000</v>
      </c>
      <c r="I12" s="81"/>
      <c r="J12" s="81"/>
      <c r="K12" s="81"/>
      <c r="L12" s="81"/>
      <c r="M12" s="81"/>
      <c r="N12" s="81"/>
      <c r="O12" s="81"/>
      <c r="P12" s="81"/>
      <c r="Q12" s="81"/>
    </row>
    <row r="13" ht="21" customHeight="1" spans="1:17">
      <c r="A13" s="116" t="s">
        <v>267</v>
      </c>
      <c r="B13" s="117" t="s">
        <v>847</v>
      </c>
      <c r="C13" s="117" t="s">
        <v>848</v>
      </c>
      <c r="D13" s="117" t="s">
        <v>440</v>
      </c>
      <c r="E13" s="118">
        <v>1</v>
      </c>
      <c r="F13" s="119">
        <v>20000</v>
      </c>
      <c r="G13" s="119">
        <v>20000</v>
      </c>
      <c r="H13" s="119">
        <v>20000</v>
      </c>
      <c r="I13" s="81"/>
      <c r="J13" s="81"/>
      <c r="K13" s="81"/>
      <c r="L13" s="81"/>
      <c r="M13" s="81"/>
      <c r="N13" s="81"/>
      <c r="O13" s="81"/>
      <c r="P13" s="81"/>
      <c r="Q13" s="81"/>
    </row>
    <row r="14" ht="21" customHeight="1" spans="1:17">
      <c r="A14" s="116" t="s">
        <v>267</v>
      </c>
      <c r="B14" s="117" t="s">
        <v>849</v>
      </c>
      <c r="C14" s="117" t="s">
        <v>850</v>
      </c>
      <c r="D14" s="117" t="s">
        <v>440</v>
      </c>
      <c r="E14" s="118">
        <v>1</v>
      </c>
      <c r="F14" s="119">
        <v>20000</v>
      </c>
      <c r="G14" s="119">
        <v>20000</v>
      </c>
      <c r="H14" s="119">
        <v>20000</v>
      </c>
      <c r="I14" s="81"/>
      <c r="J14" s="81"/>
      <c r="K14" s="81"/>
      <c r="L14" s="81"/>
      <c r="M14" s="81"/>
      <c r="N14" s="81"/>
      <c r="O14" s="81"/>
      <c r="P14" s="81"/>
      <c r="Q14" s="81"/>
    </row>
    <row r="15" ht="21" customHeight="1" spans="1:17">
      <c r="A15" s="107" t="s">
        <v>145</v>
      </c>
      <c r="B15" s="108"/>
      <c r="C15" s="108"/>
      <c r="D15" s="108"/>
      <c r="E15" s="120"/>
      <c r="F15" s="81"/>
      <c r="G15" s="121">
        <v>860000</v>
      </c>
      <c r="H15" s="121">
        <v>860000</v>
      </c>
      <c r="I15" s="81"/>
      <c r="J15" s="81"/>
      <c r="K15" s="81"/>
      <c r="L15" s="81"/>
      <c r="M15" s="81"/>
      <c r="N15" s="81"/>
      <c r="O15" s="81"/>
      <c r="P15" s="81"/>
      <c r="Q15" s="81"/>
    </row>
  </sheetData>
  <mergeCells count="16">
    <mergeCell ref="A3:Q3"/>
    <mergeCell ref="A4:F4"/>
    <mergeCell ref="G5:Q5"/>
    <mergeCell ref="L6:Q6"/>
    <mergeCell ref="A15:E15"/>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pane ySplit="1" topLeftCell="A2" activePane="bottomLeft" state="frozen"/>
      <selection/>
      <selection pane="bottomLeft" activeCell="A5" sqref="A5:A7"/>
    </sheetView>
  </sheetViews>
  <sheetFormatPr defaultColWidth="9.14166666666667" defaultRowHeight="14.25" customHeight="1"/>
  <cols>
    <col min="1" max="1" width="31.425" customWidth="1"/>
    <col min="2" max="2" width="21.7166666666667" customWidth="1"/>
    <col min="3" max="3" width="26.7166666666667" customWidth="1"/>
    <col min="4" max="14" width="16.6" customWidth="1"/>
  </cols>
  <sheetData>
    <row r="1" customHeight="1" spans="1:14">
      <c r="A1" s="1"/>
      <c r="B1" s="1"/>
      <c r="C1" s="1"/>
      <c r="D1" s="1"/>
      <c r="E1" s="1"/>
      <c r="F1" s="1"/>
      <c r="G1" s="1"/>
      <c r="H1" s="1"/>
      <c r="I1" s="1"/>
      <c r="J1" s="1"/>
      <c r="K1" s="1"/>
      <c r="L1" s="1"/>
      <c r="M1" s="1"/>
      <c r="N1" s="1"/>
    </row>
    <row r="2" ht="13.5" customHeight="1" spans="1:14">
      <c r="A2" s="77"/>
      <c r="B2" s="77"/>
      <c r="C2" s="77"/>
      <c r="D2" s="77"/>
      <c r="E2" s="77"/>
      <c r="F2" s="77"/>
      <c r="G2" s="77"/>
      <c r="H2" s="82"/>
      <c r="I2" s="77"/>
      <c r="J2" s="77"/>
      <c r="K2" s="77"/>
      <c r="L2" s="62"/>
      <c r="M2" s="83"/>
      <c r="N2" s="84" t="s">
        <v>851</v>
      </c>
    </row>
    <row r="3" ht="27.75" customHeight="1" spans="1:14">
      <c r="A3" s="73" t="s">
        <v>852</v>
      </c>
      <c r="B3" s="85"/>
      <c r="C3" s="85"/>
      <c r="D3" s="85"/>
      <c r="E3" s="85"/>
      <c r="F3" s="85"/>
      <c r="G3" s="85"/>
      <c r="H3" s="86"/>
      <c r="I3" s="85"/>
      <c r="J3" s="85"/>
      <c r="K3" s="85"/>
      <c r="L3" s="64"/>
      <c r="M3" s="86"/>
      <c r="N3" s="85"/>
    </row>
    <row r="4" ht="18.75" customHeight="1" spans="1:14">
      <c r="A4" s="74" t="str">
        <f>"单位名称："&amp;"昆明市西山区综合行政执法局"</f>
        <v>单位名称：昆明市西山区综合行政执法局</v>
      </c>
      <c r="B4" s="75"/>
      <c r="C4" s="75"/>
      <c r="D4" s="75"/>
      <c r="E4" s="75"/>
      <c r="F4" s="75"/>
      <c r="G4" s="75"/>
      <c r="H4" s="82"/>
      <c r="I4" s="77"/>
      <c r="J4" s="77"/>
      <c r="K4" s="77"/>
      <c r="L4" s="78"/>
      <c r="M4" s="87"/>
      <c r="N4" s="88" t="s">
        <v>148</v>
      </c>
    </row>
    <row r="5" ht="15.75" customHeight="1" spans="1:14">
      <c r="A5" s="32" t="s">
        <v>828</v>
      </c>
      <c r="B5" s="89" t="s">
        <v>853</v>
      </c>
      <c r="C5" s="89" t="s">
        <v>854</v>
      </c>
      <c r="D5" s="90" t="s">
        <v>833</v>
      </c>
      <c r="E5" s="90"/>
      <c r="F5" s="90"/>
      <c r="G5" s="90"/>
      <c r="H5" s="91"/>
      <c r="I5" s="90"/>
      <c r="J5" s="90"/>
      <c r="K5" s="90"/>
      <c r="L5" s="92"/>
      <c r="M5" s="91"/>
      <c r="N5" s="93"/>
    </row>
    <row r="6" ht="17.25" customHeight="1" spans="1:14">
      <c r="A6" s="38"/>
      <c r="B6" s="94"/>
      <c r="C6" s="94"/>
      <c r="D6" s="94" t="s">
        <v>35</v>
      </c>
      <c r="E6" s="94" t="s">
        <v>38</v>
      </c>
      <c r="F6" s="94" t="s">
        <v>834</v>
      </c>
      <c r="G6" s="94" t="s">
        <v>835</v>
      </c>
      <c r="H6" s="95" t="s">
        <v>836</v>
      </c>
      <c r="I6" s="96" t="s">
        <v>837</v>
      </c>
      <c r="J6" s="96"/>
      <c r="K6" s="96"/>
      <c r="L6" s="97"/>
      <c r="M6" s="98"/>
      <c r="N6" s="99"/>
    </row>
    <row r="7" ht="54" customHeight="1" spans="1:14">
      <c r="A7" s="41"/>
      <c r="B7" s="99"/>
      <c r="C7" s="99"/>
      <c r="D7" s="99"/>
      <c r="E7" s="99"/>
      <c r="F7" s="99"/>
      <c r="G7" s="99"/>
      <c r="H7" s="100"/>
      <c r="I7" s="99" t="s">
        <v>37</v>
      </c>
      <c r="J7" s="99" t="s">
        <v>48</v>
      </c>
      <c r="K7" s="99" t="s">
        <v>838</v>
      </c>
      <c r="L7" s="101" t="s">
        <v>44</v>
      </c>
      <c r="M7" s="100" t="s">
        <v>45</v>
      </c>
      <c r="N7" s="99" t="s">
        <v>46</v>
      </c>
    </row>
    <row r="8" ht="15" customHeight="1" spans="1:14">
      <c r="A8" s="41">
        <v>1</v>
      </c>
      <c r="B8" s="99">
        <v>2</v>
      </c>
      <c r="C8" s="99">
        <v>3</v>
      </c>
      <c r="D8" s="100">
        <v>4</v>
      </c>
      <c r="E8" s="100">
        <v>5</v>
      </c>
      <c r="F8" s="100">
        <v>6</v>
      </c>
      <c r="G8" s="100">
        <v>7</v>
      </c>
      <c r="H8" s="100">
        <v>8</v>
      </c>
      <c r="I8" s="100">
        <v>9</v>
      </c>
      <c r="J8" s="100">
        <v>10</v>
      </c>
      <c r="K8" s="100">
        <v>11</v>
      </c>
      <c r="L8" s="100">
        <v>12</v>
      </c>
      <c r="M8" s="100">
        <v>13</v>
      </c>
      <c r="N8" s="100">
        <v>14</v>
      </c>
    </row>
    <row r="9" ht="21" customHeight="1" spans="1:14">
      <c r="A9" s="102" t="s">
        <v>326</v>
      </c>
      <c r="B9" s="103" t="s">
        <v>855</v>
      </c>
      <c r="C9" s="103" t="s">
        <v>856</v>
      </c>
      <c r="D9" s="104">
        <v>200000</v>
      </c>
      <c r="E9" s="104">
        <v>200000</v>
      </c>
      <c r="F9" s="105"/>
      <c r="G9" s="105"/>
      <c r="H9" s="105"/>
      <c r="I9" s="105"/>
      <c r="J9" s="105"/>
      <c r="K9" s="105"/>
      <c r="L9" s="106"/>
      <c r="M9" s="105"/>
      <c r="N9" s="105"/>
    </row>
    <row r="10" ht="21" customHeight="1" spans="1:14">
      <c r="A10" s="102" t="s">
        <v>267</v>
      </c>
      <c r="B10" s="103" t="s">
        <v>857</v>
      </c>
      <c r="C10" s="103" t="s">
        <v>858</v>
      </c>
      <c r="D10" s="104">
        <v>60000</v>
      </c>
      <c r="E10" s="104">
        <v>60000</v>
      </c>
      <c r="F10" s="105"/>
      <c r="G10" s="105"/>
      <c r="H10" s="105"/>
      <c r="I10" s="105"/>
      <c r="J10" s="105"/>
      <c r="K10" s="105"/>
      <c r="L10" s="106"/>
      <c r="M10" s="105"/>
      <c r="N10" s="105"/>
    </row>
    <row r="11" ht="21" customHeight="1" spans="1:14">
      <c r="A11" s="107" t="s">
        <v>145</v>
      </c>
      <c r="B11" s="108"/>
      <c r="C11" s="109"/>
      <c r="D11" s="110">
        <v>260000</v>
      </c>
      <c r="E11" s="110">
        <v>260000</v>
      </c>
      <c r="F11" s="105"/>
      <c r="G11" s="105"/>
      <c r="H11" s="105"/>
      <c r="I11" s="105"/>
      <c r="J11" s="105"/>
      <c r="K11" s="105"/>
      <c r="L11" s="106"/>
      <c r="M11" s="105"/>
      <c r="N11" s="105"/>
    </row>
  </sheetData>
  <mergeCells count="13">
    <mergeCell ref="A3:N3"/>
    <mergeCell ref="A4:C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0"/>
  <sheetViews>
    <sheetView showZeros="0" workbookViewId="0">
      <pane ySplit="1" topLeftCell="A2" activePane="bottomLeft" state="frozen"/>
      <selection/>
      <selection pane="bottomLeft" activeCell="A10" sqref="A10"/>
    </sheetView>
  </sheetViews>
  <sheetFormatPr defaultColWidth="9.14166666666667" defaultRowHeight="14.25" customHeight="1"/>
  <cols>
    <col min="1" max="1" width="42.025" customWidth="1"/>
    <col min="2" max="15" width="17.175" customWidth="1"/>
    <col min="16" max="23" width="17.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D2" s="72"/>
      <c r="W2" s="62" t="s">
        <v>859</v>
      </c>
    </row>
    <row r="3" ht="27.75" customHeight="1" spans="1:23">
      <c r="A3" s="73" t="s">
        <v>860</v>
      </c>
      <c r="B3" s="30"/>
      <c r="C3" s="30"/>
      <c r="D3" s="30"/>
      <c r="E3" s="30"/>
      <c r="F3" s="30"/>
      <c r="G3" s="30"/>
      <c r="H3" s="30"/>
      <c r="I3" s="30"/>
      <c r="J3" s="30"/>
      <c r="K3" s="30"/>
      <c r="L3" s="30"/>
      <c r="M3" s="30"/>
      <c r="N3" s="30"/>
      <c r="O3" s="30"/>
      <c r="P3" s="30"/>
      <c r="Q3" s="30"/>
      <c r="R3" s="30"/>
      <c r="S3" s="30"/>
      <c r="T3" s="30"/>
      <c r="U3" s="30"/>
      <c r="V3" s="30"/>
      <c r="W3" s="30"/>
    </row>
    <row r="4" ht="18" customHeight="1" spans="1:23">
      <c r="A4" s="74" t="str">
        <f>"单位名称："&amp;"昆明市西山区综合行政执法局"</f>
        <v>单位名称：昆明市西山区综合行政执法局</v>
      </c>
      <c r="B4" s="75"/>
      <c r="C4" s="75"/>
      <c r="D4" s="76"/>
      <c r="E4" s="77"/>
      <c r="F4" s="77"/>
      <c r="G4" s="77"/>
      <c r="H4" s="77"/>
      <c r="I4" s="77"/>
      <c r="W4" s="78" t="s">
        <v>148</v>
      </c>
    </row>
    <row r="5" ht="19.5" customHeight="1" spans="1:23">
      <c r="A5" s="33" t="s">
        <v>861</v>
      </c>
      <c r="B5" s="34" t="s">
        <v>833</v>
      </c>
      <c r="C5" s="35"/>
      <c r="D5" s="35"/>
      <c r="E5" s="34" t="s">
        <v>862</v>
      </c>
      <c r="F5" s="35"/>
      <c r="G5" s="35"/>
      <c r="H5" s="35"/>
      <c r="I5" s="35"/>
      <c r="J5" s="35"/>
      <c r="K5" s="35"/>
      <c r="L5" s="35"/>
      <c r="M5" s="35"/>
      <c r="N5" s="35"/>
      <c r="O5" s="35"/>
      <c r="P5" s="35"/>
      <c r="Q5" s="35"/>
      <c r="R5" s="35"/>
      <c r="S5" s="35"/>
      <c r="T5" s="35"/>
      <c r="U5" s="35"/>
      <c r="V5" s="35"/>
      <c r="W5" s="35"/>
    </row>
    <row r="6" ht="40.5" customHeight="1" spans="1:23">
      <c r="A6" s="42"/>
      <c r="B6" s="39" t="s">
        <v>35</v>
      </c>
      <c r="C6" s="32" t="s">
        <v>38</v>
      </c>
      <c r="D6" s="79" t="s">
        <v>863</v>
      </c>
      <c r="E6" s="80" t="s">
        <v>864</v>
      </c>
      <c r="F6" s="80" t="s">
        <v>865</v>
      </c>
      <c r="G6" s="80" t="s">
        <v>866</v>
      </c>
      <c r="H6" s="80" t="s">
        <v>867</v>
      </c>
      <c r="I6" s="80" t="s">
        <v>868</v>
      </c>
      <c r="J6" s="80" t="s">
        <v>869</v>
      </c>
      <c r="K6" s="80" t="s">
        <v>870</v>
      </c>
      <c r="L6" s="80" t="s">
        <v>871</v>
      </c>
      <c r="M6" s="80" t="s">
        <v>872</v>
      </c>
      <c r="N6" s="80" t="s">
        <v>873</v>
      </c>
      <c r="O6" s="80" t="s">
        <v>874</v>
      </c>
      <c r="P6" s="80" t="s">
        <v>875</v>
      </c>
      <c r="Q6" s="80" t="s">
        <v>876</v>
      </c>
      <c r="R6" s="80" t="s">
        <v>877</v>
      </c>
      <c r="S6" s="80" t="s">
        <v>878</v>
      </c>
      <c r="T6" s="80" t="s">
        <v>879</v>
      </c>
      <c r="U6" s="80" t="s">
        <v>880</v>
      </c>
      <c r="V6" s="80" t="s">
        <v>881</v>
      </c>
      <c r="W6" s="80" t="s">
        <v>882</v>
      </c>
    </row>
    <row r="7" ht="19.5" customHeight="1" spans="1:23">
      <c r="A7" s="80">
        <v>1</v>
      </c>
      <c r="B7" s="80">
        <v>2</v>
      </c>
      <c r="C7" s="80">
        <v>3</v>
      </c>
      <c r="D7" s="34">
        <v>4</v>
      </c>
      <c r="E7" s="80">
        <v>5</v>
      </c>
      <c r="F7" s="80">
        <v>6</v>
      </c>
      <c r="G7" s="80">
        <v>7</v>
      </c>
      <c r="H7" s="34">
        <v>8</v>
      </c>
      <c r="I7" s="80">
        <v>9</v>
      </c>
      <c r="J7" s="80">
        <v>10</v>
      </c>
      <c r="K7" s="80">
        <v>11</v>
      </c>
      <c r="L7" s="34">
        <v>12</v>
      </c>
      <c r="M7" s="80">
        <v>13</v>
      </c>
      <c r="N7" s="80">
        <v>14</v>
      </c>
      <c r="O7" s="80">
        <v>15</v>
      </c>
      <c r="P7" s="34">
        <v>16</v>
      </c>
      <c r="Q7" s="80">
        <v>17</v>
      </c>
      <c r="R7" s="80">
        <v>18</v>
      </c>
      <c r="S7" s="80">
        <v>19</v>
      </c>
      <c r="T7" s="34">
        <v>20</v>
      </c>
      <c r="U7" s="34">
        <v>21</v>
      </c>
      <c r="V7" s="34">
        <v>22</v>
      </c>
      <c r="W7" s="80">
        <v>23</v>
      </c>
    </row>
    <row r="8" ht="28.4" customHeight="1" spans="1:23">
      <c r="A8" s="45"/>
      <c r="B8" s="81"/>
      <c r="C8" s="81"/>
      <c r="D8" s="81"/>
      <c r="E8" s="81"/>
      <c r="F8" s="81"/>
      <c r="G8" s="81"/>
      <c r="H8" s="81"/>
      <c r="I8" s="81"/>
      <c r="J8" s="81"/>
      <c r="K8" s="81"/>
      <c r="L8" s="81"/>
      <c r="M8" s="81"/>
      <c r="N8" s="81"/>
      <c r="O8" s="81"/>
      <c r="P8" s="81"/>
      <c r="Q8" s="81"/>
      <c r="R8" s="81"/>
      <c r="S8" s="81"/>
      <c r="T8" s="81"/>
      <c r="U8" s="81"/>
      <c r="V8" s="81"/>
      <c r="W8" s="81"/>
    </row>
    <row r="9" ht="29.9" customHeight="1" spans="1:23">
      <c r="A9" s="45"/>
      <c r="B9" s="81"/>
      <c r="C9" s="81"/>
      <c r="D9" s="81"/>
      <c r="E9" s="81"/>
      <c r="F9" s="81"/>
      <c r="G9" s="81"/>
      <c r="H9" s="81"/>
      <c r="I9" s="81"/>
      <c r="J9" s="81"/>
      <c r="K9" s="81"/>
      <c r="L9" s="81"/>
      <c r="M9" s="81"/>
      <c r="N9" s="81"/>
      <c r="O9" s="81"/>
      <c r="P9" s="81"/>
      <c r="Q9" s="81"/>
      <c r="R9" s="81"/>
      <c r="S9" s="81"/>
      <c r="T9" s="81"/>
      <c r="U9" s="81"/>
      <c r="V9" s="81"/>
      <c r="W9" s="81"/>
    </row>
    <row r="10" customHeight="1" spans="1:23">
      <c r="A10" t="s">
        <v>883</v>
      </c>
    </row>
  </sheetData>
  <mergeCells count="5">
    <mergeCell ref="A3:W3"/>
    <mergeCell ref="A4:I4"/>
    <mergeCell ref="B5:D5"/>
    <mergeCell ref="E5:W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pane ySplit="1" topLeftCell="A2" activePane="bottomLeft" state="frozen"/>
      <selection/>
      <selection pane="bottomLeft" activeCell="A9" sqref="A9:C9"/>
    </sheetView>
  </sheetViews>
  <sheetFormatPr defaultColWidth="9.14166666666667" defaultRowHeight="12" customHeight="1"/>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customHeight="1" spans="1:10">
      <c r="A1" s="1"/>
      <c r="B1" s="1"/>
      <c r="C1" s="1"/>
      <c r="D1" s="1"/>
      <c r="E1" s="1"/>
      <c r="F1" s="1"/>
      <c r="G1" s="1"/>
      <c r="H1" s="1"/>
      <c r="I1" s="1"/>
      <c r="J1" s="1"/>
    </row>
    <row r="2" customHeight="1" spans="1:10">
      <c r="J2" s="62" t="s">
        <v>884</v>
      </c>
    </row>
    <row r="3" ht="28.5" customHeight="1" spans="1:10">
      <c r="A3" s="63" t="s">
        <v>885</v>
      </c>
      <c r="B3" s="30"/>
      <c r="C3" s="30"/>
      <c r="D3" s="30"/>
      <c r="E3" s="30"/>
      <c r="F3" s="64"/>
      <c r="G3" s="30"/>
      <c r="H3" s="64"/>
      <c r="I3" s="64"/>
      <c r="J3" s="30"/>
    </row>
    <row r="4" ht="17.25" customHeight="1" spans="1:10">
      <c r="A4" s="5" t="str">
        <f>"单位名称："&amp;"昆明市西山区综合行政执法局"</f>
        <v>单位名称：昆明市西山区综合行政执法局</v>
      </c>
    </row>
    <row r="5" ht="44.25" customHeight="1" spans="1:10">
      <c r="A5" s="65" t="s">
        <v>886</v>
      </c>
      <c r="B5" s="65" t="s">
        <v>352</v>
      </c>
      <c r="C5" s="65" t="s">
        <v>353</v>
      </c>
      <c r="D5" s="65" t="s">
        <v>354</v>
      </c>
      <c r="E5" s="65" t="s">
        <v>355</v>
      </c>
      <c r="F5" s="66" t="s">
        <v>356</v>
      </c>
      <c r="G5" s="65" t="s">
        <v>357</v>
      </c>
      <c r="H5" s="66" t="s">
        <v>358</v>
      </c>
      <c r="I5" s="66" t="s">
        <v>359</v>
      </c>
      <c r="J5" s="65" t="s">
        <v>360</v>
      </c>
    </row>
    <row r="6" ht="14.25" customHeight="1" spans="1:10">
      <c r="A6" s="65">
        <v>1</v>
      </c>
      <c r="B6" s="65">
        <v>2</v>
      </c>
      <c r="C6" s="65">
        <v>3</v>
      </c>
      <c r="D6" s="65">
        <v>4</v>
      </c>
      <c r="E6" s="65">
        <v>5</v>
      </c>
      <c r="F6" s="66">
        <v>6</v>
      </c>
      <c r="G6" s="65">
        <v>7</v>
      </c>
      <c r="H6" s="66">
        <v>8</v>
      </c>
      <c r="I6" s="66">
        <v>9</v>
      </c>
      <c r="J6" s="65">
        <v>10</v>
      </c>
    </row>
    <row r="7" ht="42" customHeight="1" spans="1:10">
      <c r="A7" s="67"/>
      <c r="B7" s="68"/>
      <c r="C7" s="68"/>
      <c r="D7" s="68"/>
      <c r="E7" s="69"/>
      <c r="F7" s="70"/>
      <c r="G7" s="69"/>
      <c r="H7" s="70"/>
      <c r="I7" s="70"/>
      <c r="J7" s="69"/>
    </row>
    <row r="8" ht="42" customHeight="1" spans="1:10">
      <c r="A8" s="67"/>
      <c r="B8" s="71"/>
      <c r="C8" s="71"/>
      <c r="D8" s="71"/>
      <c r="E8" s="67"/>
      <c r="F8" s="71"/>
      <c r="G8" s="67"/>
      <c r="H8" s="71"/>
      <c r="I8" s="71"/>
      <c r="J8" s="67"/>
    </row>
    <row r="9" customHeight="1" spans="1:10">
      <c r="A9" t="s">
        <v>883</v>
      </c>
    </row>
  </sheetData>
  <mergeCells count="2">
    <mergeCell ref="A3:J3"/>
    <mergeCell ref="A4:H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0"/>
  <sheetViews>
    <sheetView showZeros="0" workbookViewId="0">
      <pane ySplit="1" topLeftCell="A2" activePane="bottomLeft" state="frozen"/>
      <selection/>
      <selection pane="bottomLeft" activeCell="C20" sqref="C20"/>
    </sheetView>
  </sheetViews>
  <sheetFormatPr defaultColWidth="8.85" defaultRowHeight="15" customHeight="1" outlineLevelCol="7"/>
  <cols>
    <col min="1" max="1" width="36.025"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customHeight="1" spans="1:8">
      <c r="A1" s="52"/>
      <c r="B1" s="52"/>
      <c r="C1" s="52"/>
      <c r="D1" s="52"/>
      <c r="E1" s="52"/>
      <c r="F1" s="52"/>
      <c r="G1" s="52"/>
      <c r="H1" s="52"/>
    </row>
    <row r="2" ht="18.75" customHeight="1" spans="1:8">
      <c r="A2" s="53"/>
      <c r="B2" s="53"/>
      <c r="C2" s="53"/>
      <c r="D2" s="53"/>
      <c r="E2" s="53"/>
      <c r="F2" s="53"/>
      <c r="G2" s="53"/>
      <c r="H2" s="54" t="s">
        <v>887</v>
      </c>
    </row>
    <row r="3" ht="30.65" customHeight="1" spans="1:8">
      <c r="A3" s="55" t="s">
        <v>888</v>
      </c>
      <c r="B3" s="55"/>
      <c r="C3" s="55"/>
      <c r="D3" s="55"/>
      <c r="E3" s="55"/>
      <c r="F3" s="55"/>
      <c r="G3" s="55"/>
      <c r="H3" s="55"/>
    </row>
    <row r="4" ht="18.75" customHeight="1" spans="1:8">
      <c r="A4" s="53" t="s">
        <v>889</v>
      </c>
      <c r="B4" s="53"/>
      <c r="C4" s="53"/>
      <c r="D4" s="53"/>
      <c r="E4" s="53"/>
      <c r="F4" s="53"/>
      <c r="G4" s="53"/>
      <c r="H4" s="53"/>
    </row>
    <row r="5" ht="18.75" customHeight="1" spans="1:8">
      <c r="A5" s="56" t="s">
        <v>158</v>
      </c>
      <c r="B5" s="56" t="s">
        <v>890</v>
      </c>
      <c r="C5" s="56" t="s">
        <v>891</v>
      </c>
      <c r="D5" s="56" t="s">
        <v>892</v>
      </c>
      <c r="E5" s="56" t="s">
        <v>893</v>
      </c>
      <c r="F5" s="56" t="s">
        <v>894</v>
      </c>
      <c r="G5" s="56"/>
      <c r="H5" s="56"/>
    </row>
    <row r="6" ht="18.75" customHeight="1" spans="1:8">
      <c r="A6" s="56"/>
      <c r="B6" s="56"/>
      <c r="C6" s="56"/>
      <c r="D6" s="56"/>
      <c r="E6" s="56"/>
      <c r="F6" s="56" t="s">
        <v>676</v>
      </c>
      <c r="G6" s="56" t="s">
        <v>895</v>
      </c>
      <c r="H6" s="56" t="s">
        <v>896</v>
      </c>
    </row>
    <row r="7" ht="18.75" customHeight="1" spans="1:8">
      <c r="A7" s="57" t="s">
        <v>64</v>
      </c>
      <c r="B7" s="57" t="s">
        <v>65</v>
      </c>
      <c r="C7" s="57" t="s">
        <v>66</v>
      </c>
      <c r="D7" s="57" t="s">
        <v>67</v>
      </c>
      <c r="E7" s="57" t="s">
        <v>68</v>
      </c>
      <c r="F7" s="57" t="s">
        <v>69</v>
      </c>
      <c r="G7" s="57" t="s">
        <v>70</v>
      </c>
      <c r="H7" s="57" t="s">
        <v>71</v>
      </c>
    </row>
    <row r="8" ht="29.9" customHeight="1" spans="1:8">
      <c r="A8" s="58"/>
      <c r="B8" s="58"/>
      <c r="C8" s="58"/>
      <c r="D8" s="58"/>
      <c r="E8" s="56"/>
      <c r="F8" s="59"/>
      <c r="G8" s="60"/>
      <c r="H8" s="60"/>
    </row>
    <row r="9" ht="20.15" customHeight="1" spans="1:8">
      <c r="A9" s="61" t="s">
        <v>35</v>
      </c>
      <c r="B9" s="61"/>
      <c r="C9" s="61"/>
      <c r="D9" s="61"/>
      <c r="E9" s="56"/>
      <c r="F9" s="59"/>
      <c r="G9" s="60"/>
      <c r="H9" s="60"/>
    </row>
    <row r="10" customHeight="1" spans="1:8">
      <c r="A10" s="51" t="s">
        <v>897</v>
      </c>
      <c r="B10" s="51"/>
      <c r="C10" s="51"/>
      <c r="D10" s="51"/>
    </row>
  </sheetData>
  <mergeCells count="9">
    <mergeCell ref="A3:H3"/>
    <mergeCell ref="F5:H5"/>
    <mergeCell ref="A9:E9"/>
    <mergeCell ref="A10:D10"/>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pane ySplit="1" topLeftCell="A2" activePane="bottomLeft" state="frozen"/>
      <selection/>
      <selection pane="bottomLeft" activeCell="A12" sqref="A12:F12"/>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Height="1" spans="1:11">
      <c r="A1" s="1"/>
      <c r="B1" s="1"/>
      <c r="C1" s="1"/>
      <c r="D1" s="1"/>
      <c r="E1" s="1"/>
      <c r="F1" s="1"/>
      <c r="G1" s="1"/>
      <c r="H1" s="1"/>
      <c r="I1" s="1"/>
      <c r="J1" s="1"/>
      <c r="K1" s="1"/>
    </row>
    <row r="2" ht="13.5" customHeight="1" spans="1:11">
      <c r="D2" s="2"/>
      <c r="E2" s="2"/>
      <c r="F2" s="2"/>
      <c r="G2" s="2"/>
      <c r="K2" s="3" t="s">
        <v>898</v>
      </c>
    </row>
    <row r="3" ht="27.75" customHeight="1" spans="1:11">
      <c r="A3" s="30" t="s">
        <v>899</v>
      </c>
      <c r="B3" s="30"/>
      <c r="C3" s="30"/>
      <c r="D3" s="30"/>
      <c r="E3" s="30"/>
      <c r="F3" s="30"/>
      <c r="G3" s="30"/>
      <c r="H3" s="30"/>
      <c r="I3" s="30"/>
      <c r="J3" s="30"/>
      <c r="K3" s="30"/>
    </row>
    <row r="4" ht="13.5" customHeight="1" spans="1:11">
      <c r="A4" s="5" t="str">
        <f>"单位名称："&amp;"昆明市西山区综合行政执法局"</f>
        <v>单位名称：昆明市西山区综合行政执法局</v>
      </c>
      <c r="B4" s="6"/>
      <c r="C4" s="6"/>
      <c r="D4" s="6"/>
      <c r="E4" s="6"/>
      <c r="F4" s="6"/>
      <c r="G4" s="6"/>
      <c r="H4" s="7"/>
      <c r="I4" s="7"/>
      <c r="J4" s="7"/>
      <c r="K4" s="8" t="s">
        <v>148</v>
      </c>
    </row>
    <row r="5" ht="21.75" customHeight="1" spans="1:11">
      <c r="A5" s="31" t="s">
        <v>900</v>
      </c>
      <c r="B5" s="31" t="s">
        <v>159</v>
      </c>
      <c r="C5" s="31" t="s">
        <v>901</v>
      </c>
      <c r="D5" s="32" t="s">
        <v>161</v>
      </c>
      <c r="E5" s="32" t="s">
        <v>162</v>
      </c>
      <c r="F5" s="32" t="s">
        <v>163</v>
      </c>
      <c r="G5" s="32" t="s">
        <v>164</v>
      </c>
      <c r="H5" s="33" t="s">
        <v>35</v>
      </c>
      <c r="I5" s="34" t="s">
        <v>902</v>
      </c>
      <c r="J5" s="35"/>
      <c r="K5" s="36"/>
    </row>
    <row r="6" ht="21.75" customHeight="1" spans="1:11">
      <c r="A6" s="37"/>
      <c r="B6" s="37"/>
      <c r="C6" s="37"/>
      <c r="D6" s="38"/>
      <c r="E6" s="38"/>
      <c r="F6" s="38"/>
      <c r="G6" s="38"/>
      <c r="H6" s="39"/>
      <c r="I6" s="32" t="s">
        <v>38</v>
      </c>
      <c r="J6" s="32" t="s">
        <v>39</v>
      </c>
      <c r="K6" s="32" t="s">
        <v>40</v>
      </c>
    </row>
    <row r="7" ht="40.5" customHeight="1" spans="1:11">
      <c r="A7" s="40"/>
      <c r="B7" s="40"/>
      <c r="C7" s="40"/>
      <c r="D7" s="41"/>
      <c r="E7" s="41"/>
      <c r="F7" s="41"/>
      <c r="G7" s="41"/>
      <c r="H7" s="42"/>
      <c r="I7" s="41" t="s">
        <v>37</v>
      </c>
      <c r="J7" s="41"/>
      <c r="K7" s="41"/>
    </row>
    <row r="8" ht="15" customHeight="1" spans="1:11">
      <c r="A8" s="43">
        <v>1</v>
      </c>
      <c r="B8" s="43">
        <v>2</v>
      </c>
      <c r="C8" s="43">
        <v>3</v>
      </c>
      <c r="D8" s="43">
        <v>4</v>
      </c>
      <c r="E8" s="43">
        <v>5</v>
      </c>
      <c r="F8" s="43">
        <v>6</v>
      </c>
      <c r="G8" s="43">
        <v>7</v>
      </c>
      <c r="H8" s="43">
        <v>8</v>
      </c>
      <c r="I8" s="43">
        <v>9</v>
      </c>
      <c r="J8" s="44">
        <v>10</v>
      </c>
      <c r="K8" s="44">
        <v>11</v>
      </c>
    </row>
    <row r="9" ht="30.65" customHeight="1" spans="1:11">
      <c r="A9" s="45"/>
      <c r="B9" s="46"/>
      <c r="C9" s="45"/>
      <c r="D9" s="45"/>
      <c r="E9" s="45"/>
      <c r="F9" s="45"/>
      <c r="G9" s="45"/>
      <c r="H9" s="47"/>
      <c r="I9" s="47"/>
      <c r="J9" s="47"/>
      <c r="K9" s="47"/>
    </row>
    <row r="10" ht="30.65" customHeight="1" spans="1:11">
      <c r="A10" s="46"/>
      <c r="B10" s="46"/>
      <c r="C10" s="46"/>
      <c r="D10" s="46"/>
      <c r="E10" s="46"/>
      <c r="F10" s="46"/>
      <c r="G10" s="46"/>
      <c r="H10" s="47"/>
      <c r="I10" s="47"/>
      <c r="J10" s="47"/>
      <c r="K10" s="47"/>
    </row>
    <row r="11" ht="18.75" customHeight="1" spans="1:11">
      <c r="A11" s="48" t="s">
        <v>145</v>
      </c>
      <c r="B11" s="49"/>
      <c r="C11" s="49"/>
      <c r="D11" s="49"/>
      <c r="E11" s="49"/>
      <c r="F11" s="49"/>
      <c r="G11" s="50"/>
      <c r="H11" s="47"/>
      <c r="I11" s="47"/>
      <c r="J11" s="47"/>
      <c r="K11" s="47"/>
    </row>
    <row r="12" customHeight="1" spans="1:11">
      <c r="A12" s="51" t="s">
        <v>903</v>
      </c>
      <c r="B12" s="51"/>
      <c r="C12" s="51"/>
      <c r="D12" s="51"/>
      <c r="E12" s="51"/>
      <c r="F12" s="51"/>
    </row>
  </sheetData>
  <mergeCells count="16">
    <mergeCell ref="A3:K3"/>
    <mergeCell ref="A4:G4"/>
    <mergeCell ref="I5:K5"/>
    <mergeCell ref="A11:G11"/>
    <mergeCell ref="A12:F12"/>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9"/>
  <sheetViews>
    <sheetView showZeros="0" workbookViewId="0">
      <pane ySplit="1" topLeftCell="A2" activePane="bottomLeft" state="frozen"/>
      <selection/>
      <selection pane="bottomLeft" activeCell="A5" sqref="A5:G29"/>
    </sheetView>
  </sheetViews>
  <sheetFormatPr defaultColWidth="9.14166666666667" defaultRowHeight="14.25" customHeight="1" outlineLevelCol="6"/>
  <cols>
    <col min="1" max="1" width="37.7416666666667" customWidth="1"/>
    <col min="2" max="2" width="28" customWidth="1"/>
    <col min="3" max="3" width="37.6" customWidth="1"/>
    <col min="4" max="4" width="17.025" customWidth="1"/>
    <col min="5" max="7" width="27.025" customWidth="1"/>
  </cols>
  <sheetData>
    <row r="1" customHeight="1" spans="1:7">
      <c r="A1" s="1"/>
      <c r="B1" s="1"/>
      <c r="C1" s="1"/>
      <c r="D1" s="1"/>
      <c r="E1" s="1"/>
      <c r="F1" s="1"/>
      <c r="G1" s="1"/>
    </row>
    <row r="2" ht="13.5" customHeight="1" spans="1:7">
      <c r="D2" s="2"/>
      <c r="G2" s="3" t="s">
        <v>904</v>
      </c>
    </row>
    <row r="3" ht="27.75" customHeight="1" spans="1:7">
      <c r="A3" s="4" t="s">
        <v>905</v>
      </c>
      <c r="B3" s="4"/>
      <c r="C3" s="4"/>
      <c r="D3" s="4"/>
      <c r="E3" s="4"/>
      <c r="F3" s="4"/>
      <c r="G3" s="4"/>
    </row>
    <row r="4" ht="13.5" customHeight="1" spans="1:7">
      <c r="A4" s="5" t="str">
        <f>"单位名称："&amp;"昆明市西山区综合行政执法局"</f>
        <v>单位名称：昆明市西山区综合行政执法局</v>
      </c>
      <c r="B4" s="6"/>
      <c r="C4" s="6"/>
      <c r="D4" s="6"/>
      <c r="E4" s="7"/>
      <c r="F4" s="7"/>
      <c r="G4" s="8" t="s">
        <v>148</v>
      </c>
    </row>
    <row r="5" ht="21.75" customHeight="1" spans="1:7">
      <c r="A5" s="9" t="s">
        <v>901</v>
      </c>
      <c r="B5" s="9" t="s">
        <v>900</v>
      </c>
      <c r="C5" s="9" t="s">
        <v>159</v>
      </c>
      <c r="D5" s="10" t="s">
        <v>298</v>
      </c>
      <c r="E5" s="11" t="s">
        <v>38</v>
      </c>
      <c r="F5" s="12"/>
      <c r="G5" s="13"/>
    </row>
    <row r="6" ht="21.75" customHeight="1" spans="1:7">
      <c r="A6" s="14"/>
      <c r="B6" s="14"/>
      <c r="C6" s="14"/>
      <c r="D6" s="15"/>
      <c r="E6" s="16" t="str">
        <f>"2026"&amp;"年"</f>
        <v>2026年</v>
      </c>
      <c r="F6" s="16" t="str">
        <f>("2026"+1)&amp;"年"</f>
        <v>2027年</v>
      </c>
      <c r="G6" s="16" t="str">
        <f>("2026"+2)&amp;"年"</f>
        <v>2028年</v>
      </c>
    </row>
    <row r="7" ht="40.5" customHeight="1" spans="1:7">
      <c r="A7" s="17"/>
      <c r="B7" s="17"/>
      <c r="C7" s="17"/>
      <c r="D7" s="18"/>
      <c r="E7" s="19"/>
      <c r="F7" s="19"/>
      <c r="G7" s="19"/>
    </row>
    <row r="8" ht="15" customHeight="1" spans="1:7">
      <c r="A8" s="20">
        <v>1</v>
      </c>
      <c r="B8" s="20">
        <v>2</v>
      </c>
      <c r="C8" s="20">
        <v>3</v>
      </c>
      <c r="D8" s="20">
        <v>4</v>
      </c>
      <c r="E8" s="20">
        <v>5</v>
      </c>
      <c r="F8" s="20">
        <v>6</v>
      </c>
      <c r="G8" s="20">
        <v>7</v>
      </c>
    </row>
    <row r="9" ht="29.9" customHeight="1" spans="1:7">
      <c r="A9" s="21" t="s">
        <v>50</v>
      </c>
      <c r="B9" s="22"/>
      <c r="C9" s="22"/>
      <c r="D9" s="22"/>
      <c r="E9" s="22">
        <v>118821989.07</v>
      </c>
      <c r="F9" s="22"/>
      <c r="G9" s="22"/>
    </row>
    <row r="10" ht="29.9" customHeight="1" spans="1:7">
      <c r="A10" s="23"/>
      <c r="B10" s="24" t="s">
        <v>906</v>
      </c>
      <c r="C10" s="24" t="s">
        <v>347</v>
      </c>
      <c r="D10" s="23" t="s">
        <v>316</v>
      </c>
      <c r="E10" s="25">
        <v>11466</v>
      </c>
      <c r="F10" s="25"/>
      <c r="G10" s="25"/>
    </row>
    <row r="11" ht="18.75" customHeight="1" spans="1:7">
      <c r="A11" s="26"/>
      <c r="B11" s="24" t="s">
        <v>907</v>
      </c>
      <c r="C11" s="24" t="s">
        <v>326</v>
      </c>
      <c r="D11" s="23" t="s">
        <v>316</v>
      </c>
      <c r="E11" s="25">
        <v>200000</v>
      </c>
      <c r="F11" s="25"/>
      <c r="G11" s="25"/>
    </row>
    <row r="12" customHeight="1" spans="1:7">
      <c r="A12" s="26"/>
      <c r="B12" s="24" t="s">
        <v>907</v>
      </c>
      <c r="C12" s="24" t="s">
        <v>339</v>
      </c>
      <c r="D12" s="23" t="s">
        <v>316</v>
      </c>
      <c r="E12" s="25">
        <v>80000000</v>
      </c>
      <c r="F12" s="25"/>
      <c r="G12" s="25"/>
    </row>
    <row r="13" customHeight="1" spans="1:7">
      <c r="A13" s="26"/>
      <c r="B13" s="24" t="s">
        <v>907</v>
      </c>
      <c r="C13" s="24" t="s">
        <v>340</v>
      </c>
      <c r="D13" s="23" t="s">
        <v>316</v>
      </c>
      <c r="E13" s="25">
        <v>100000</v>
      </c>
      <c r="F13" s="25"/>
      <c r="G13" s="25"/>
    </row>
    <row r="14" customHeight="1" spans="1:7">
      <c r="A14" s="26"/>
      <c r="B14" s="24" t="s">
        <v>907</v>
      </c>
      <c r="C14" s="24" t="s">
        <v>341</v>
      </c>
      <c r="D14" s="23" t="s">
        <v>316</v>
      </c>
      <c r="E14" s="25">
        <v>20000000</v>
      </c>
      <c r="F14" s="25"/>
      <c r="G14" s="25"/>
    </row>
    <row r="15" customHeight="1" spans="1:7">
      <c r="A15" s="26"/>
      <c r="B15" s="24" t="s">
        <v>907</v>
      </c>
      <c r="C15" s="24" t="s">
        <v>342</v>
      </c>
      <c r="D15" s="23" t="s">
        <v>316</v>
      </c>
      <c r="E15" s="25">
        <v>1920000</v>
      </c>
      <c r="F15" s="25"/>
      <c r="G15" s="25"/>
    </row>
    <row r="16" customHeight="1" spans="1:7">
      <c r="A16" s="26"/>
      <c r="B16" s="24">
        <v>180000</v>
      </c>
      <c r="C16" s="24" t="s">
        <v>343</v>
      </c>
      <c r="D16" s="23" t="s">
        <v>316</v>
      </c>
      <c r="E16" s="25">
        <v>1000000</v>
      </c>
      <c r="F16" s="25"/>
      <c r="G16" s="25"/>
    </row>
    <row r="17" customHeight="1" spans="1:7">
      <c r="A17" s="26"/>
      <c r="B17" s="24" t="s">
        <v>907</v>
      </c>
      <c r="C17" s="24" t="s">
        <v>344</v>
      </c>
      <c r="D17" s="23" t="s">
        <v>316</v>
      </c>
      <c r="E17" s="25">
        <v>300000</v>
      </c>
      <c r="F17" s="25"/>
      <c r="G17" s="25"/>
    </row>
    <row r="18" customHeight="1" spans="1:7">
      <c r="A18" s="26"/>
      <c r="B18" s="24" t="s">
        <v>907</v>
      </c>
      <c r="C18" s="24" t="s">
        <v>348</v>
      </c>
      <c r="D18" s="23" t="s">
        <v>316</v>
      </c>
      <c r="E18" s="25">
        <v>2373923.07</v>
      </c>
      <c r="F18" s="25"/>
      <c r="G18" s="25"/>
    </row>
    <row r="19" customHeight="1" spans="1:7">
      <c r="A19" s="26"/>
      <c r="B19" s="24" t="s">
        <v>907</v>
      </c>
      <c r="C19" s="24" t="s">
        <v>349</v>
      </c>
      <c r="D19" s="23" t="s">
        <v>316</v>
      </c>
      <c r="E19" s="25">
        <v>856600</v>
      </c>
      <c r="F19" s="25"/>
      <c r="G19" s="25"/>
    </row>
    <row r="20" customHeight="1" spans="1:7">
      <c r="A20" s="26"/>
      <c r="B20" s="24" t="s">
        <v>908</v>
      </c>
      <c r="C20" s="24" t="s">
        <v>315</v>
      </c>
      <c r="D20" s="23" t="s">
        <v>316</v>
      </c>
      <c r="E20" s="25">
        <v>6000000</v>
      </c>
      <c r="F20" s="25"/>
      <c r="G20" s="25"/>
    </row>
    <row r="21" customHeight="1" spans="1:7">
      <c r="A21" s="26"/>
      <c r="B21" s="24" t="s">
        <v>908</v>
      </c>
      <c r="C21" s="24" t="s">
        <v>323</v>
      </c>
      <c r="D21" s="23" t="s">
        <v>316</v>
      </c>
      <c r="E21" s="25">
        <v>2000000</v>
      </c>
      <c r="F21" s="25"/>
      <c r="G21" s="25"/>
    </row>
    <row r="22" customHeight="1" spans="1:7">
      <c r="A22" s="26"/>
      <c r="B22" s="24" t="s">
        <v>908</v>
      </c>
      <c r="C22" s="24" t="s">
        <v>324</v>
      </c>
      <c r="D22" s="23" t="s">
        <v>316</v>
      </c>
      <c r="E22" s="25">
        <v>1000000</v>
      </c>
      <c r="F22" s="25"/>
      <c r="G22" s="25"/>
    </row>
    <row r="23" customHeight="1" spans="1:7">
      <c r="A23" s="26"/>
      <c r="B23" s="24" t="s">
        <v>908</v>
      </c>
      <c r="C23" s="24" t="s">
        <v>327</v>
      </c>
      <c r="D23" s="23" t="s">
        <v>316</v>
      </c>
      <c r="E23" s="25">
        <v>500000</v>
      </c>
      <c r="F23" s="25"/>
      <c r="G23" s="25"/>
    </row>
    <row r="24" customHeight="1" spans="1:7">
      <c r="A24" s="26"/>
      <c r="B24" s="24" t="s">
        <v>908</v>
      </c>
      <c r="C24" s="24" t="s">
        <v>328</v>
      </c>
      <c r="D24" s="23" t="s">
        <v>316</v>
      </c>
      <c r="E24" s="25">
        <v>100000</v>
      </c>
      <c r="F24" s="25"/>
      <c r="G24" s="25"/>
    </row>
    <row r="25" customHeight="1" spans="1:7">
      <c r="A25" s="26"/>
      <c r="B25" s="24" t="s">
        <v>908</v>
      </c>
      <c r="C25" s="24" t="s">
        <v>329</v>
      </c>
      <c r="D25" s="23" t="s">
        <v>316</v>
      </c>
      <c r="E25" s="25">
        <v>190000</v>
      </c>
      <c r="F25" s="25"/>
      <c r="G25" s="25"/>
    </row>
    <row r="26" customHeight="1" spans="1:7">
      <c r="A26" s="26"/>
      <c r="B26" s="24" t="s">
        <v>908</v>
      </c>
      <c r="C26" s="24" t="s">
        <v>333</v>
      </c>
      <c r="D26" s="23" t="s">
        <v>316</v>
      </c>
      <c r="E26" s="25">
        <v>100000</v>
      </c>
      <c r="F26" s="25"/>
      <c r="G26" s="25"/>
    </row>
    <row r="27" customHeight="1" spans="1:7">
      <c r="A27" s="26"/>
      <c r="B27" s="24" t="s">
        <v>908</v>
      </c>
      <c r="C27" s="24" t="s">
        <v>338</v>
      </c>
      <c r="D27" s="23" t="s">
        <v>316</v>
      </c>
      <c r="E27" s="25">
        <v>800000</v>
      </c>
      <c r="F27" s="25"/>
      <c r="G27" s="25"/>
    </row>
    <row r="28" customHeight="1" spans="1:7">
      <c r="A28" s="26"/>
      <c r="B28" s="24" t="s">
        <v>908</v>
      </c>
      <c r="C28" s="24" t="s">
        <v>345</v>
      </c>
      <c r="D28" s="23" t="s">
        <v>316</v>
      </c>
      <c r="E28" s="25">
        <v>1370000</v>
      </c>
      <c r="F28" s="25"/>
      <c r="G28" s="25"/>
    </row>
    <row r="29" customHeight="1" spans="1:7">
      <c r="A29" s="27" t="s">
        <v>35</v>
      </c>
      <c r="B29" s="28"/>
      <c r="C29" s="28"/>
      <c r="D29" s="29"/>
      <c r="E29" s="25">
        <v>118821989.07</v>
      </c>
      <c r="F29" s="25"/>
      <c r="G29" s="25"/>
    </row>
  </sheetData>
  <mergeCells count="11">
    <mergeCell ref="A3:G3"/>
    <mergeCell ref="A4:D4"/>
    <mergeCell ref="E5:G5"/>
    <mergeCell ref="A29:D29"/>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zoomScale="70" zoomScaleNormal="70" workbookViewId="0">
      <pane ySplit="1" topLeftCell="A2" activePane="bottomLeft" state="frozen"/>
      <selection/>
      <selection pane="bottomLeft" activeCell="R21" sqref="R21"/>
    </sheetView>
  </sheetViews>
  <sheetFormatPr defaultColWidth="8" defaultRowHeight="14.25" customHeight="1"/>
  <cols>
    <col min="1" max="1" width="21.1416666666667" customWidth="1"/>
    <col min="2" max="2" width="35.275" customWidth="1"/>
    <col min="3" max="19" width="16.175" customWidth="1"/>
  </cols>
  <sheetData>
    <row r="1" customHeight="1" spans="1:19">
      <c r="A1" s="1"/>
      <c r="B1" s="1"/>
      <c r="C1" s="1"/>
      <c r="D1" s="1"/>
      <c r="E1" s="1"/>
      <c r="F1" s="1"/>
      <c r="G1" s="1"/>
      <c r="H1" s="1"/>
      <c r="I1" s="1"/>
      <c r="J1" s="1"/>
      <c r="K1" s="1"/>
      <c r="L1" s="1"/>
      <c r="M1" s="1"/>
      <c r="N1" s="1"/>
      <c r="O1" s="1"/>
      <c r="P1" s="1"/>
      <c r="Q1" s="1"/>
      <c r="R1" s="1"/>
      <c r="S1" s="1"/>
    </row>
    <row r="2" ht="12" customHeight="1" spans="1:19">
      <c r="A2" s="47"/>
      <c r="J2" s="187"/>
      <c r="R2" s="3" t="s">
        <v>31</v>
      </c>
    </row>
    <row r="3" ht="36" customHeight="1" spans="1:19">
      <c r="A3" s="188" t="s">
        <v>32</v>
      </c>
      <c r="B3" s="30"/>
      <c r="C3" s="30"/>
      <c r="D3" s="30"/>
      <c r="E3" s="30"/>
      <c r="F3" s="30"/>
      <c r="G3" s="30"/>
      <c r="H3" s="30"/>
      <c r="I3" s="30"/>
      <c r="J3" s="64"/>
      <c r="K3" s="30"/>
      <c r="L3" s="30"/>
      <c r="M3" s="30"/>
      <c r="N3" s="30"/>
      <c r="O3" s="30"/>
      <c r="P3" s="30"/>
      <c r="Q3" s="30"/>
      <c r="R3" s="30"/>
      <c r="S3" s="30"/>
    </row>
    <row r="4" ht="20.25" customHeight="1" spans="1:19">
      <c r="A4" s="112" t="str">
        <f>"单位名称："&amp;"昆明市西山区综合行政执法局"</f>
        <v>单位名称：昆明市西山区综合行政执法局</v>
      </c>
      <c r="B4" s="7"/>
      <c r="C4" s="7"/>
      <c r="D4" s="7"/>
      <c r="E4" s="7"/>
      <c r="F4" s="7"/>
      <c r="G4" s="7"/>
      <c r="H4" s="7"/>
      <c r="I4" s="7"/>
      <c r="J4" s="189"/>
      <c r="K4" s="7"/>
      <c r="L4" s="7"/>
      <c r="M4" s="7"/>
      <c r="N4" s="8"/>
      <c r="O4" s="8"/>
      <c r="P4" s="8"/>
      <c r="Q4" s="8"/>
      <c r="R4" s="8" t="s">
        <v>2</v>
      </c>
      <c r="S4" s="8" t="s">
        <v>2</v>
      </c>
    </row>
    <row r="5" ht="18.75" customHeight="1" spans="1:19">
      <c r="A5" s="125" t="s">
        <v>33</v>
      </c>
      <c r="B5" s="190" t="s">
        <v>34</v>
      </c>
      <c r="C5" s="190" t="s">
        <v>35</v>
      </c>
      <c r="D5" s="191" t="s">
        <v>36</v>
      </c>
      <c r="E5" s="192"/>
      <c r="F5" s="192"/>
      <c r="G5" s="192"/>
      <c r="H5" s="192"/>
      <c r="I5" s="192"/>
      <c r="J5" s="193"/>
      <c r="K5" s="192"/>
      <c r="L5" s="192"/>
      <c r="M5" s="192"/>
      <c r="N5" s="194"/>
      <c r="O5" s="194" t="s">
        <v>24</v>
      </c>
      <c r="P5" s="194"/>
      <c r="Q5" s="194"/>
      <c r="R5" s="194"/>
      <c r="S5" s="194"/>
    </row>
    <row r="6" ht="18" customHeight="1" spans="1:19">
      <c r="A6" s="195"/>
      <c r="B6" s="196"/>
      <c r="C6" s="196"/>
      <c r="D6" s="196" t="s">
        <v>37</v>
      </c>
      <c r="E6" s="196" t="s">
        <v>38</v>
      </c>
      <c r="F6" s="196" t="s">
        <v>39</v>
      </c>
      <c r="G6" s="196" t="s">
        <v>40</v>
      </c>
      <c r="H6" s="196" t="s">
        <v>41</v>
      </c>
      <c r="I6" s="197" t="s">
        <v>42</v>
      </c>
      <c r="J6" s="198"/>
      <c r="K6" s="197" t="s">
        <v>43</v>
      </c>
      <c r="L6" s="197" t="s">
        <v>44</v>
      </c>
      <c r="M6" s="197" t="s">
        <v>45</v>
      </c>
      <c r="N6" s="199" t="s">
        <v>46</v>
      </c>
      <c r="O6" s="200" t="s">
        <v>37</v>
      </c>
      <c r="P6" s="200" t="s">
        <v>38</v>
      </c>
      <c r="Q6" s="200" t="s">
        <v>39</v>
      </c>
      <c r="R6" s="200" t="s">
        <v>40</v>
      </c>
      <c r="S6" s="200" t="s">
        <v>47</v>
      </c>
    </row>
    <row r="7" ht="29.25" customHeight="1" spans="1:19">
      <c r="A7" s="201"/>
      <c r="B7" s="202"/>
      <c r="C7" s="202"/>
      <c r="D7" s="202"/>
      <c r="E7" s="202"/>
      <c r="F7" s="202"/>
      <c r="G7" s="202"/>
      <c r="H7" s="202"/>
      <c r="I7" s="203" t="s">
        <v>37</v>
      </c>
      <c r="J7" s="203" t="s">
        <v>48</v>
      </c>
      <c r="K7" s="203" t="s">
        <v>43</v>
      </c>
      <c r="L7" s="203" t="s">
        <v>44</v>
      </c>
      <c r="M7" s="203" t="s">
        <v>45</v>
      </c>
      <c r="N7" s="203" t="s">
        <v>46</v>
      </c>
      <c r="O7" s="203"/>
      <c r="P7" s="203"/>
      <c r="Q7" s="203"/>
      <c r="R7" s="203"/>
      <c r="S7" s="203"/>
    </row>
    <row r="8" ht="16.5" customHeight="1" spans="1:19">
      <c r="A8" s="204">
        <v>1</v>
      </c>
      <c r="B8" s="43">
        <v>2</v>
      </c>
      <c r="C8" s="43">
        <v>3</v>
      </c>
      <c r="D8" s="43">
        <v>4</v>
      </c>
      <c r="E8" s="204">
        <v>5</v>
      </c>
      <c r="F8" s="43">
        <v>6</v>
      </c>
      <c r="G8" s="43">
        <v>7</v>
      </c>
      <c r="H8" s="204">
        <v>8</v>
      </c>
      <c r="I8" s="43">
        <v>9</v>
      </c>
      <c r="J8" s="44">
        <v>10</v>
      </c>
      <c r="K8" s="44">
        <v>11</v>
      </c>
      <c r="L8" s="205">
        <v>12</v>
      </c>
      <c r="M8" s="44">
        <v>13</v>
      </c>
      <c r="N8" s="44">
        <v>14</v>
      </c>
      <c r="O8" s="44">
        <v>15</v>
      </c>
      <c r="P8" s="44">
        <v>16</v>
      </c>
      <c r="Q8" s="44">
        <v>17</v>
      </c>
      <c r="R8" s="44">
        <v>18</v>
      </c>
      <c r="S8" s="44">
        <v>19</v>
      </c>
    </row>
    <row r="9" ht="31.4" customHeight="1" spans="1:19">
      <c r="A9" s="23" t="s">
        <v>49</v>
      </c>
      <c r="B9" s="23" t="s">
        <v>50</v>
      </c>
      <c r="C9" s="121">
        <v>171418984.39</v>
      </c>
      <c r="D9" s="121">
        <v>171418984.39</v>
      </c>
      <c r="E9" s="121">
        <v>171238984.39</v>
      </c>
      <c r="F9" s="121"/>
      <c r="G9" s="121"/>
      <c r="H9" s="121"/>
      <c r="I9" s="121">
        <v>180000</v>
      </c>
      <c r="J9" s="121"/>
      <c r="K9" s="121"/>
      <c r="L9" s="121"/>
      <c r="M9" s="121"/>
      <c r="N9" s="121">
        <v>180000</v>
      </c>
      <c r="O9" s="121"/>
      <c r="P9" s="121"/>
      <c r="Q9" s="121"/>
      <c r="R9" s="121"/>
      <c r="S9" s="121"/>
    </row>
    <row r="10" ht="16.5" customHeight="1" spans="1:19">
      <c r="A10" s="206" t="s">
        <v>35</v>
      </c>
      <c r="B10" s="207"/>
      <c r="C10" s="121">
        <v>171418984.39</v>
      </c>
      <c r="D10" s="121">
        <v>171418984.39</v>
      </c>
      <c r="E10" s="121">
        <v>171238984.39</v>
      </c>
      <c r="F10" s="121"/>
      <c r="G10" s="121"/>
      <c r="H10" s="121"/>
      <c r="I10" s="121">
        <v>180000</v>
      </c>
      <c r="J10" s="121"/>
      <c r="K10" s="121"/>
      <c r="L10" s="121"/>
      <c r="M10" s="121"/>
      <c r="N10" s="121">
        <v>180000</v>
      </c>
      <c r="O10" s="121"/>
      <c r="P10" s="121"/>
      <c r="Q10" s="121"/>
      <c r="R10" s="121"/>
      <c r="S10" s="121"/>
    </row>
  </sheetData>
  <mergeCells count="20">
    <mergeCell ref="R2:S2"/>
    <mergeCell ref="A3:S3"/>
    <mergeCell ref="A4:D4"/>
    <mergeCell ref="R4:S4"/>
    <mergeCell ref="D5:N5"/>
    <mergeCell ref="O5:S5"/>
    <mergeCell ref="I6:N6"/>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6"/>
  <sheetViews>
    <sheetView showZeros="0" workbookViewId="0">
      <pane ySplit="1" topLeftCell="A8" activePane="bottomLeft" state="frozen"/>
      <selection/>
      <selection pane="bottomLeft" activeCell="C29" sqref="C29"/>
    </sheetView>
  </sheetViews>
  <sheetFormatPr defaultColWidth="9.14166666666667" defaultRowHeight="14.25" customHeight="1"/>
  <cols>
    <col min="1" max="1" width="14.275" customWidth="1"/>
    <col min="2" max="2" width="32.575" customWidth="1"/>
    <col min="3" max="6" width="18.85" customWidth="1"/>
    <col min="7" max="7" width="21.275" customWidth="1"/>
    <col min="8" max="9" width="18.85" customWidth="1"/>
    <col min="10" max="10" width="17.85" customWidth="1"/>
    <col min="11" max="15" width="18.85" customWidth="1"/>
  </cols>
  <sheetData>
    <row r="1" customHeight="1" spans="1:15">
      <c r="A1" s="1"/>
      <c r="B1" s="1"/>
      <c r="C1" s="1"/>
      <c r="D1" s="1"/>
      <c r="E1" s="1"/>
      <c r="F1" s="1"/>
      <c r="G1" s="1"/>
      <c r="H1" s="1"/>
      <c r="I1" s="1"/>
      <c r="J1" s="1"/>
      <c r="K1" s="1"/>
      <c r="L1" s="1"/>
      <c r="M1" s="1"/>
      <c r="N1" s="1"/>
      <c r="O1" s="1"/>
    </row>
    <row r="2" ht="30" customHeight="1" spans="1:15">
      <c r="O2" s="72" t="s">
        <v>51</v>
      </c>
    </row>
    <row r="3" ht="30" customHeight="1" spans="1:15">
      <c r="A3" s="30" t="s">
        <v>52</v>
      </c>
      <c r="B3" s="30"/>
      <c r="C3" s="30"/>
      <c r="D3" s="30"/>
      <c r="E3" s="30"/>
      <c r="F3" s="30"/>
      <c r="G3" s="30"/>
      <c r="H3" s="30"/>
      <c r="I3" s="30"/>
      <c r="J3" s="30"/>
      <c r="K3" s="30"/>
      <c r="L3" s="30"/>
      <c r="M3" s="30"/>
      <c r="N3" s="30"/>
      <c r="O3" s="30"/>
    </row>
    <row r="4" ht="30" customHeight="1" spans="1:15">
      <c r="A4" s="122" t="str">
        <f>"单位名称："&amp;"昆明市西山区综合行政执法局"</f>
        <v>单位名称：昆明市西山区综合行政执法局</v>
      </c>
      <c r="B4" s="123"/>
      <c r="C4" s="75"/>
      <c r="D4" s="75"/>
      <c r="E4" s="75"/>
      <c r="F4" s="75"/>
      <c r="G4" s="7"/>
      <c r="H4" s="75"/>
      <c r="I4" s="75"/>
      <c r="J4" s="7"/>
      <c r="K4" s="75"/>
      <c r="L4" s="75"/>
      <c r="M4" s="7"/>
      <c r="N4" s="7"/>
      <c r="O4" s="124" t="s">
        <v>2</v>
      </c>
    </row>
    <row r="5" ht="30" customHeight="1" spans="1:15">
      <c r="A5" s="180" t="s">
        <v>53</v>
      </c>
      <c r="B5" s="180" t="s">
        <v>54</v>
      </c>
      <c r="C5" s="180" t="s">
        <v>35</v>
      </c>
      <c r="D5" s="129" t="s">
        <v>38</v>
      </c>
      <c r="E5" s="129"/>
      <c r="F5" s="129"/>
      <c r="G5" s="129" t="s">
        <v>39</v>
      </c>
      <c r="H5" s="129" t="s">
        <v>40</v>
      </c>
      <c r="I5" s="129" t="s">
        <v>55</v>
      </c>
      <c r="J5" s="129" t="s">
        <v>56</v>
      </c>
      <c r="K5" s="129"/>
      <c r="L5" s="129"/>
      <c r="M5" s="129"/>
      <c r="N5" s="158"/>
      <c r="O5" s="158"/>
    </row>
    <row r="6" ht="30" customHeight="1" spans="1:15">
      <c r="A6" s="142"/>
      <c r="B6" s="142"/>
      <c r="C6" s="129"/>
      <c r="D6" s="129" t="s">
        <v>37</v>
      </c>
      <c r="E6" s="129" t="s">
        <v>57</v>
      </c>
      <c r="F6" s="129" t="s">
        <v>58</v>
      </c>
      <c r="G6" s="129"/>
      <c r="H6" s="129"/>
      <c r="I6" s="138"/>
      <c r="J6" s="129" t="s">
        <v>37</v>
      </c>
      <c r="K6" s="138" t="s">
        <v>59</v>
      </c>
      <c r="L6" s="138" t="s">
        <v>60</v>
      </c>
      <c r="M6" s="138" t="s">
        <v>61</v>
      </c>
      <c r="N6" s="138" t="s">
        <v>62</v>
      </c>
      <c r="O6" s="138" t="s">
        <v>63</v>
      </c>
    </row>
    <row r="7" ht="30" customHeight="1" spans="1:15">
      <c r="A7" s="144" t="s">
        <v>64</v>
      </c>
      <c r="B7" s="144" t="s">
        <v>65</v>
      </c>
      <c r="C7" s="144" t="s">
        <v>66</v>
      </c>
      <c r="D7" s="143" t="s">
        <v>67</v>
      </c>
      <c r="E7" s="143" t="s">
        <v>68</v>
      </c>
      <c r="F7" s="143" t="s">
        <v>69</v>
      </c>
      <c r="G7" s="143" t="s">
        <v>70</v>
      </c>
      <c r="H7" s="143" t="s">
        <v>71</v>
      </c>
      <c r="I7" s="143" t="s">
        <v>72</v>
      </c>
      <c r="J7" s="143" t="s">
        <v>73</v>
      </c>
      <c r="K7" s="143" t="s">
        <v>74</v>
      </c>
      <c r="L7" s="143" t="s">
        <v>75</v>
      </c>
      <c r="M7" s="143" t="s">
        <v>76</v>
      </c>
      <c r="N7" s="144" t="s">
        <v>77</v>
      </c>
      <c r="O7" s="143" t="s">
        <v>78</v>
      </c>
    </row>
    <row r="8" ht="30" customHeight="1" spans="1:15">
      <c r="A8" s="181">
        <v>208</v>
      </c>
      <c r="B8" s="182" t="s">
        <v>79</v>
      </c>
      <c r="C8" s="119">
        <v>9463334</v>
      </c>
      <c r="D8" s="121">
        <v>9463334</v>
      </c>
      <c r="E8" s="121">
        <v>9451868</v>
      </c>
      <c r="F8" s="121">
        <v>11466</v>
      </c>
      <c r="G8" s="121"/>
      <c r="H8" s="121"/>
      <c r="I8" s="121"/>
      <c r="J8" s="121"/>
      <c r="K8" s="121"/>
      <c r="L8" s="121"/>
      <c r="M8" s="121"/>
      <c r="N8" s="119"/>
      <c r="O8" s="119"/>
    </row>
    <row r="9" ht="30" customHeight="1" spans="1:15">
      <c r="A9" s="183">
        <v>20805</v>
      </c>
      <c r="B9" s="184" t="s">
        <v>80</v>
      </c>
      <c r="C9" s="119">
        <v>9451868</v>
      </c>
      <c r="D9" s="121">
        <v>9451868</v>
      </c>
      <c r="E9" s="121">
        <v>9451868</v>
      </c>
      <c r="F9" s="121"/>
      <c r="G9" s="121"/>
      <c r="H9" s="121"/>
      <c r="I9" s="121"/>
      <c r="J9" s="121"/>
      <c r="K9" s="121"/>
      <c r="L9" s="121"/>
      <c r="M9" s="121"/>
      <c r="N9" s="119"/>
      <c r="O9" s="119"/>
    </row>
    <row r="10" ht="30" customHeight="1" spans="1:15">
      <c r="A10" s="185">
        <v>2080505</v>
      </c>
      <c r="B10" s="186" t="s">
        <v>81</v>
      </c>
      <c r="C10" s="119">
        <v>3277868</v>
      </c>
      <c r="D10" s="121">
        <v>3277868</v>
      </c>
      <c r="E10" s="121">
        <v>3277868</v>
      </c>
      <c r="F10" s="121"/>
      <c r="G10" s="121"/>
      <c r="H10" s="121"/>
      <c r="I10" s="121"/>
      <c r="J10" s="121"/>
      <c r="K10" s="121"/>
      <c r="L10" s="121"/>
      <c r="M10" s="121"/>
      <c r="N10" s="119"/>
      <c r="O10" s="119"/>
    </row>
    <row r="11" ht="30" customHeight="1" spans="1:15">
      <c r="A11" s="185">
        <v>2080599</v>
      </c>
      <c r="B11" s="186" t="s">
        <v>82</v>
      </c>
      <c r="C11" s="119">
        <v>6174000</v>
      </c>
      <c r="D11" s="121">
        <v>6174000</v>
      </c>
      <c r="E11" s="121">
        <v>6174000</v>
      </c>
      <c r="F11" s="121"/>
      <c r="G11" s="121"/>
      <c r="H11" s="121"/>
      <c r="I11" s="121"/>
      <c r="J11" s="121"/>
      <c r="K11" s="121"/>
      <c r="L11" s="121"/>
      <c r="M11" s="121"/>
      <c r="N11" s="119"/>
      <c r="O11" s="119"/>
    </row>
    <row r="12" ht="30" customHeight="1" spans="1:15">
      <c r="A12" s="183">
        <v>20808</v>
      </c>
      <c r="B12" s="184" t="s">
        <v>83</v>
      </c>
      <c r="C12" s="119">
        <v>11466</v>
      </c>
      <c r="D12" s="121">
        <v>11466</v>
      </c>
      <c r="E12" s="121"/>
      <c r="F12" s="121">
        <v>11466</v>
      </c>
      <c r="G12" s="121"/>
      <c r="H12" s="121"/>
      <c r="I12" s="121"/>
      <c r="J12" s="121"/>
      <c r="K12" s="121"/>
      <c r="L12" s="121"/>
      <c r="M12" s="121"/>
      <c r="N12" s="119"/>
      <c r="O12" s="119"/>
    </row>
    <row r="13" ht="30" customHeight="1" spans="1:15">
      <c r="A13" s="185">
        <v>2080801</v>
      </c>
      <c r="B13" s="186" t="s">
        <v>84</v>
      </c>
      <c r="C13" s="119">
        <v>11466</v>
      </c>
      <c r="D13" s="121">
        <v>11466</v>
      </c>
      <c r="E13" s="121"/>
      <c r="F13" s="121">
        <v>11466</v>
      </c>
      <c r="G13" s="121"/>
      <c r="H13" s="121"/>
      <c r="I13" s="121"/>
      <c r="J13" s="121"/>
      <c r="K13" s="121"/>
      <c r="L13" s="121"/>
      <c r="M13" s="121"/>
      <c r="N13" s="119"/>
      <c r="O13" s="119"/>
    </row>
    <row r="14" ht="30" customHeight="1" spans="1:15">
      <c r="A14" s="181">
        <v>210</v>
      </c>
      <c r="B14" s="182" t="s">
        <v>85</v>
      </c>
      <c r="C14" s="119">
        <v>3883113.44</v>
      </c>
      <c r="D14" s="121">
        <v>3883113.44</v>
      </c>
      <c r="E14" s="121">
        <v>3883113.44</v>
      </c>
      <c r="F14" s="121"/>
      <c r="G14" s="121"/>
      <c r="H14" s="121"/>
      <c r="I14" s="121"/>
      <c r="J14" s="121"/>
      <c r="K14" s="121"/>
      <c r="L14" s="121"/>
      <c r="M14" s="121"/>
      <c r="N14" s="119"/>
      <c r="O14" s="119"/>
    </row>
    <row r="15" ht="30" customHeight="1" spans="1:15">
      <c r="A15" s="183">
        <v>21011</v>
      </c>
      <c r="B15" s="184" t="s">
        <v>86</v>
      </c>
      <c r="C15" s="119">
        <v>3883113.44</v>
      </c>
      <c r="D15" s="121">
        <v>3883113.44</v>
      </c>
      <c r="E15" s="121">
        <v>3883113.44</v>
      </c>
      <c r="F15" s="121"/>
      <c r="G15" s="121"/>
      <c r="H15" s="121"/>
      <c r="I15" s="121"/>
      <c r="J15" s="121"/>
      <c r="K15" s="121"/>
      <c r="L15" s="121"/>
      <c r="M15" s="121"/>
      <c r="N15" s="119"/>
      <c r="O15" s="119"/>
    </row>
    <row r="16" ht="30" customHeight="1" spans="1:15">
      <c r="A16" s="185">
        <v>2101101</v>
      </c>
      <c r="B16" s="186">
        <v>180000</v>
      </c>
      <c r="C16" s="119">
        <v>913968</v>
      </c>
      <c r="D16" s="121">
        <v>913968</v>
      </c>
      <c r="E16" s="121">
        <v>913968</v>
      </c>
      <c r="F16" s="121"/>
      <c r="G16" s="121"/>
      <c r="H16" s="121"/>
      <c r="I16" s="121"/>
      <c r="J16" s="121"/>
      <c r="K16" s="121"/>
      <c r="L16" s="121"/>
      <c r="M16" s="121"/>
      <c r="N16" s="119"/>
      <c r="O16" s="119"/>
    </row>
    <row r="17" ht="30" customHeight="1" spans="1:15">
      <c r="A17" s="185">
        <v>2101102</v>
      </c>
      <c r="B17" s="186" t="s">
        <v>87</v>
      </c>
      <c r="C17" s="119">
        <v>544688</v>
      </c>
      <c r="D17" s="121">
        <v>544688</v>
      </c>
      <c r="E17" s="121">
        <v>544688</v>
      </c>
      <c r="F17" s="121"/>
      <c r="G17" s="121"/>
      <c r="H17" s="121"/>
      <c r="I17" s="121"/>
      <c r="J17" s="121"/>
      <c r="K17" s="121"/>
      <c r="L17" s="121"/>
      <c r="M17" s="121"/>
      <c r="N17" s="119"/>
      <c r="O17" s="119"/>
    </row>
    <row r="18" ht="30" customHeight="1" spans="1:15">
      <c r="A18" s="185">
        <v>2101103</v>
      </c>
      <c r="B18" s="186" t="s">
        <v>88</v>
      </c>
      <c r="C18" s="119">
        <v>2160645</v>
      </c>
      <c r="D18" s="121">
        <v>2160645</v>
      </c>
      <c r="E18" s="121">
        <v>2160645</v>
      </c>
      <c r="F18" s="121"/>
      <c r="G18" s="121"/>
      <c r="H18" s="121"/>
      <c r="I18" s="121"/>
      <c r="J18" s="121"/>
      <c r="K18" s="121"/>
      <c r="L18" s="121"/>
      <c r="M18" s="121"/>
      <c r="N18" s="119"/>
      <c r="O18" s="119"/>
    </row>
    <row r="19" ht="30" customHeight="1" spans="1:15">
      <c r="A19" s="185">
        <v>2101199</v>
      </c>
      <c r="B19" s="186" t="s">
        <v>89</v>
      </c>
      <c r="C19" s="119">
        <v>263812.44</v>
      </c>
      <c r="D19" s="121">
        <v>263812.44</v>
      </c>
      <c r="E19" s="121">
        <v>263812.44</v>
      </c>
      <c r="F19" s="121"/>
      <c r="G19" s="121"/>
      <c r="H19" s="121"/>
      <c r="I19" s="121"/>
      <c r="J19" s="121"/>
      <c r="K19" s="121"/>
      <c r="L19" s="121"/>
      <c r="M19" s="121"/>
      <c r="N19" s="119"/>
      <c r="O19" s="119"/>
    </row>
    <row r="20" ht="30" customHeight="1" spans="1:15">
      <c r="A20" s="181">
        <v>212</v>
      </c>
      <c r="B20" s="182" t="s">
        <v>90</v>
      </c>
      <c r="C20" s="119">
        <v>155194144.95</v>
      </c>
      <c r="D20" s="121">
        <v>155014144.95</v>
      </c>
      <c r="E20" s="121">
        <v>36203621.88</v>
      </c>
      <c r="F20" s="121">
        <v>118810523.07</v>
      </c>
      <c r="G20" s="121"/>
      <c r="H20" s="121"/>
      <c r="I20" s="121"/>
      <c r="J20" s="121">
        <v>180000</v>
      </c>
      <c r="K20" s="121"/>
      <c r="L20" s="121"/>
      <c r="M20" s="121"/>
      <c r="N20" s="119"/>
      <c r="O20" s="119">
        <v>180000</v>
      </c>
    </row>
    <row r="21" ht="30" customHeight="1" spans="1:15">
      <c r="A21" s="183">
        <v>21201</v>
      </c>
      <c r="B21" s="184" t="s">
        <v>91</v>
      </c>
      <c r="C21" s="119">
        <v>38303621.88</v>
      </c>
      <c r="D21" s="121">
        <v>38303621.88</v>
      </c>
      <c r="E21" s="121">
        <v>36203621.88</v>
      </c>
      <c r="F21" s="121">
        <v>2100000</v>
      </c>
      <c r="G21" s="121"/>
      <c r="H21" s="121"/>
      <c r="I21" s="121"/>
      <c r="J21" s="121"/>
      <c r="K21" s="121"/>
      <c r="L21" s="121"/>
      <c r="M21" s="121"/>
      <c r="N21" s="119"/>
      <c r="O21" s="119"/>
    </row>
    <row r="22" ht="30" customHeight="1" spans="1:15">
      <c r="A22" s="185">
        <v>2120101</v>
      </c>
      <c r="B22" s="186" t="s">
        <v>92</v>
      </c>
      <c r="C22" s="119">
        <v>29662685.88</v>
      </c>
      <c r="D22" s="121">
        <v>29662685.88</v>
      </c>
      <c r="E22" s="121">
        <v>29662685.88</v>
      </c>
      <c r="F22" s="121"/>
      <c r="G22" s="121"/>
      <c r="H22" s="121"/>
      <c r="I22" s="121"/>
      <c r="J22" s="121"/>
      <c r="K22" s="121"/>
      <c r="L22" s="121"/>
      <c r="M22" s="121"/>
      <c r="N22" s="119"/>
      <c r="O22" s="119"/>
    </row>
    <row r="23" ht="30" customHeight="1" spans="1:15">
      <c r="A23" s="185">
        <v>2120102</v>
      </c>
      <c r="B23" s="186" t="s">
        <v>93</v>
      </c>
      <c r="C23" s="119">
        <v>1100000</v>
      </c>
      <c r="D23" s="121">
        <v>1100000</v>
      </c>
      <c r="E23" s="121"/>
      <c r="F23" s="121">
        <v>1100000</v>
      </c>
      <c r="G23" s="121"/>
      <c r="H23" s="121"/>
      <c r="I23" s="121"/>
      <c r="J23" s="121"/>
      <c r="K23" s="121"/>
      <c r="L23" s="121"/>
      <c r="M23" s="121"/>
      <c r="N23" s="119"/>
      <c r="O23" s="119"/>
    </row>
    <row r="24" ht="30" customHeight="1" spans="1:15">
      <c r="A24" s="185">
        <v>2120104</v>
      </c>
      <c r="B24" s="186" t="s">
        <v>94</v>
      </c>
      <c r="C24" s="119">
        <v>7540936</v>
      </c>
      <c r="D24" s="121">
        <v>7540936</v>
      </c>
      <c r="E24" s="121">
        <v>6540936</v>
      </c>
      <c r="F24" s="121">
        <v>1000000</v>
      </c>
      <c r="G24" s="121"/>
      <c r="H24" s="121"/>
      <c r="I24" s="121"/>
      <c r="J24" s="121"/>
      <c r="K24" s="121"/>
      <c r="L24" s="121"/>
      <c r="M24" s="121"/>
      <c r="N24" s="119"/>
      <c r="O24" s="119"/>
    </row>
    <row r="25" ht="30" customHeight="1" spans="1:15">
      <c r="A25" s="183">
        <v>21202</v>
      </c>
      <c r="B25" s="184" t="s">
        <v>95</v>
      </c>
      <c r="C25" s="119">
        <v>100000</v>
      </c>
      <c r="D25" s="121">
        <v>100000</v>
      </c>
      <c r="E25" s="121"/>
      <c r="F25" s="121">
        <v>100000</v>
      </c>
      <c r="G25" s="121"/>
      <c r="H25" s="121"/>
      <c r="I25" s="121"/>
      <c r="J25" s="121"/>
      <c r="K25" s="121"/>
      <c r="L25" s="121"/>
      <c r="M25" s="121"/>
      <c r="N25" s="119"/>
      <c r="O25" s="119"/>
    </row>
    <row r="26" ht="30" customHeight="1" spans="1:15">
      <c r="A26" s="185">
        <v>2120201</v>
      </c>
      <c r="B26" s="186" t="s">
        <v>95</v>
      </c>
      <c r="C26" s="119">
        <v>100000</v>
      </c>
      <c r="D26" s="121">
        <v>100000</v>
      </c>
      <c r="E26" s="121"/>
      <c r="F26" s="121">
        <v>100000</v>
      </c>
      <c r="G26" s="121"/>
      <c r="H26" s="121"/>
      <c r="I26" s="121"/>
      <c r="J26" s="121"/>
      <c r="K26" s="121"/>
      <c r="L26" s="121"/>
      <c r="M26" s="121"/>
      <c r="N26" s="119"/>
      <c r="O26" s="119"/>
    </row>
    <row r="27" ht="30" customHeight="1" spans="1:15">
      <c r="A27" s="183">
        <v>21203</v>
      </c>
      <c r="B27" s="184" t="s">
        <v>96</v>
      </c>
      <c r="C27" s="119">
        <v>1690000</v>
      </c>
      <c r="D27" s="121">
        <v>1690000</v>
      </c>
      <c r="E27" s="121"/>
      <c r="F27" s="121">
        <v>1690000</v>
      </c>
      <c r="G27" s="121"/>
      <c r="H27" s="121"/>
      <c r="I27" s="121"/>
      <c r="J27" s="121"/>
      <c r="K27" s="121"/>
      <c r="L27" s="121"/>
      <c r="M27" s="121"/>
      <c r="N27" s="119"/>
      <c r="O27" s="119"/>
    </row>
    <row r="28" ht="30" customHeight="1" spans="1:15">
      <c r="A28" s="185">
        <v>2120399</v>
      </c>
      <c r="B28" s="186" t="s">
        <v>97</v>
      </c>
      <c r="C28" s="119">
        <v>1690000</v>
      </c>
      <c r="D28" s="121">
        <v>1690000</v>
      </c>
      <c r="E28" s="121"/>
      <c r="F28" s="121">
        <v>1690000</v>
      </c>
      <c r="G28" s="121"/>
      <c r="H28" s="121"/>
      <c r="I28" s="121"/>
      <c r="J28" s="121"/>
      <c r="K28" s="121"/>
      <c r="L28" s="121"/>
      <c r="M28" s="121"/>
      <c r="N28" s="119"/>
      <c r="O28" s="119"/>
    </row>
    <row r="29" ht="30" customHeight="1" spans="1:15">
      <c r="A29" s="183">
        <v>21205</v>
      </c>
      <c r="B29" s="184" t="s">
        <v>98</v>
      </c>
      <c r="C29" s="119">
        <v>114920523.07</v>
      </c>
      <c r="D29" s="121">
        <v>114920523.07</v>
      </c>
      <c r="E29" s="121"/>
      <c r="F29" s="121">
        <v>114920523.07</v>
      </c>
      <c r="G29" s="121"/>
      <c r="H29" s="121"/>
      <c r="I29" s="121"/>
      <c r="J29" s="121"/>
      <c r="K29" s="121"/>
      <c r="L29" s="121"/>
      <c r="M29" s="121"/>
      <c r="N29" s="119"/>
      <c r="O29" s="119"/>
    </row>
    <row r="30" customHeight="1" spans="1:15">
      <c r="A30" s="185">
        <v>2120501</v>
      </c>
      <c r="B30" s="186" t="s">
        <v>98</v>
      </c>
      <c r="C30" s="119">
        <v>114920523.07</v>
      </c>
      <c r="D30" s="121">
        <v>114920523.07</v>
      </c>
      <c r="E30" s="121"/>
      <c r="F30" s="121">
        <v>114920523.07</v>
      </c>
      <c r="G30" s="121"/>
      <c r="H30" s="121"/>
      <c r="I30" s="121"/>
      <c r="J30" s="121"/>
      <c r="K30" s="121"/>
      <c r="L30" s="121"/>
      <c r="M30" s="121"/>
      <c r="N30" s="119"/>
      <c r="O30" s="119"/>
    </row>
    <row r="31" customHeight="1" spans="1:15">
      <c r="A31" s="183">
        <v>21299</v>
      </c>
      <c r="B31" s="184" t="s">
        <v>99</v>
      </c>
      <c r="C31" s="119">
        <v>180000</v>
      </c>
      <c r="D31" s="121"/>
      <c r="E31" s="121"/>
      <c r="F31" s="121"/>
      <c r="G31" s="121"/>
      <c r="H31" s="121"/>
      <c r="I31" s="121"/>
      <c r="J31" s="121">
        <v>180000</v>
      </c>
      <c r="K31" s="121"/>
      <c r="L31" s="121"/>
      <c r="M31" s="121"/>
      <c r="N31" s="119"/>
      <c r="O31" s="119">
        <v>180000</v>
      </c>
    </row>
    <row r="32" customHeight="1" spans="1:15">
      <c r="A32" s="185">
        <v>2129999</v>
      </c>
      <c r="B32" s="186" t="s">
        <v>99</v>
      </c>
      <c r="C32" s="119">
        <v>180000</v>
      </c>
      <c r="D32" s="121"/>
      <c r="E32" s="121"/>
      <c r="F32" s="121"/>
      <c r="G32" s="121"/>
      <c r="H32" s="121"/>
      <c r="I32" s="121"/>
      <c r="J32" s="121">
        <v>180000</v>
      </c>
      <c r="K32" s="121"/>
      <c r="L32" s="121"/>
      <c r="M32" s="121"/>
      <c r="N32" s="119"/>
      <c r="O32" s="119">
        <v>180000</v>
      </c>
    </row>
    <row r="33" customHeight="1" spans="1:15">
      <c r="A33" s="181">
        <v>221</v>
      </c>
      <c r="B33" s="182">
        <v>171418984.39</v>
      </c>
      <c r="C33" s="119">
        <v>2878392</v>
      </c>
      <c r="D33" s="121">
        <v>2878392</v>
      </c>
      <c r="E33" s="121">
        <v>2878392</v>
      </c>
      <c r="F33" s="121"/>
      <c r="G33" s="121"/>
      <c r="H33" s="121"/>
      <c r="I33" s="121"/>
      <c r="J33" s="121"/>
      <c r="K33" s="121"/>
      <c r="L33" s="121"/>
      <c r="M33" s="121"/>
      <c r="N33" s="119"/>
      <c r="O33" s="119"/>
    </row>
    <row r="34" customHeight="1" spans="1:15">
      <c r="A34" s="183">
        <v>22102</v>
      </c>
      <c r="B34" s="184" t="s">
        <v>100</v>
      </c>
      <c r="C34" s="119">
        <v>2878392</v>
      </c>
      <c r="D34" s="121">
        <v>2878392</v>
      </c>
      <c r="E34" s="121">
        <v>2878392</v>
      </c>
      <c r="F34" s="121"/>
      <c r="G34" s="121"/>
      <c r="H34" s="121"/>
      <c r="I34" s="121"/>
      <c r="J34" s="121"/>
      <c r="K34" s="121"/>
      <c r="L34" s="121"/>
      <c r="M34" s="121"/>
      <c r="N34" s="119"/>
      <c r="O34" s="119"/>
    </row>
    <row r="35" customHeight="1" spans="1:15">
      <c r="A35" s="185">
        <v>2210201</v>
      </c>
      <c r="B35" s="186" t="s">
        <v>101</v>
      </c>
      <c r="C35" s="119">
        <v>2878392</v>
      </c>
      <c r="D35" s="121">
        <v>2878392</v>
      </c>
      <c r="E35" s="121">
        <v>2878392</v>
      </c>
      <c r="F35" s="121"/>
      <c r="G35" s="121"/>
      <c r="H35" s="121"/>
      <c r="I35" s="121"/>
      <c r="J35" s="121"/>
      <c r="K35" s="121"/>
      <c r="L35" s="121"/>
      <c r="M35" s="121"/>
      <c r="N35" s="119"/>
      <c r="O35" s="119"/>
    </row>
    <row r="36" customHeight="1" spans="1:15">
      <c r="A36" s="144" t="s">
        <v>35</v>
      </c>
      <c r="B36" s="145"/>
      <c r="C36" s="121">
        <v>171418984.39</v>
      </c>
      <c r="D36" s="121">
        <v>171238984.39</v>
      </c>
      <c r="E36" s="121">
        <v>52416995.32</v>
      </c>
      <c r="F36" s="121">
        <v>118821989.07</v>
      </c>
      <c r="G36" s="121"/>
      <c r="H36" s="121"/>
      <c r="I36" s="121"/>
      <c r="J36" s="121">
        <v>180000</v>
      </c>
      <c r="K36" s="121"/>
      <c r="L36" s="121"/>
      <c r="M36" s="121"/>
      <c r="N36" s="121"/>
      <c r="O36" s="121">
        <v>180000</v>
      </c>
    </row>
  </sheetData>
  <mergeCells count="11">
    <mergeCell ref="A3:O3"/>
    <mergeCell ref="A4:L4"/>
    <mergeCell ref="D5:F5"/>
    <mergeCell ref="J5:O5"/>
    <mergeCell ref="A36:B36"/>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7"/>
  <sheetViews>
    <sheetView showZeros="0" workbookViewId="0">
      <pane ySplit="1" topLeftCell="A2" activePane="bottomLeft" state="frozen"/>
      <selection/>
      <selection pane="bottomLeft" activeCell="F11" sqref="F11"/>
    </sheetView>
  </sheetViews>
  <sheetFormatPr defaultColWidth="9.14166666666667" defaultRowHeight="14.25" customHeight="1" outlineLevelCol="3"/>
  <cols>
    <col min="1" max="1" width="49.275" customWidth="1"/>
    <col min="2" max="2" width="43.3166666666667" customWidth="1"/>
    <col min="3" max="3" width="48.575" customWidth="1"/>
    <col min="4" max="4" width="41.175" customWidth="1"/>
  </cols>
  <sheetData>
    <row r="1" customHeight="1" spans="1:4">
      <c r="A1" s="1"/>
      <c r="B1" s="1"/>
      <c r="C1" s="1"/>
      <c r="D1" s="1"/>
    </row>
    <row r="2" customHeight="1" spans="1:4">
      <c r="D2" s="111" t="s">
        <v>102</v>
      </c>
    </row>
    <row r="3" ht="31.5" customHeight="1" spans="1:4">
      <c r="A3" s="63" t="s">
        <v>103</v>
      </c>
      <c r="B3" s="165"/>
      <c r="C3" s="165"/>
      <c r="D3" s="165"/>
    </row>
    <row r="4" ht="17.25" customHeight="1" spans="1:4">
      <c r="A4" s="5" t="str">
        <f>"单位名称："&amp;"昆明市西山区综合行政执法局"</f>
        <v>单位名称：昆明市西山区综合行政执法局</v>
      </c>
      <c r="B4" s="166"/>
      <c r="C4" s="166"/>
      <c r="D4" s="113" t="s">
        <v>2</v>
      </c>
    </row>
    <row r="5" ht="24.65" customHeight="1" spans="1:4">
      <c r="A5" s="34" t="s">
        <v>3</v>
      </c>
      <c r="B5" s="36"/>
      <c r="C5" s="34" t="s">
        <v>4</v>
      </c>
      <c r="D5" s="36"/>
    </row>
    <row r="6" ht="15.65" customHeight="1" spans="1:4">
      <c r="A6" s="33" t="s">
        <v>5</v>
      </c>
      <c r="B6" s="167" t="s">
        <v>6</v>
      </c>
      <c r="C6" s="33" t="s">
        <v>104</v>
      </c>
      <c r="D6" s="167" t="s">
        <v>6</v>
      </c>
    </row>
    <row r="7" ht="14.15" customHeight="1" spans="1:4">
      <c r="A7" s="42"/>
      <c r="B7" s="41"/>
      <c r="C7" s="42"/>
      <c r="D7" s="41"/>
    </row>
    <row r="8" ht="29.15" customHeight="1" spans="1:4">
      <c r="A8" s="168" t="s">
        <v>105</v>
      </c>
      <c r="B8" s="169">
        <v>171238984.39</v>
      </c>
      <c r="C8" s="170" t="s">
        <v>106</v>
      </c>
      <c r="D8" s="169">
        <v>171238984.39</v>
      </c>
    </row>
    <row r="9" ht="29.15" customHeight="1" spans="1:4">
      <c r="A9" s="171" t="s">
        <v>107</v>
      </c>
      <c r="B9" s="106">
        <v>171238984.39</v>
      </c>
      <c r="C9" s="172"/>
      <c r="D9" s="106"/>
    </row>
    <row r="10" ht="29.15" customHeight="1" spans="1:4">
      <c r="A10" s="171" t="s">
        <v>108</v>
      </c>
      <c r="B10" s="106"/>
      <c r="C10" s="172"/>
      <c r="D10" s="106"/>
    </row>
    <row r="11" ht="29.15" customHeight="1" spans="1:4">
      <c r="A11" s="171" t="s">
        <v>109</v>
      </c>
      <c r="B11" s="106"/>
      <c r="C11" s="173"/>
      <c r="D11" s="174"/>
    </row>
    <row r="12" ht="29.15" customHeight="1" spans="1:4">
      <c r="A12" s="175" t="s">
        <v>110</v>
      </c>
      <c r="B12" s="174"/>
      <c r="C12" s="173"/>
      <c r="D12" s="174"/>
    </row>
    <row r="13" ht="29.15" customHeight="1" spans="1:4">
      <c r="A13" s="171" t="s">
        <v>107</v>
      </c>
      <c r="B13" s="176"/>
      <c r="C13" s="173"/>
      <c r="D13" s="174"/>
    </row>
    <row r="14" ht="29.15" customHeight="1" spans="1:4">
      <c r="A14" s="177" t="s">
        <v>108</v>
      </c>
      <c r="B14" s="176"/>
      <c r="C14" s="173"/>
      <c r="D14" s="174"/>
    </row>
    <row r="15" ht="29.15" customHeight="1" spans="1:4">
      <c r="A15" s="177" t="s">
        <v>109</v>
      </c>
      <c r="B15" s="174"/>
      <c r="C15" s="173"/>
      <c r="D15" s="174"/>
    </row>
    <row r="16" ht="29.15" customHeight="1" spans="1:4">
      <c r="A16" s="178"/>
      <c r="B16" s="174"/>
      <c r="C16" s="179" t="s">
        <v>111</v>
      </c>
      <c r="D16" s="174"/>
    </row>
    <row r="17" ht="29.15" customHeight="1" spans="1:4">
      <c r="A17" s="178" t="s">
        <v>112</v>
      </c>
      <c r="B17" s="174">
        <v>171238984.39</v>
      </c>
      <c r="C17" s="173" t="s">
        <v>30</v>
      </c>
      <c r="D17" s="174">
        <v>171238984.39</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4"/>
  <sheetViews>
    <sheetView showZeros="0" workbookViewId="0">
      <pane ySplit="1" topLeftCell="A2" activePane="bottomLeft" state="frozen"/>
      <selection/>
      <selection pane="bottomLeft" activeCell="A35" sqref="$A35:$XFD35"/>
    </sheetView>
  </sheetViews>
  <sheetFormatPr defaultColWidth="9.14166666666667" defaultRowHeight="14.25" customHeight="1" outlineLevelCol="6"/>
  <cols>
    <col min="1" max="1" width="20.1416666666667" customWidth="1"/>
    <col min="2" max="2" width="37.3166666666667" customWidth="1"/>
    <col min="3" max="3" width="24.275" customWidth="1"/>
    <col min="4" max="6" width="25.025" customWidth="1"/>
    <col min="7" max="7" width="24.275" customWidth="1"/>
  </cols>
  <sheetData>
    <row r="1" customHeight="1" spans="1:7">
      <c r="A1" s="1"/>
      <c r="B1" s="1"/>
      <c r="C1" s="1"/>
      <c r="D1" s="1"/>
      <c r="E1" s="1"/>
      <c r="F1" s="1"/>
      <c r="G1" s="1"/>
    </row>
    <row r="2" ht="12" customHeight="1" spans="1:7">
      <c r="D2" s="136"/>
      <c r="F2" s="72"/>
      <c r="G2" s="72" t="s">
        <v>113</v>
      </c>
    </row>
    <row r="3" ht="39" customHeight="1" spans="1:7">
      <c r="A3" s="4" t="s">
        <v>114</v>
      </c>
      <c r="B3" s="4"/>
      <c r="C3" s="4"/>
      <c r="D3" s="4"/>
      <c r="E3" s="4"/>
      <c r="F3" s="4"/>
      <c r="G3" s="4"/>
    </row>
    <row r="4" ht="18" customHeight="1" spans="1:7">
      <c r="A4" s="5" t="str">
        <f>"单位名称："&amp;"昆明市西山区综合行政执法局"</f>
        <v>单位名称：昆明市西山区综合行政执法局</v>
      </c>
      <c r="F4" s="124"/>
      <c r="G4" s="124" t="s">
        <v>2</v>
      </c>
    </row>
    <row r="5" ht="20.25" customHeight="1" spans="1:7">
      <c r="A5" s="157" t="s">
        <v>115</v>
      </c>
      <c r="B5" s="157"/>
      <c r="C5" s="129" t="s">
        <v>35</v>
      </c>
      <c r="D5" s="129" t="s">
        <v>57</v>
      </c>
      <c r="E5" s="158"/>
      <c r="F5" s="158"/>
      <c r="G5" s="158" t="s">
        <v>58</v>
      </c>
    </row>
    <row r="6" ht="20.25" customHeight="1" spans="1:7">
      <c r="A6" s="159" t="s">
        <v>53</v>
      </c>
      <c r="B6" s="159" t="s">
        <v>54</v>
      </c>
      <c r="C6" s="158"/>
      <c r="D6" s="158" t="s">
        <v>37</v>
      </c>
      <c r="E6" s="158" t="s">
        <v>116</v>
      </c>
      <c r="F6" s="158" t="s">
        <v>117</v>
      </c>
      <c r="G6" s="158"/>
    </row>
    <row r="7" ht="13.5" customHeight="1" spans="1:7">
      <c r="A7" s="160" t="s">
        <v>64</v>
      </c>
      <c r="B7" s="160" t="s">
        <v>65</v>
      </c>
      <c r="C7" s="160" t="s">
        <v>66</v>
      </c>
      <c r="D7" s="160" t="s">
        <v>67</v>
      </c>
      <c r="E7" s="160" t="s">
        <v>68</v>
      </c>
      <c r="F7" s="160" t="s">
        <v>69</v>
      </c>
      <c r="G7" s="160" t="s">
        <v>70</v>
      </c>
    </row>
    <row r="8" ht="13.5" customHeight="1" spans="1:7">
      <c r="A8" s="117" t="s">
        <v>118</v>
      </c>
      <c r="B8" s="117" t="s">
        <v>79</v>
      </c>
      <c r="C8" s="161">
        <v>9463334</v>
      </c>
      <c r="D8" s="162">
        <v>9451868</v>
      </c>
      <c r="E8" s="162">
        <v>9451868</v>
      </c>
      <c r="F8" s="162"/>
      <c r="G8" s="162">
        <v>11466</v>
      </c>
    </row>
    <row r="9" ht="13.5" customHeight="1" spans="1:7">
      <c r="A9" s="163" t="s">
        <v>119</v>
      </c>
      <c r="B9" s="163" t="s">
        <v>80</v>
      </c>
      <c r="C9" s="161">
        <v>9451868</v>
      </c>
      <c r="D9" s="162">
        <v>9451868</v>
      </c>
      <c r="E9" s="162">
        <v>9451868</v>
      </c>
      <c r="F9" s="162"/>
      <c r="G9" s="162"/>
    </row>
    <row r="10" ht="13.5" customHeight="1" spans="1:7">
      <c r="A10" s="164" t="s">
        <v>120</v>
      </c>
      <c r="B10" s="164" t="s">
        <v>81</v>
      </c>
      <c r="C10" s="161">
        <v>3277868</v>
      </c>
      <c r="D10" s="162">
        <v>3277868</v>
      </c>
      <c r="E10" s="162">
        <v>3277868</v>
      </c>
      <c r="F10" s="162"/>
      <c r="G10" s="162"/>
    </row>
    <row r="11" ht="13.5" customHeight="1" spans="1:7">
      <c r="A11" s="164" t="s">
        <v>121</v>
      </c>
      <c r="B11" s="164" t="s">
        <v>82</v>
      </c>
      <c r="C11" s="161">
        <v>6174000</v>
      </c>
      <c r="D11" s="162">
        <v>6174000</v>
      </c>
      <c r="E11" s="162">
        <v>6174000</v>
      </c>
      <c r="F11" s="162"/>
      <c r="G11" s="162"/>
    </row>
    <row r="12" ht="13.5" customHeight="1" spans="1:7">
      <c r="A12" s="163" t="s">
        <v>122</v>
      </c>
      <c r="B12" s="163" t="s">
        <v>83</v>
      </c>
      <c r="C12" s="161">
        <v>11466</v>
      </c>
      <c r="D12" s="162"/>
      <c r="E12" s="162"/>
      <c r="F12" s="162"/>
      <c r="G12" s="162">
        <v>11466</v>
      </c>
    </row>
    <row r="13" ht="13.5" customHeight="1" spans="1:7">
      <c r="A13" s="164" t="s">
        <v>123</v>
      </c>
      <c r="B13" s="164" t="s">
        <v>84</v>
      </c>
      <c r="C13" s="161">
        <v>11466</v>
      </c>
      <c r="D13" s="162"/>
      <c r="E13" s="162"/>
      <c r="F13" s="162"/>
      <c r="G13" s="162">
        <v>11466</v>
      </c>
    </row>
    <row r="14" ht="13.5" customHeight="1" spans="1:7">
      <c r="A14" s="117" t="s">
        <v>124</v>
      </c>
      <c r="B14" s="117" t="s">
        <v>85</v>
      </c>
      <c r="C14" s="161">
        <v>3883113.44</v>
      </c>
      <c r="D14" s="162">
        <v>3883113.44</v>
      </c>
      <c r="E14" s="162">
        <v>3883113.44</v>
      </c>
      <c r="F14" s="162"/>
      <c r="G14" s="162"/>
    </row>
    <row r="15" ht="13.5" customHeight="1" spans="1:7">
      <c r="A15" s="163" t="s">
        <v>125</v>
      </c>
      <c r="B15" s="163" t="s">
        <v>86</v>
      </c>
      <c r="C15" s="161">
        <v>3883113.44</v>
      </c>
      <c r="D15" s="162">
        <v>3883113.44</v>
      </c>
      <c r="E15" s="162">
        <v>3883113.44</v>
      </c>
      <c r="F15" s="162"/>
      <c r="G15" s="162"/>
    </row>
    <row r="16" ht="13.5" customHeight="1" spans="1:7">
      <c r="A16" s="164" t="s">
        <v>126</v>
      </c>
      <c r="B16" s="164">
        <v>180000</v>
      </c>
      <c r="C16" s="161">
        <v>913968</v>
      </c>
      <c r="D16" s="162">
        <v>913968</v>
      </c>
      <c r="E16" s="162">
        <v>913968</v>
      </c>
      <c r="F16" s="162"/>
      <c r="G16" s="162"/>
    </row>
    <row r="17" ht="13.5" customHeight="1" spans="1:7">
      <c r="A17" s="164" t="s">
        <v>127</v>
      </c>
      <c r="B17" s="164" t="s">
        <v>87</v>
      </c>
      <c r="C17" s="161">
        <v>544688</v>
      </c>
      <c r="D17" s="162">
        <v>544688</v>
      </c>
      <c r="E17" s="162">
        <v>544688</v>
      </c>
      <c r="F17" s="162"/>
      <c r="G17" s="162"/>
    </row>
    <row r="18" ht="13.5" customHeight="1" spans="1:7">
      <c r="A18" s="164" t="s">
        <v>128</v>
      </c>
      <c r="B18" s="164" t="s">
        <v>88</v>
      </c>
      <c r="C18" s="161">
        <v>2160645</v>
      </c>
      <c r="D18" s="162">
        <v>2160645</v>
      </c>
      <c r="E18" s="162">
        <v>2160645</v>
      </c>
      <c r="F18" s="162"/>
      <c r="G18" s="162"/>
    </row>
    <row r="19" ht="13.5" customHeight="1" spans="1:7">
      <c r="A19" s="164" t="s">
        <v>129</v>
      </c>
      <c r="B19" s="164" t="s">
        <v>89</v>
      </c>
      <c r="C19" s="161">
        <v>263812.44</v>
      </c>
      <c r="D19" s="162">
        <v>263812.44</v>
      </c>
      <c r="E19" s="162">
        <v>263812.44</v>
      </c>
      <c r="F19" s="162"/>
      <c r="G19" s="162"/>
    </row>
    <row r="20" ht="13.5" customHeight="1" spans="1:7">
      <c r="A20" s="117" t="s">
        <v>130</v>
      </c>
      <c r="B20" s="117" t="s">
        <v>90</v>
      </c>
      <c r="C20" s="161">
        <v>155014144.95</v>
      </c>
      <c r="D20" s="162">
        <v>36203621.88</v>
      </c>
      <c r="E20" s="162">
        <v>31706750.36</v>
      </c>
      <c r="F20" s="162">
        <v>4496871.52</v>
      </c>
      <c r="G20" s="162">
        <v>118810523.07</v>
      </c>
    </row>
    <row r="21" ht="13.5" customHeight="1" spans="1:7">
      <c r="A21" s="163" t="s">
        <v>131</v>
      </c>
      <c r="B21" s="163" t="s">
        <v>91</v>
      </c>
      <c r="C21" s="161">
        <v>38303621.88</v>
      </c>
      <c r="D21" s="162">
        <v>36203621.88</v>
      </c>
      <c r="E21" s="162">
        <v>31706750.36</v>
      </c>
      <c r="F21" s="162">
        <v>4496871.52</v>
      </c>
      <c r="G21" s="162">
        <v>2100000</v>
      </c>
    </row>
    <row r="22" ht="13.5" customHeight="1" spans="1:7">
      <c r="A22" s="164" t="s">
        <v>132</v>
      </c>
      <c r="B22" s="164" t="s">
        <v>92</v>
      </c>
      <c r="C22" s="161">
        <v>29662685.88</v>
      </c>
      <c r="D22" s="162">
        <v>29662685.88</v>
      </c>
      <c r="E22" s="162">
        <v>25165814.36</v>
      </c>
      <c r="F22" s="162">
        <v>4496871.52</v>
      </c>
      <c r="G22" s="162"/>
    </row>
    <row r="23" ht="13.5" customHeight="1" spans="1:7">
      <c r="A23" s="164" t="s">
        <v>133</v>
      </c>
      <c r="B23" s="164" t="s">
        <v>93</v>
      </c>
      <c r="C23" s="161">
        <v>1100000</v>
      </c>
      <c r="D23" s="162"/>
      <c r="E23" s="162"/>
      <c r="F23" s="162"/>
      <c r="G23" s="162">
        <v>1100000</v>
      </c>
    </row>
    <row r="24" ht="13.5" customHeight="1" spans="1:7">
      <c r="A24" s="164" t="s">
        <v>134</v>
      </c>
      <c r="B24" s="164" t="s">
        <v>94</v>
      </c>
      <c r="C24" s="161">
        <v>7540936</v>
      </c>
      <c r="D24" s="162">
        <v>6540936</v>
      </c>
      <c r="E24" s="162">
        <v>6540936</v>
      </c>
      <c r="F24" s="162"/>
      <c r="G24" s="162">
        <v>1000000</v>
      </c>
    </row>
    <row r="25" ht="13.5" customHeight="1" spans="1:7">
      <c r="A25" s="163" t="s">
        <v>135</v>
      </c>
      <c r="B25" s="163" t="s">
        <v>95</v>
      </c>
      <c r="C25" s="161">
        <v>100000</v>
      </c>
      <c r="D25" s="162"/>
      <c r="E25" s="162"/>
      <c r="F25" s="162"/>
      <c r="G25" s="162">
        <v>100000</v>
      </c>
    </row>
    <row r="26" ht="13.5" customHeight="1" spans="1:7">
      <c r="A26" s="164" t="s">
        <v>136</v>
      </c>
      <c r="B26" s="164" t="s">
        <v>95</v>
      </c>
      <c r="C26" s="161">
        <v>100000</v>
      </c>
      <c r="D26" s="162"/>
      <c r="E26" s="162"/>
      <c r="F26" s="162"/>
      <c r="G26" s="162">
        <v>100000</v>
      </c>
    </row>
    <row r="27" ht="13.5" customHeight="1" spans="1:7">
      <c r="A27" s="163" t="s">
        <v>137</v>
      </c>
      <c r="B27" s="163" t="s">
        <v>96</v>
      </c>
      <c r="C27" s="161">
        <v>1690000</v>
      </c>
      <c r="D27" s="162"/>
      <c r="E27" s="162"/>
      <c r="F27" s="162"/>
      <c r="G27" s="162">
        <v>1690000</v>
      </c>
    </row>
    <row r="28" ht="13.5" customHeight="1" spans="1:7">
      <c r="A28" s="164" t="s">
        <v>138</v>
      </c>
      <c r="B28" s="164" t="s">
        <v>97</v>
      </c>
      <c r="C28" s="161">
        <v>1690000</v>
      </c>
      <c r="D28" s="162"/>
      <c r="E28" s="162"/>
      <c r="F28" s="162"/>
      <c r="G28" s="162">
        <v>1690000</v>
      </c>
    </row>
    <row r="29" ht="13.5" customHeight="1" spans="1:7">
      <c r="A29" s="163" t="s">
        <v>139</v>
      </c>
      <c r="B29" s="163" t="s">
        <v>98</v>
      </c>
      <c r="C29" s="161">
        <v>114920523.07</v>
      </c>
      <c r="D29" s="162"/>
      <c r="E29" s="162"/>
      <c r="F29" s="162"/>
      <c r="G29" s="162">
        <v>114920523.07</v>
      </c>
    </row>
    <row r="30" ht="13.5" customHeight="1" spans="1:7">
      <c r="A30" s="164" t="s">
        <v>140</v>
      </c>
      <c r="B30" s="164" t="s">
        <v>98</v>
      </c>
      <c r="C30" s="161">
        <v>114920523.07</v>
      </c>
      <c r="D30" s="162"/>
      <c r="E30" s="162"/>
      <c r="F30" s="162"/>
      <c r="G30" s="162">
        <v>114920523.07</v>
      </c>
    </row>
    <row r="31" ht="13.5" customHeight="1" spans="1:7">
      <c r="A31" s="117" t="s">
        <v>141</v>
      </c>
      <c r="B31" s="117" t="s">
        <v>142</v>
      </c>
      <c r="C31" s="161">
        <v>2878392</v>
      </c>
      <c r="D31" s="162">
        <v>2878392</v>
      </c>
      <c r="E31" s="162">
        <v>2878392</v>
      </c>
      <c r="F31" s="162"/>
      <c r="G31" s="162"/>
    </row>
    <row r="32" ht="13.5" customHeight="1" spans="1:7">
      <c r="A32" s="163" t="s">
        <v>143</v>
      </c>
      <c r="B32" s="163" t="s">
        <v>100</v>
      </c>
      <c r="C32" s="161">
        <v>2878392</v>
      </c>
      <c r="D32" s="162">
        <v>2878392</v>
      </c>
      <c r="E32" s="162">
        <v>2878392</v>
      </c>
      <c r="F32" s="162"/>
      <c r="G32" s="162"/>
    </row>
    <row r="33" ht="13.5" customHeight="1" spans="1:7">
      <c r="A33" s="164" t="s">
        <v>144</v>
      </c>
      <c r="B33" s="164" t="s">
        <v>101</v>
      </c>
      <c r="C33" s="161">
        <v>2878392</v>
      </c>
      <c r="D33" s="162">
        <v>2878392</v>
      </c>
      <c r="E33" s="162">
        <v>2878392</v>
      </c>
      <c r="F33" s="162"/>
      <c r="G33" s="162"/>
    </row>
    <row r="34" ht="18" customHeight="1" spans="1:7">
      <c r="A34" s="20" t="s">
        <v>145</v>
      </c>
      <c r="B34" s="20"/>
      <c r="C34" s="161">
        <v>171238984.39</v>
      </c>
      <c r="D34" s="162">
        <v>52416995.32</v>
      </c>
      <c r="E34" s="161">
        <v>47920123.8</v>
      </c>
      <c r="F34" s="161">
        <v>4496871.52</v>
      </c>
      <c r="G34" s="161">
        <v>118821989.07</v>
      </c>
    </row>
  </sheetData>
  <mergeCells count="7">
    <mergeCell ref="A3:G3"/>
    <mergeCell ref="A4:E4"/>
    <mergeCell ref="A5:B5"/>
    <mergeCell ref="D5:F5"/>
    <mergeCell ref="A34:B34"/>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pane ySplit="1" topLeftCell="A2" activePane="bottomLeft" state="frozen"/>
      <selection/>
      <selection pane="bottomLeft" activeCell="F15" sqref="F15"/>
    </sheetView>
  </sheetViews>
  <sheetFormatPr defaultColWidth="9.14166666666667" defaultRowHeight="14.25" customHeight="1" outlineLevelRow="7" outlineLevelCol="5"/>
  <cols>
    <col min="1" max="1" width="27.425" customWidth="1"/>
    <col min="2" max="6" width="31.175" customWidth="1"/>
  </cols>
  <sheetData>
    <row r="1" customHeight="1" spans="1:6">
      <c r="A1" s="1"/>
      <c r="B1" s="1"/>
      <c r="C1" s="1"/>
      <c r="D1" s="1"/>
      <c r="E1" s="1"/>
      <c r="F1" s="1"/>
    </row>
    <row r="2" ht="12" customHeight="1" spans="1:6">
      <c r="A2" s="152"/>
      <c r="B2" s="152"/>
      <c r="C2" s="77"/>
      <c r="F2" s="76" t="s">
        <v>146</v>
      </c>
    </row>
    <row r="3" ht="25.5" customHeight="1" spans="1:6">
      <c r="A3" s="153" t="s">
        <v>147</v>
      </c>
      <c r="B3" s="153"/>
      <c r="C3" s="153"/>
      <c r="D3" s="153"/>
      <c r="E3" s="153"/>
      <c r="F3" s="153"/>
    </row>
    <row r="4" ht="15.75" customHeight="1" spans="1:6">
      <c r="A4" s="5" t="str">
        <f>"单位名称："&amp;"昆明市西山区综合行政执法局"</f>
        <v>单位名称：昆明市西山区综合行政执法局</v>
      </c>
      <c r="B4" s="152"/>
      <c r="C4" s="77"/>
      <c r="F4" s="76" t="s">
        <v>148</v>
      </c>
    </row>
    <row r="5" ht="19.5" customHeight="1" spans="1:6">
      <c r="A5" s="32" t="s">
        <v>149</v>
      </c>
      <c r="B5" s="33" t="s">
        <v>150</v>
      </c>
      <c r="C5" s="34" t="s">
        <v>151</v>
      </c>
      <c r="D5" s="35"/>
      <c r="E5" s="36"/>
      <c r="F5" s="33" t="s">
        <v>152</v>
      </c>
    </row>
    <row r="6" ht="19.5" customHeight="1" spans="1:6">
      <c r="A6" s="41"/>
      <c r="B6" s="42"/>
      <c r="C6" s="80" t="s">
        <v>37</v>
      </c>
      <c r="D6" s="80" t="s">
        <v>153</v>
      </c>
      <c r="E6" s="80" t="s">
        <v>154</v>
      </c>
      <c r="F6" s="42"/>
    </row>
    <row r="7" ht="18.75" customHeight="1" spans="1:6">
      <c r="A7" s="154">
        <v>1</v>
      </c>
      <c r="B7" s="154">
        <v>2</v>
      </c>
      <c r="C7" s="155">
        <v>3</v>
      </c>
      <c r="D7" s="154">
        <v>4</v>
      </c>
      <c r="E7" s="154">
        <v>5</v>
      </c>
      <c r="F7" s="154">
        <v>6</v>
      </c>
    </row>
    <row r="8" ht="18.75" customHeight="1" spans="1:6">
      <c r="A8" s="156">
        <v>86000</v>
      </c>
      <c r="B8" s="119"/>
      <c r="C8" s="121">
        <v>86000</v>
      </c>
      <c r="D8" s="121"/>
      <c r="E8" s="121">
        <v>86000</v>
      </c>
      <c r="F8" s="121"/>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66"/>
  <sheetViews>
    <sheetView showZeros="0" workbookViewId="0">
      <pane ySplit="1" topLeftCell="A5" activePane="bottomLeft" state="frozen"/>
      <selection/>
      <selection pane="bottomLeft" activeCell="B16" sqref="B16"/>
    </sheetView>
  </sheetViews>
  <sheetFormatPr defaultColWidth="9.14166666666667" defaultRowHeight="14.25" customHeight="1"/>
  <cols>
    <col min="1" max="1" width="28.7083333333333" customWidth="1"/>
    <col min="2" max="3" width="23.85" customWidth="1"/>
    <col min="4" max="4" width="14.6" customWidth="1"/>
    <col min="5" max="5" width="18.45"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25" customWidth="1"/>
  </cols>
  <sheetData>
    <row r="1" customHeight="1" spans="1:24">
      <c r="A1" s="1"/>
      <c r="B1" s="1"/>
      <c r="C1" s="1"/>
      <c r="D1" s="1"/>
      <c r="E1" s="1"/>
      <c r="F1" s="1"/>
      <c r="G1" s="1"/>
      <c r="H1" s="1"/>
      <c r="I1" s="1"/>
      <c r="J1" s="1"/>
      <c r="K1" s="1"/>
      <c r="L1" s="1"/>
      <c r="M1" s="1"/>
      <c r="N1" s="1"/>
      <c r="O1" s="1"/>
      <c r="P1" s="1"/>
      <c r="Q1" s="1"/>
      <c r="R1" s="1"/>
      <c r="S1" s="1"/>
      <c r="T1" s="1"/>
      <c r="U1" s="1"/>
      <c r="V1" s="1"/>
      <c r="W1" s="1"/>
    </row>
    <row r="2" ht="13.5" customHeight="1" spans="1:24">
      <c r="D2" s="2"/>
      <c r="E2" s="2"/>
      <c r="F2" s="2"/>
      <c r="G2" s="2"/>
      <c r="U2" s="136"/>
      <c r="W2" s="72" t="s">
        <v>155</v>
      </c>
    </row>
    <row r="3" ht="27.75" customHeight="1" spans="1:24">
      <c r="A3" s="30" t="s">
        <v>156</v>
      </c>
      <c r="B3" s="30"/>
      <c r="C3" s="30"/>
      <c r="D3" s="30"/>
      <c r="E3" s="30"/>
      <c r="F3" s="30"/>
      <c r="G3" s="30"/>
      <c r="H3" s="30"/>
      <c r="I3" s="30"/>
      <c r="J3" s="30"/>
      <c r="K3" s="30"/>
      <c r="L3" s="30"/>
      <c r="M3" s="30"/>
      <c r="N3" s="30"/>
      <c r="O3" s="30"/>
      <c r="P3" s="30"/>
      <c r="Q3" s="30"/>
      <c r="R3" s="30"/>
      <c r="S3" s="30"/>
      <c r="T3" s="30"/>
      <c r="U3" s="30"/>
      <c r="V3" s="30"/>
      <c r="W3" s="30"/>
    </row>
    <row r="4" ht="13.5" customHeight="1" spans="1:24">
      <c r="A4" s="5" t="str">
        <f>"单位名称："&amp;"昆明市西山区综合行政执法局"</f>
        <v>单位名称：昆明市西山区综合行政执法局</v>
      </c>
      <c r="B4" s="6"/>
      <c r="C4" s="6"/>
      <c r="D4" s="6"/>
      <c r="E4" s="6"/>
      <c r="F4" s="6"/>
      <c r="G4" s="6"/>
      <c r="H4" s="7"/>
      <c r="I4" s="7"/>
      <c r="J4" s="7"/>
      <c r="K4" s="7"/>
      <c r="L4" s="7"/>
      <c r="M4" s="7"/>
      <c r="N4" s="7"/>
      <c r="O4" s="7"/>
      <c r="P4" s="7"/>
      <c r="Q4" s="7"/>
      <c r="U4" s="136"/>
      <c r="W4" s="124" t="s">
        <v>148</v>
      </c>
    </row>
    <row r="5" ht="21.75" customHeight="1" spans="1:24">
      <c r="A5" s="146" t="s">
        <v>157</v>
      </c>
      <c r="B5" s="146" t="s">
        <v>158</v>
      </c>
      <c r="C5" s="146" t="s">
        <v>159</v>
      </c>
      <c r="D5" s="147" t="s">
        <v>160</v>
      </c>
      <c r="E5" s="147" t="s">
        <v>161</v>
      </c>
      <c r="F5" s="147" t="s">
        <v>162</v>
      </c>
      <c r="G5" s="147" t="s">
        <v>163</v>
      </c>
      <c r="H5" s="147" t="s">
        <v>164</v>
      </c>
      <c r="I5" s="147" t="s">
        <v>165</v>
      </c>
      <c r="J5" s="147" t="s">
        <v>166</v>
      </c>
      <c r="K5" s="148" t="s">
        <v>35</v>
      </c>
      <c r="L5" s="148" t="s">
        <v>167</v>
      </c>
      <c r="M5" s="148"/>
      <c r="N5" s="148"/>
      <c r="O5" s="148" t="s">
        <v>168</v>
      </c>
      <c r="P5" s="148"/>
      <c r="Q5" s="148"/>
      <c r="R5" s="147" t="s">
        <v>41</v>
      </c>
      <c r="S5" s="148" t="s">
        <v>56</v>
      </c>
      <c r="T5" s="148"/>
      <c r="U5" s="148"/>
      <c r="V5" s="148"/>
      <c r="W5" s="148"/>
      <c r="X5" s="148"/>
    </row>
    <row r="6" ht="21.75" customHeight="1" spans="1:24">
      <c r="A6" s="146"/>
      <c r="B6" s="146"/>
      <c r="C6" s="146"/>
      <c r="D6" s="147"/>
      <c r="E6" s="147"/>
      <c r="F6" s="147"/>
      <c r="G6" s="147"/>
      <c r="H6" s="147"/>
      <c r="I6" s="148"/>
      <c r="J6" s="148"/>
      <c r="K6" s="148"/>
      <c r="L6" s="148" t="s">
        <v>38</v>
      </c>
      <c r="M6" s="147" t="s">
        <v>39</v>
      </c>
      <c r="N6" s="147" t="s">
        <v>40</v>
      </c>
      <c r="O6" s="147" t="s">
        <v>38</v>
      </c>
      <c r="P6" s="147" t="s">
        <v>39</v>
      </c>
      <c r="Q6" s="147" t="s">
        <v>40</v>
      </c>
      <c r="R6" s="147"/>
      <c r="S6" s="147" t="s">
        <v>37</v>
      </c>
      <c r="T6" s="147" t="s">
        <v>48</v>
      </c>
      <c r="U6" s="148" t="s">
        <v>44</v>
      </c>
      <c r="V6" s="147" t="s">
        <v>45</v>
      </c>
      <c r="W6" s="147" t="s">
        <v>43</v>
      </c>
      <c r="X6" s="147" t="s">
        <v>46</v>
      </c>
    </row>
    <row r="7" ht="15" customHeight="1" spans="1:24">
      <c r="A7" s="149">
        <v>1</v>
      </c>
      <c r="B7" s="149">
        <v>2</v>
      </c>
      <c r="C7" s="149">
        <v>3</v>
      </c>
      <c r="D7" s="149">
        <v>4</v>
      </c>
      <c r="E7" s="149">
        <v>5</v>
      </c>
      <c r="F7" s="149">
        <v>6</v>
      </c>
      <c r="G7" s="149">
        <v>7</v>
      </c>
      <c r="H7" s="149">
        <v>8</v>
      </c>
      <c r="I7" s="149">
        <v>9</v>
      </c>
      <c r="J7" s="149">
        <v>10</v>
      </c>
      <c r="K7" s="149">
        <v>11</v>
      </c>
      <c r="L7" s="149">
        <v>12</v>
      </c>
      <c r="M7" s="149">
        <v>13</v>
      </c>
      <c r="N7" s="149">
        <v>14</v>
      </c>
      <c r="O7" s="149">
        <v>15</v>
      </c>
      <c r="P7" s="149">
        <v>16</v>
      </c>
      <c r="Q7" s="149">
        <v>17</v>
      </c>
      <c r="R7" s="149">
        <v>18</v>
      </c>
      <c r="S7" s="149">
        <v>19</v>
      </c>
      <c r="T7" s="149">
        <v>20</v>
      </c>
      <c r="U7" s="149">
        <v>21</v>
      </c>
      <c r="V7" s="149">
        <v>22</v>
      </c>
      <c r="W7" s="149">
        <v>23</v>
      </c>
      <c r="X7" s="149">
        <v>24</v>
      </c>
    </row>
    <row r="8" ht="27.75" customHeight="1" spans="1:24">
      <c r="A8" s="150" t="s">
        <v>50</v>
      </c>
      <c r="B8" s="150" t="s">
        <v>50</v>
      </c>
      <c r="C8" s="150" t="s">
        <v>169</v>
      </c>
      <c r="D8" s="150" t="s">
        <v>170</v>
      </c>
      <c r="E8" s="150" t="s">
        <v>132</v>
      </c>
      <c r="F8" s="150" t="s">
        <v>92</v>
      </c>
      <c r="G8" s="150" t="s">
        <v>171</v>
      </c>
      <c r="H8" s="150" t="s">
        <v>169</v>
      </c>
      <c r="I8" s="150" t="s">
        <v>172</v>
      </c>
      <c r="J8" s="150" t="s">
        <v>173</v>
      </c>
      <c r="K8" s="151">
        <v>100643.04</v>
      </c>
      <c r="L8" s="151">
        <v>100643.04</v>
      </c>
      <c r="M8" s="151"/>
      <c r="N8" s="151"/>
      <c r="O8" s="151"/>
      <c r="P8" s="151"/>
      <c r="Q8" s="151"/>
      <c r="R8" s="151"/>
      <c r="S8" s="151"/>
      <c r="T8" s="151"/>
      <c r="U8" s="151"/>
      <c r="V8" s="151"/>
      <c r="W8" s="151"/>
      <c r="X8" s="151"/>
    </row>
    <row r="9" ht="15" customHeight="1" spans="1:24">
      <c r="A9" s="150" t="s">
        <v>50</v>
      </c>
      <c r="B9" s="150" t="s">
        <v>50</v>
      </c>
      <c r="C9" s="150" t="s">
        <v>169</v>
      </c>
      <c r="D9" s="150" t="s">
        <v>174</v>
      </c>
      <c r="E9" s="150" t="s">
        <v>132</v>
      </c>
      <c r="F9" s="150" t="s">
        <v>92</v>
      </c>
      <c r="G9" s="150" t="s">
        <v>171</v>
      </c>
      <c r="H9" s="150" t="s">
        <v>169</v>
      </c>
      <c r="I9" s="150" t="s">
        <v>175</v>
      </c>
      <c r="J9" s="150" t="s">
        <v>176</v>
      </c>
      <c r="K9" s="151">
        <v>57878.16</v>
      </c>
      <c r="L9" s="151">
        <v>57878.16</v>
      </c>
      <c r="M9" s="151"/>
      <c r="N9" s="151"/>
      <c r="O9" s="151"/>
      <c r="P9" s="151"/>
      <c r="Q9" s="151"/>
      <c r="R9" s="151"/>
      <c r="S9" s="151"/>
      <c r="T9" s="151"/>
      <c r="U9" s="151"/>
      <c r="V9" s="151"/>
      <c r="W9" s="151"/>
      <c r="X9" s="151"/>
    </row>
    <row r="10" ht="18.75" customHeight="1" spans="1:24">
      <c r="A10" s="150" t="s">
        <v>50</v>
      </c>
      <c r="B10" s="150" t="s">
        <v>50</v>
      </c>
      <c r="C10" s="150" t="s">
        <v>177</v>
      </c>
      <c r="D10" s="150" t="s">
        <v>178</v>
      </c>
      <c r="E10" s="150" t="s">
        <v>132</v>
      </c>
      <c r="F10" s="150" t="s">
        <v>92</v>
      </c>
      <c r="G10" s="150" t="s">
        <v>179</v>
      </c>
      <c r="H10" s="150" t="s">
        <v>180</v>
      </c>
      <c r="I10" s="150" t="s">
        <v>175</v>
      </c>
      <c r="J10" s="150" t="s">
        <v>176</v>
      </c>
      <c r="K10" s="151">
        <v>336635.32</v>
      </c>
      <c r="L10" s="151">
        <v>336635.32</v>
      </c>
      <c r="M10" s="151"/>
      <c r="N10" s="151"/>
      <c r="O10" s="151"/>
      <c r="P10" s="151"/>
      <c r="Q10" s="151"/>
      <c r="R10" s="151"/>
      <c r="S10" s="151"/>
      <c r="T10" s="151"/>
      <c r="U10" s="151"/>
      <c r="V10" s="151"/>
      <c r="W10" s="151"/>
      <c r="X10" s="151"/>
    </row>
    <row r="11" ht="31.4" customHeight="1" spans="1:24">
      <c r="A11" s="150" t="s">
        <v>50</v>
      </c>
      <c r="B11" s="150" t="s">
        <v>50</v>
      </c>
      <c r="C11" s="150" t="s">
        <v>101</v>
      </c>
      <c r="D11" s="150" t="s">
        <v>101</v>
      </c>
      <c r="E11" s="150" t="s">
        <v>144</v>
      </c>
      <c r="F11" s="150" t="s">
        <v>101</v>
      </c>
      <c r="G11" s="150" t="s">
        <v>181</v>
      </c>
      <c r="H11" s="150" t="s">
        <v>101</v>
      </c>
      <c r="I11" s="150" t="s">
        <v>182</v>
      </c>
      <c r="J11" s="150" t="s">
        <v>101</v>
      </c>
      <c r="K11" s="151">
        <v>2878392</v>
      </c>
      <c r="L11" s="151">
        <v>2878392</v>
      </c>
      <c r="M11" s="151"/>
      <c r="N11" s="151"/>
      <c r="O11" s="151"/>
      <c r="P11" s="151"/>
      <c r="Q11" s="151"/>
      <c r="R11" s="151"/>
      <c r="S11" s="151"/>
      <c r="T11" s="151"/>
      <c r="U11" s="151"/>
      <c r="V11" s="151"/>
      <c r="W11" s="151"/>
      <c r="X11" s="151"/>
    </row>
    <row r="12" ht="18.75" customHeight="1" spans="1:24">
      <c r="A12" s="150" t="s">
        <v>50</v>
      </c>
      <c r="B12" s="150" t="s">
        <v>50</v>
      </c>
      <c r="C12" s="150" t="s">
        <v>183</v>
      </c>
      <c r="D12" s="150" t="s">
        <v>184</v>
      </c>
      <c r="E12" s="150" t="s">
        <v>132</v>
      </c>
      <c r="F12" s="150" t="s">
        <v>92</v>
      </c>
      <c r="G12" s="150" t="s">
        <v>185</v>
      </c>
      <c r="H12" s="150" t="s">
        <v>186</v>
      </c>
      <c r="I12" s="150" t="s">
        <v>187</v>
      </c>
      <c r="J12" s="150" t="s">
        <v>188</v>
      </c>
      <c r="K12" s="151">
        <v>2893908</v>
      </c>
      <c r="L12" s="151">
        <v>2893908</v>
      </c>
      <c r="M12" s="151"/>
      <c r="N12" s="151"/>
      <c r="O12" s="151"/>
      <c r="P12" s="151"/>
      <c r="Q12" s="151"/>
      <c r="R12" s="151"/>
      <c r="S12" s="151"/>
      <c r="T12" s="151"/>
      <c r="U12" s="151"/>
      <c r="V12" s="151"/>
      <c r="W12" s="151"/>
      <c r="X12" s="151"/>
    </row>
    <row r="13" customHeight="1" spans="1:24">
      <c r="A13" s="150" t="s">
        <v>50</v>
      </c>
      <c r="B13" s="150" t="s">
        <v>50</v>
      </c>
      <c r="C13" s="150" t="s">
        <v>183</v>
      </c>
      <c r="D13" s="150" t="s">
        <v>189</v>
      </c>
      <c r="E13" s="150" t="s">
        <v>132</v>
      </c>
      <c r="F13" s="150" t="s">
        <v>92</v>
      </c>
      <c r="G13" s="150" t="s">
        <v>190</v>
      </c>
      <c r="H13" s="150" t="s">
        <v>191</v>
      </c>
      <c r="I13" s="150" t="s">
        <v>187</v>
      </c>
      <c r="J13" s="150" t="s">
        <v>188</v>
      </c>
      <c r="K13" s="151">
        <v>1161708</v>
      </c>
      <c r="L13" s="151">
        <v>1161708</v>
      </c>
      <c r="M13" s="151"/>
      <c r="N13" s="151"/>
      <c r="O13" s="151"/>
      <c r="P13" s="151"/>
      <c r="Q13" s="151"/>
      <c r="R13" s="151"/>
      <c r="S13" s="151"/>
      <c r="T13" s="151"/>
      <c r="U13" s="151"/>
      <c r="V13" s="151"/>
      <c r="W13" s="151"/>
      <c r="X13" s="151"/>
    </row>
    <row r="14" customHeight="1" spans="1:24">
      <c r="A14" s="150" t="s">
        <v>50</v>
      </c>
      <c r="B14" s="150" t="s">
        <v>50</v>
      </c>
      <c r="C14" s="150" t="s">
        <v>183</v>
      </c>
      <c r="D14" s="150" t="s">
        <v>192</v>
      </c>
      <c r="E14" s="150" t="s">
        <v>132</v>
      </c>
      <c r="F14" s="150" t="s">
        <v>92</v>
      </c>
      <c r="G14" s="150" t="s">
        <v>193</v>
      </c>
      <c r="H14" s="150" t="s">
        <v>194</v>
      </c>
      <c r="I14" s="150" t="s">
        <v>187</v>
      </c>
      <c r="J14" s="150" t="s">
        <v>188</v>
      </c>
      <c r="K14" s="151">
        <v>241159</v>
      </c>
      <c r="L14" s="151">
        <v>241159</v>
      </c>
      <c r="M14" s="151"/>
      <c r="N14" s="151"/>
      <c r="O14" s="151"/>
      <c r="P14" s="151"/>
      <c r="Q14" s="151"/>
      <c r="R14" s="151"/>
      <c r="S14" s="151"/>
      <c r="T14" s="151"/>
      <c r="U14" s="151"/>
      <c r="V14" s="151"/>
      <c r="W14" s="151"/>
      <c r="X14" s="151"/>
    </row>
    <row r="15" customHeight="1" spans="1:24">
      <c r="A15" s="150" t="s">
        <v>50</v>
      </c>
      <c r="B15" s="150" t="s">
        <v>50</v>
      </c>
      <c r="C15" s="150" t="s">
        <v>183</v>
      </c>
      <c r="D15" s="150" t="s">
        <v>195</v>
      </c>
      <c r="E15" s="150" t="s">
        <v>132</v>
      </c>
      <c r="F15" s="150" t="s">
        <v>92</v>
      </c>
      <c r="G15" s="150" t="s">
        <v>196</v>
      </c>
      <c r="H15" s="150" t="s">
        <v>197</v>
      </c>
      <c r="I15" s="150" t="s">
        <v>187</v>
      </c>
      <c r="J15" s="150" t="s">
        <v>188</v>
      </c>
      <c r="K15" s="151">
        <v>567840</v>
      </c>
      <c r="L15" s="151">
        <v>567840</v>
      </c>
      <c r="M15" s="151"/>
      <c r="N15" s="151"/>
      <c r="O15" s="151"/>
      <c r="P15" s="151"/>
      <c r="Q15" s="151"/>
      <c r="R15" s="151"/>
      <c r="S15" s="151"/>
      <c r="T15" s="151"/>
      <c r="U15" s="151"/>
      <c r="V15" s="151"/>
      <c r="W15" s="151"/>
      <c r="X15" s="151"/>
    </row>
    <row r="16" customHeight="1" spans="1:24">
      <c r="A16" s="150" t="s">
        <v>50</v>
      </c>
      <c r="B16" s="150" t="s">
        <v>50</v>
      </c>
      <c r="C16" s="150" t="s">
        <v>183</v>
      </c>
      <c r="D16" s="150" t="s">
        <v>198</v>
      </c>
      <c r="E16" s="150" t="s">
        <v>132</v>
      </c>
      <c r="F16" s="150" t="s">
        <v>92</v>
      </c>
      <c r="G16" s="150" t="s">
        <v>196</v>
      </c>
      <c r="H16" s="150" t="s">
        <v>197</v>
      </c>
      <c r="I16" s="150" t="s">
        <v>187</v>
      </c>
      <c r="J16" s="150" t="s">
        <v>188</v>
      </c>
      <c r="K16" s="151">
        <v>1063320</v>
      </c>
      <c r="L16" s="151">
        <v>1063320</v>
      </c>
      <c r="M16" s="151"/>
      <c r="N16" s="151"/>
      <c r="O16" s="151"/>
      <c r="P16" s="151"/>
      <c r="Q16" s="151"/>
      <c r="R16" s="151"/>
      <c r="S16" s="151"/>
      <c r="T16" s="151"/>
      <c r="U16" s="151"/>
      <c r="V16" s="151"/>
      <c r="W16" s="151"/>
      <c r="X16" s="151"/>
    </row>
    <row r="17" customHeight="1" spans="1:24">
      <c r="A17" s="150" t="s">
        <v>50</v>
      </c>
      <c r="B17" s="150" t="s">
        <v>50</v>
      </c>
      <c r="C17" s="150" t="s">
        <v>199</v>
      </c>
      <c r="D17" s="150" t="s">
        <v>199</v>
      </c>
      <c r="E17" s="150" t="s">
        <v>132</v>
      </c>
      <c r="F17" s="150" t="s">
        <v>92</v>
      </c>
      <c r="G17" s="150" t="s">
        <v>200</v>
      </c>
      <c r="H17" s="150" t="s">
        <v>201</v>
      </c>
      <c r="I17" s="150" t="s">
        <v>172</v>
      </c>
      <c r="J17" s="150" t="s">
        <v>173</v>
      </c>
      <c r="K17" s="151">
        <v>909000</v>
      </c>
      <c r="L17" s="151">
        <v>909000</v>
      </c>
      <c r="M17" s="151"/>
      <c r="N17" s="151"/>
      <c r="O17" s="151"/>
      <c r="P17" s="151"/>
      <c r="Q17" s="151"/>
      <c r="R17" s="151"/>
      <c r="S17" s="151"/>
      <c r="T17" s="151"/>
      <c r="U17" s="151"/>
      <c r="V17" s="151"/>
      <c r="W17" s="151"/>
      <c r="X17" s="151"/>
    </row>
    <row r="18" customHeight="1" spans="1:24">
      <c r="A18" s="150" t="s">
        <v>50</v>
      </c>
      <c r="B18" s="150" t="s">
        <v>50</v>
      </c>
      <c r="C18" s="150" t="s">
        <v>202</v>
      </c>
      <c r="D18" s="150" t="s">
        <v>203</v>
      </c>
      <c r="E18" s="150" t="s">
        <v>120</v>
      </c>
      <c r="F18" s="150" t="s">
        <v>81</v>
      </c>
      <c r="G18" s="150" t="s">
        <v>204</v>
      </c>
      <c r="H18" s="150" t="s">
        <v>205</v>
      </c>
      <c r="I18" s="150" t="s">
        <v>206</v>
      </c>
      <c r="J18" s="150" t="s">
        <v>202</v>
      </c>
      <c r="K18" s="151">
        <v>3277868</v>
      </c>
      <c r="L18" s="151">
        <v>3277868</v>
      </c>
      <c r="M18" s="151"/>
      <c r="N18" s="151"/>
      <c r="O18" s="151"/>
      <c r="P18" s="151"/>
      <c r="Q18" s="151"/>
      <c r="R18" s="151"/>
      <c r="S18" s="151"/>
      <c r="T18" s="151"/>
      <c r="U18" s="151"/>
      <c r="V18" s="151"/>
      <c r="W18" s="151"/>
      <c r="X18" s="151"/>
    </row>
    <row r="19" customHeight="1" spans="1:24">
      <c r="A19" s="150" t="s">
        <v>50</v>
      </c>
      <c r="B19" s="150" t="s">
        <v>50</v>
      </c>
      <c r="C19" s="150" t="s">
        <v>202</v>
      </c>
      <c r="D19" s="150" t="s">
        <v>207</v>
      </c>
      <c r="E19" s="150" t="s">
        <v>126</v>
      </c>
      <c r="F19" s="150" t="s">
        <v>208</v>
      </c>
      <c r="G19" s="150" t="s">
        <v>209</v>
      </c>
      <c r="H19" s="150" t="s">
        <v>210</v>
      </c>
      <c r="I19" s="150" t="s">
        <v>206</v>
      </c>
      <c r="J19" s="150" t="s">
        <v>202</v>
      </c>
      <c r="K19" s="151">
        <v>913968</v>
      </c>
      <c r="L19" s="151">
        <v>913968</v>
      </c>
      <c r="M19" s="151"/>
      <c r="N19" s="151"/>
      <c r="O19" s="151"/>
      <c r="P19" s="151"/>
      <c r="Q19" s="151"/>
      <c r="R19" s="151"/>
      <c r="S19" s="151"/>
      <c r="T19" s="151"/>
      <c r="U19" s="151"/>
      <c r="V19" s="151"/>
      <c r="W19" s="151"/>
      <c r="X19" s="151"/>
    </row>
    <row r="20" customHeight="1" spans="1:24">
      <c r="A20" s="150" t="s">
        <v>50</v>
      </c>
      <c r="B20" s="150" t="s">
        <v>50</v>
      </c>
      <c r="C20" s="150" t="s">
        <v>202</v>
      </c>
      <c r="D20" s="150" t="s">
        <v>211</v>
      </c>
      <c r="E20" s="150" t="s">
        <v>128</v>
      </c>
      <c r="F20" s="150" t="s">
        <v>88</v>
      </c>
      <c r="G20" s="150" t="s">
        <v>212</v>
      </c>
      <c r="H20" s="150" t="s">
        <v>213</v>
      </c>
      <c r="I20" s="150" t="s">
        <v>206</v>
      </c>
      <c r="J20" s="150" t="s">
        <v>202</v>
      </c>
      <c r="K20" s="151">
        <v>2160645</v>
      </c>
      <c r="L20" s="151">
        <v>2160645</v>
      </c>
      <c r="M20" s="151"/>
      <c r="N20" s="151"/>
      <c r="O20" s="151"/>
      <c r="P20" s="151"/>
      <c r="Q20" s="151"/>
      <c r="R20" s="151"/>
      <c r="S20" s="151"/>
      <c r="T20" s="151"/>
      <c r="U20" s="151"/>
      <c r="V20" s="151"/>
      <c r="W20" s="151"/>
      <c r="X20" s="151"/>
    </row>
    <row r="21" customHeight="1" spans="1:24">
      <c r="A21" s="150" t="s">
        <v>50</v>
      </c>
      <c r="B21" s="150" t="s">
        <v>50</v>
      </c>
      <c r="C21" s="150" t="s">
        <v>202</v>
      </c>
      <c r="D21" s="150" t="s">
        <v>214</v>
      </c>
      <c r="E21" s="150" t="s">
        <v>129</v>
      </c>
      <c r="F21" s="150" t="s">
        <v>89</v>
      </c>
      <c r="G21" s="150" t="s">
        <v>215</v>
      </c>
      <c r="H21" s="150" t="s">
        <v>216</v>
      </c>
      <c r="I21" s="150" t="s">
        <v>206</v>
      </c>
      <c r="J21" s="150" t="s">
        <v>202</v>
      </c>
      <c r="K21" s="151">
        <v>47182.44</v>
      </c>
      <c r="L21" s="151">
        <v>47182.44</v>
      </c>
      <c r="M21" s="151"/>
      <c r="N21" s="151"/>
      <c r="O21" s="151"/>
      <c r="P21" s="151"/>
      <c r="Q21" s="151"/>
      <c r="R21" s="151"/>
      <c r="S21" s="151"/>
      <c r="T21" s="151"/>
      <c r="U21" s="151"/>
      <c r="V21" s="151"/>
      <c r="W21" s="151"/>
      <c r="X21" s="151"/>
    </row>
    <row r="22" customHeight="1" spans="1:24">
      <c r="A22" s="150" t="s">
        <v>50</v>
      </c>
      <c r="B22" s="150" t="s">
        <v>50</v>
      </c>
      <c r="C22" s="150" t="s">
        <v>202</v>
      </c>
      <c r="D22" s="150" t="s">
        <v>217</v>
      </c>
      <c r="E22" s="150" t="s">
        <v>129</v>
      </c>
      <c r="F22" s="150" t="s">
        <v>89</v>
      </c>
      <c r="G22" s="150" t="s">
        <v>215</v>
      </c>
      <c r="H22" s="150" t="s">
        <v>216</v>
      </c>
      <c r="I22" s="150" t="s">
        <v>206</v>
      </c>
      <c r="J22" s="150" t="s">
        <v>202</v>
      </c>
      <c r="K22" s="151">
        <v>216630</v>
      </c>
      <c r="L22" s="151">
        <v>216630</v>
      </c>
      <c r="M22" s="151"/>
      <c r="N22" s="151"/>
      <c r="O22" s="151"/>
      <c r="P22" s="151"/>
      <c r="Q22" s="151"/>
      <c r="R22" s="151"/>
      <c r="S22" s="151"/>
      <c r="T22" s="151"/>
      <c r="U22" s="151"/>
      <c r="V22" s="151"/>
      <c r="W22" s="151"/>
      <c r="X22" s="151"/>
    </row>
    <row r="23" customHeight="1" spans="1:24">
      <c r="A23" s="150" t="s">
        <v>50</v>
      </c>
      <c r="B23" s="150" t="s">
        <v>50</v>
      </c>
      <c r="C23" s="150" t="s">
        <v>202</v>
      </c>
      <c r="D23" s="150" t="s">
        <v>218</v>
      </c>
      <c r="E23" s="150" t="s">
        <v>132</v>
      </c>
      <c r="F23" s="150" t="s">
        <v>92</v>
      </c>
      <c r="G23" s="150" t="s">
        <v>215</v>
      </c>
      <c r="H23" s="150" t="s">
        <v>216</v>
      </c>
      <c r="I23" s="150" t="s">
        <v>206</v>
      </c>
      <c r="J23" s="150" t="s">
        <v>202</v>
      </c>
      <c r="K23" s="151">
        <v>33669.36</v>
      </c>
      <c r="L23" s="151">
        <v>33669.36</v>
      </c>
      <c r="M23" s="151"/>
      <c r="N23" s="151"/>
      <c r="O23" s="151"/>
      <c r="P23" s="151"/>
      <c r="Q23" s="151"/>
      <c r="R23" s="151"/>
      <c r="S23" s="151"/>
      <c r="T23" s="151"/>
      <c r="U23" s="151"/>
      <c r="V23" s="151"/>
      <c r="W23" s="151"/>
      <c r="X23" s="151"/>
    </row>
    <row r="24" customHeight="1" spans="1:24">
      <c r="A24" s="150" t="s">
        <v>50</v>
      </c>
      <c r="B24" s="150" t="s">
        <v>50</v>
      </c>
      <c r="C24" s="150" t="s">
        <v>202</v>
      </c>
      <c r="D24" s="150" t="s">
        <v>219</v>
      </c>
      <c r="E24" s="150" t="s">
        <v>127</v>
      </c>
      <c r="F24" s="150" t="s">
        <v>87</v>
      </c>
      <c r="G24" s="150" t="s">
        <v>209</v>
      </c>
      <c r="H24" s="150" t="s">
        <v>210</v>
      </c>
      <c r="I24" s="150" t="s">
        <v>187</v>
      </c>
      <c r="J24" s="150" t="s">
        <v>188</v>
      </c>
      <c r="K24" s="151">
        <v>544688</v>
      </c>
      <c r="L24" s="151">
        <v>544688</v>
      </c>
      <c r="M24" s="151"/>
      <c r="N24" s="151"/>
      <c r="O24" s="151"/>
      <c r="P24" s="151"/>
      <c r="Q24" s="151"/>
      <c r="R24" s="151"/>
      <c r="S24" s="151"/>
      <c r="T24" s="151"/>
      <c r="U24" s="151"/>
      <c r="V24" s="151"/>
      <c r="W24" s="151"/>
      <c r="X24" s="151"/>
    </row>
    <row r="25" customHeight="1" spans="1:24">
      <c r="A25" s="150" t="s">
        <v>50</v>
      </c>
      <c r="B25" s="150" t="s">
        <v>50</v>
      </c>
      <c r="C25" s="150" t="s">
        <v>220</v>
      </c>
      <c r="D25" s="150" t="s">
        <v>221</v>
      </c>
      <c r="E25" s="150" t="s">
        <v>132</v>
      </c>
      <c r="F25" s="150" t="s">
        <v>92</v>
      </c>
      <c r="G25" s="150" t="s">
        <v>193</v>
      </c>
      <c r="H25" s="150" t="s">
        <v>194</v>
      </c>
      <c r="I25" s="150" t="s">
        <v>187</v>
      </c>
      <c r="J25" s="150" t="s">
        <v>188</v>
      </c>
      <c r="K25" s="151">
        <v>2065000</v>
      </c>
      <c r="L25" s="151">
        <v>2065000</v>
      </c>
      <c r="M25" s="151"/>
      <c r="N25" s="151"/>
      <c r="O25" s="151"/>
      <c r="P25" s="151"/>
      <c r="Q25" s="151"/>
      <c r="R25" s="151"/>
      <c r="S25" s="151"/>
      <c r="T25" s="151"/>
      <c r="U25" s="151"/>
      <c r="V25" s="151"/>
      <c r="W25" s="151"/>
      <c r="X25" s="151"/>
    </row>
    <row r="26" customHeight="1" spans="1:24">
      <c r="A26" s="150" t="s">
        <v>50</v>
      </c>
      <c r="B26" s="150" t="s">
        <v>50</v>
      </c>
      <c r="C26" s="150" t="s">
        <v>220</v>
      </c>
      <c r="D26" s="150" t="s">
        <v>222</v>
      </c>
      <c r="E26" s="150" t="s">
        <v>132</v>
      </c>
      <c r="F26" s="150" t="s">
        <v>92</v>
      </c>
      <c r="G26" s="150" t="s">
        <v>196</v>
      </c>
      <c r="H26" s="150" t="s">
        <v>197</v>
      </c>
      <c r="I26" s="150" t="s">
        <v>187</v>
      </c>
      <c r="J26" s="150" t="s">
        <v>188</v>
      </c>
      <c r="K26" s="151">
        <v>1044000</v>
      </c>
      <c r="L26" s="151">
        <v>1044000</v>
      </c>
      <c r="M26" s="151"/>
      <c r="N26" s="151"/>
      <c r="O26" s="151"/>
      <c r="P26" s="151"/>
      <c r="Q26" s="151"/>
      <c r="R26" s="151"/>
      <c r="S26" s="151"/>
      <c r="T26" s="151"/>
      <c r="U26" s="151"/>
      <c r="V26" s="151"/>
      <c r="W26" s="151"/>
      <c r="X26" s="151"/>
    </row>
    <row r="27" customHeight="1" spans="1:24">
      <c r="A27" s="150" t="s">
        <v>50</v>
      </c>
      <c r="B27" s="150" t="s">
        <v>50</v>
      </c>
      <c r="C27" s="150" t="s">
        <v>223</v>
      </c>
      <c r="D27" s="150" t="s">
        <v>224</v>
      </c>
      <c r="E27" s="150" t="s">
        <v>121</v>
      </c>
      <c r="F27" s="150" t="s">
        <v>82</v>
      </c>
      <c r="G27" s="150" t="s">
        <v>225</v>
      </c>
      <c r="H27" s="150" t="s">
        <v>226</v>
      </c>
      <c r="I27" s="150" t="s">
        <v>227</v>
      </c>
      <c r="J27" s="150" t="s">
        <v>228</v>
      </c>
      <c r="K27" s="151">
        <v>3960000</v>
      </c>
      <c r="L27" s="151">
        <v>3960000</v>
      </c>
      <c r="M27" s="151"/>
      <c r="N27" s="151"/>
      <c r="O27" s="151"/>
      <c r="P27" s="151"/>
      <c r="Q27" s="151"/>
      <c r="R27" s="151"/>
      <c r="S27" s="151"/>
      <c r="T27" s="151"/>
      <c r="U27" s="151"/>
      <c r="V27" s="151"/>
      <c r="W27" s="151"/>
      <c r="X27" s="151"/>
    </row>
    <row r="28" customHeight="1" spans="1:24">
      <c r="A28" s="150" t="s">
        <v>50</v>
      </c>
      <c r="B28" s="150" t="s">
        <v>50</v>
      </c>
      <c r="C28" s="150" t="s">
        <v>223</v>
      </c>
      <c r="D28" s="150" t="s">
        <v>224</v>
      </c>
      <c r="E28" s="150" t="s">
        <v>121</v>
      </c>
      <c r="F28" s="150" t="s">
        <v>82</v>
      </c>
      <c r="G28" s="150" t="s">
        <v>225</v>
      </c>
      <c r="H28" s="150" t="s">
        <v>226</v>
      </c>
      <c r="I28" s="150" t="s">
        <v>227</v>
      </c>
      <c r="J28" s="150" t="s">
        <v>228</v>
      </c>
      <c r="K28" s="151">
        <v>2214000</v>
      </c>
      <c r="L28" s="151">
        <v>2214000</v>
      </c>
      <c r="M28" s="151"/>
      <c r="N28" s="151"/>
      <c r="O28" s="151"/>
      <c r="P28" s="151"/>
      <c r="Q28" s="151"/>
      <c r="R28" s="151"/>
      <c r="S28" s="151"/>
      <c r="T28" s="151"/>
      <c r="U28" s="151"/>
      <c r="V28" s="151"/>
      <c r="W28" s="151"/>
      <c r="X28" s="151"/>
    </row>
    <row r="29" customHeight="1" spans="1:24">
      <c r="A29" s="150" t="s">
        <v>50</v>
      </c>
      <c r="B29" s="150" t="s">
        <v>50</v>
      </c>
      <c r="C29" s="150" t="s">
        <v>229</v>
      </c>
      <c r="D29" s="150" t="s">
        <v>173</v>
      </c>
      <c r="E29" s="150" t="s">
        <v>132</v>
      </c>
      <c r="F29" s="150" t="s">
        <v>92</v>
      </c>
      <c r="G29" s="150" t="s">
        <v>230</v>
      </c>
      <c r="H29" s="150" t="s">
        <v>231</v>
      </c>
      <c r="I29" s="150" t="s">
        <v>172</v>
      </c>
      <c r="J29" s="150" t="s">
        <v>173</v>
      </c>
      <c r="K29" s="151">
        <v>232650</v>
      </c>
      <c r="L29" s="151">
        <v>232650</v>
      </c>
      <c r="M29" s="151"/>
      <c r="N29" s="151"/>
      <c r="O29" s="151"/>
      <c r="P29" s="151"/>
      <c r="Q29" s="151"/>
      <c r="R29" s="151"/>
      <c r="S29" s="151"/>
      <c r="T29" s="151"/>
      <c r="U29" s="151"/>
      <c r="V29" s="151"/>
      <c r="W29" s="151"/>
      <c r="X29" s="151"/>
    </row>
    <row r="30" customHeight="1" spans="1:24">
      <c r="A30" s="150" t="s">
        <v>50</v>
      </c>
      <c r="B30" s="150" t="s">
        <v>50</v>
      </c>
      <c r="C30" s="150" t="s">
        <v>229</v>
      </c>
      <c r="D30" s="150" t="s">
        <v>232</v>
      </c>
      <c r="E30" s="150" t="s">
        <v>132</v>
      </c>
      <c r="F30" s="150" t="s">
        <v>92</v>
      </c>
      <c r="G30" s="150" t="s">
        <v>233</v>
      </c>
      <c r="H30" s="150" t="s">
        <v>234</v>
      </c>
      <c r="I30" s="150" t="s">
        <v>172</v>
      </c>
      <c r="J30" s="150" t="s">
        <v>173</v>
      </c>
      <c r="K30" s="151">
        <v>9100</v>
      </c>
      <c r="L30" s="151">
        <v>9100</v>
      </c>
      <c r="M30" s="151"/>
      <c r="N30" s="151"/>
      <c r="O30" s="151"/>
      <c r="P30" s="151"/>
      <c r="Q30" s="151"/>
      <c r="R30" s="151"/>
      <c r="S30" s="151"/>
      <c r="T30" s="151"/>
      <c r="U30" s="151"/>
      <c r="V30" s="151"/>
      <c r="W30" s="151"/>
      <c r="X30" s="151"/>
    </row>
    <row r="31" customHeight="1" spans="1:24">
      <c r="A31" s="150" t="s">
        <v>50</v>
      </c>
      <c r="B31" s="150" t="s">
        <v>50</v>
      </c>
      <c r="C31" s="150" t="s">
        <v>229</v>
      </c>
      <c r="D31" s="150" t="s">
        <v>235</v>
      </c>
      <c r="E31" s="150" t="s">
        <v>132</v>
      </c>
      <c r="F31" s="150" t="s">
        <v>92</v>
      </c>
      <c r="G31" s="150" t="s">
        <v>233</v>
      </c>
      <c r="H31" s="150" t="s">
        <v>234</v>
      </c>
      <c r="I31" s="150" t="s">
        <v>172</v>
      </c>
      <c r="J31" s="150" t="s">
        <v>173</v>
      </c>
      <c r="K31" s="151">
        <v>39600</v>
      </c>
      <c r="L31" s="151">
        <v>39600</v>
      </c>
      <c r="M31" s="151"/>
      <c r="N31" s="151"/>
      <c r="O31" s="151"/>
      <c r="P31" s="151"/>
      <c r="Q31" s="151"/>
      <c r="R31" s="151"/>
      <c r="S31" s="151"/>
      <c r="T31" s="151"/>
      <c r="U31" s="151"/>
      <c r="V31" s="151"/>
      <c r="W31" s="151"/>
      <c r="X31" s="151"/>
    </row>
    <row r="32" customHeight="1" spans="1:24">
      <c r="A32" s="150" t="s">
        <v>50</v>
      </c>
      <c r="B32" s="150" t="s">
        <v>50</v>
      </c>
      <c r="C32" s="150" t="s">
        <v>229</v>
      </c>
      <c r="D32" s="150" t="s">
        <v>232</v>
      </c>
      <c r="E32" s="150" t="s">
        <v>132</v>
      </c>
      <c r="F32" s="150" t="s">
        <v>92</v>
      </c>
      <c r="G32" s="150" t="s">
        <v>233</v>
      </c>
      <c r="H32" s="150" t="s">
        <v>234</v>
      </c>
      <c r="I32" s="150" t="s">
        <v>172</v>
      </c>
      <c r="J32" s="150" t="s">
        <v>173</v>
      </c>
      <c r="K32" s="151">
        <v>14000</v>
      </c>
      <c r="L32" s="151">
        <v>14000</v>
      </c>
      <c r="M32" s="151"/>
      <c r="N32" s="151"/>
      <c r="O32" s="151"/>
      <c r="P32" s="151"/>
      <c r="Q32" s="151"/>
      <c r="R32" s="151"/>
      <c r="S32" s="151"/>
      <c r="T32" s="151"/>
      <c r="U32" s="151"/>
      <c r="V32" s="151"/>
      <c r="W32" s="151"/>
      <c r="X32" s="151"/>
    </row>
    <row r="33" customHeight="1" spans="1:24">
      <c r="A33" s="150" t="s">
        <v>50</v>
      </c>
      <c r="B33" s="150" t="s">
        <v>50</v>
      </c>
      <c r="C33" s="150" t="s">
        <v>229</v>
      </c>
      <c r="D33" s="150" t="s">
        <v>236</v>
      </c>
      <c r="E33" s="150" t="s">
        <v>132</v>
      </c>
      <c r="F33" s="150" t="s">
        <v>92</v>
      </c>
      <c r="G33" s="150" t="s">
        <v>237</v>
      </c>
      <c r="H33" s="150" t="s">
        <v>236</v>
      </c>
      <c r="I33" s="150" t="s">
        <v>172</v>
      </c>
      <c r="J33" s="150" t="s">
        <v>173</v>
      </c>
      <c r="K33" s="151">
        <v>45927</v>
      </c>
      <c r="L33" s="151">
        <v>45927</v>
      </c>
      <c r="M33" s="151"/>
      <c r="N33" s="151"/>
      <c r="O33" s="151"/>
      <c r="P33" s="151"/>
      <c r="Q33" s="151"/>
      <c r="R33" s="151"/>
      <c r="S33" s="151"/>
      <c r="T33" s="151"/>
      <c r="U33" s="151"/>
      <c r="V33" s="151"/>
      <c r="W33" s="151"/>
      <c r="X33" s="151"/>
    </row>
    <row r="34" customHeight="1" spans="1:24">
      <c r="A34" s="150" t="s">
        <v>50</v>
      </c>
      <c r="B34" s="150" t="s">
        <v>50</v>
      </c>
      <c r="C34" s="150" t="s">
        <v>229</v>
      </c>
      <c r="D34" s="150" t="s">
        <v>236</v>
      </c>
      <c r="E34" s="150" t="s">
        <v>132</v>
      </c>
      <c r="F34" s="150" t="s">
        <v>92</v>
      </c>
      <c r="G34" s="150" t="s">
        <v>237</v>
      </c>
      <c r="H34" s="150" t="s">
        <v>236</v>
      </c>
      <c r="I34" s="150" t="s">
        <v>172</v>
      </c>
      <c r="J34" s="150" t="s">
        <v>173</v>
      </c>
      <c r="K34" s="151">
        <v>14742</v>
      </c>
      <c r="L34" s="151">
        <v>14742</v>
      </c>
      <c r="M34" s="151"/>
      <c r="N34" s="151"/>
      <c r="O34" s="151"/>
      <c r="P34" s="151"/>
      <c r="Q34" s="151"/>
      <c r="R34" s="151"/>
      <c r="S34" s="151"/>
      <c r="T34" s="151"/>
      <c r="U34" s="151"/>
      <c r="V34" s="151"/>
      <c r="W34" s="151"/>
      <c r="X34" s="151"/>
    </row>
    <row r="35" customHeight="1" spans="1:24">
      <c r="A35" s="150" t="s">
        <v>50</v>
      </c>
      <c r="B35" s="150" t="s">
        <v>50</v>
      </c>
      <c r="C35" s="150" t="s">
        <v>229</v>
      </c>
      <c r="D35" s="150" t="s">
        <v>238</v>
      </c>
      <c r="E35" s="150" t="s">
        <v>132</v>
      </c>
      <c r="F35" s="150" t="s">
        <v>92</v>
      </c>
      <c r="G35" s="150" t="s">
        <v>239</v>
      </c>
      <c r="H35" s="150" t="s">
        <v>240</v>
      </c>
      <c r="I35" s="150" t="s">
        <v>172</v>
      </c>
      <c r="J35" s="150" t="s">
        <v>173</v>
      </c>
      <c r="K35" s="151">
        <v>92763</v>
      </c>
      <c r="L35" s="151">
        <v>92763</v>
      </c>
      <c r="M35" s="151"/>
      <c r="N35" s="151"/>
      <c r="O35" s="151"/>
      <c r="P35" s="151"/>
      <c r="Q35" s="151"/>
      <c r="R35" s="151"/>
      <c r="S35" s="151"/>
      <c r="T35" s="151"/>
      <c r="U35" s="151"/>
      <c r="V35" s="151"/>
      <c r="W35" s="151"/>
      <c r="X35" s="151"/>
    </row>
    <row r="36" customHeight="1" spans="1:24">
      <c r="A36" s="150" t="s">
        <v>50</v>
      </c>
      <c r="B36" s="150" t="s">
        <v>50</v>
      </c>
      <c r="C36" s="150" t="s">
        <v>229</v>
      </c>
      <c r="D36" s="150" t="s">
        <v>241</v>
      </c>
      <c r="E36" s="150" t="s">
        <v>132</v>
      </c>
      <c r="F36" s="150" t="s">
        <v>92</v>
      </c>
      <c r="G36" s="150" t="s">
        <v>242</v>
      </c>
      <c r="H36" s="150" t="s">
        <v>241</v>
      </c>
      <c r="I36" s="150" t="s">
        <v>172</v>
      </c>
      <c r="J36" s="150" t="s">
        <v>173</v>
      </c>
      <c r="K36" s="151">
        <v>49200</v>
      </c>
      <c r="L36" s="151">
        <v>49200</v>
      </c>
      <c r="M36" s="151"/>
      <c r="N36" s="151"/>
      <c r="O36" s="151"/>
      <c r="P36" s="151"/>
      <c r="Q36" s="151"/>
      <c r="R36" s="151"/>
      <c r="S36" s="151"/>
      <c r="T36" s="151"/>
      <c r="U36" s="151"/>
      <c r="V36" s="151"/>
      <c r="W36" s="151"/>
      <c r="X36" s="151"/>
    </row>
    <row r="37" customHeight="1" spans="1:24">
      <c r="A37" s="150" t="s">
        <v>50</v>
      </c>
      <c r="B37" s="150" t="s">
        <v>50</v>
      </c>
      <c r="C37" s="150" t="s">
        <v>229</v>
      </c>
      <c r="D37" s="150" t="s">
        <v>241</v>
      </c>
      <c r="E37" s="150" t="s">
        <v>132</v>
      </c>
      <c r="F37" s="150" t="s">
        <v>92</v>
      </c>
      <c r="G37" s="150" t="s">
        <v>242</v>
      </c>
      <c r="H37" s="150" t="s">
        <v>241</v>
      </c>
      <c r="I37" s="150" t="s">
        <v>172</v>
      </c>
      <c r="J37" s="150" t="s">
        <v>173</v>
      </c>
      <c r="K37" s="151">
        <v>31200</v>
      </c>
      <c r="L37" s="151">
        <v>31200</v>
      </c>
      <c r="M37" s="151"/>
      <c r="N37" s="151"/>
      <c r="O37" s="151"/>
      <c r="P37" s="151"/>
      <c r="Q37" s="151"/>
      <c r="R37" s="151"/>
      <c r="S37" s="151"/>
      <c r="T37" s="151"/>
      <c r="U37" s="151"/>
      <c r="V37" s="151"/>
      <c r="W37" s="151"/>
      <c r="X37" s="151"/>
    </row>
    <row r="38" customHeight="1" spans="1:24">
      <c r="A38" s="150" t="s">
        <v>50</v>
      </c>
      <c r="B38" s="150" t="s">
        <v>50</v>
      </c>
      <c r="C38" s="150" t="s">
        <v>229</v>
      </c>
      <c r="D38" s="150" t="s">
        <v>243</v>
      </c>
      <c r="E38" s="150" t="s">
        <v>132</v>
      </c>
      <c r="F38" s="150" t="s">
        <v>92</v>
      </c>
      <c r="G38" s="150" t="s">
        <v>244</v>
      </c>
      <c r="H38" s="150" t="s">
        <v>245</v>
      </c>
      <c r="I38" s="150" t="s">
        <v>172</v>
      </c>
      <c r="J38" s="150" t="s">
        <v>173</v>
      </c>
      <c r="K38" s="151">
        <v>158400</v>
      </c>
      <c r="L38" s="151">
        <v>158400</v>
      </c>
      <c r="M38" s="151"/>
      <c r="N38" s="151"/>
      <c r="O38" s="151"/>
      <c r="P38" s="151"/>
      <c r="Q38" s="151"/>
      <c r="R38" s="151"/>
      <c r="S38" s="151"/>
      <c r="T38" s="151"/>
      <c r="U38" s="151"/>
      <c r="V38" s="151"/>
      <c r="W38" s="151"/>
      <c r="X38" s="151"/>
    </row>
    <row r="39" customHeight="1" spans="1:24">
      <c r="A39" s="150" t="s">
        <v>50</v>
      </c>
      <c r="B39" s="150" t="s">
        <v>50</v>
      </c>
      <c r="C39" s="150" t="s">
        <v>229</v>
      </c>
      <c r="D39" s="150" t="s">
        <v>246</v>
      </c>
      <c r="E39" s="150" t="s">
        <v>132</v>
      </c>
      <c r="F39" s="150" t="s">
        <v>92</v>
      </c>
      <c r="G39" s="150" t="s">
        <v>200</v>
      </c>
      <c r="H39" s="150" t="s">
        <v>201</v>
      </c>
      <c r="I39" s="150" t="s">
        <v>172</v>
      </c>
      <c r="J39" s="150" t="s">
        <v>173</v>
      </c>
      <c r="K39" s="151">
        <v>90900</v>
      </c>
      <c r="L39" s="151">
        <v>90900</v>
      </c>
      <c r="M39" s="151"/>
      <c r="N39" s="151"/>
      <c r="O39" s="151"/>
      <c r="P39" s="151"/>
      <c r="Q39" s="151"/>
      <c r="R39" s="151"/>
      <c r="S39" s="151"/>
      <c r="T39" s="151"/>
      <c r="U39" s="151"/>
      <c r="V39" s="151"/>
      <c r="W39" s="151"/>
      <c r="X39" s="151"/>
    </row>
    <row r="40" customHeight="1" spans="1:24">
      <c r="A40" s="150" t="s">
        <v>50</v>
      </c>
      <c r="B40" s="150" t="s">
        <v>50</v>
      </c>
      <c r="C40" s="150" t="s">
        <v>229</v>
      </c>
      <c r="D40" s="150" t="s">
        <v>247</v>
      </c>
      <c r="E40" s="150" t="s">
        <v>132</v>
      </c>
      <c r="F40" s="150" t="s">
        <v>92</v>
      </c>
      <c r="G40" s="150" t="s">
        <v>248</v>
      </c>
      <c r="H40" s="150" t="s">
        <v>249</v>
      </c>
      <c r="I40" s="150" t="s">
        <v>250</v>
      </c>
      <c r="J40" s="150" t="s">
        <v>249</v>
      </c>
      <c r="K40" s="151">
        <v>20000</v>
      </c>
      <c r="L40" s="151">
        <v>20000</v>
      </c>
      <c r="M40" s="151"/>
      <c r="N40" s="151"/>
      <c r="O40" s="151"/>
      <c r="P40" s="151"/>
      <c r="Q40" s="151"/>
      <c r="R40" s="151"/>
      <c r="S40" s="151"/>
      <c r="T40" s="151"/>
      <c r="U40" s="151"/>
      <c r="V40" s="151"/>
      <c r="W40" s="151"/>
      <c r="X40" s="151"/>
    </row>
    <row r="41" customHeight="1" spans="1:24">
      <c r="A41" s="150" t="s">
        <v>50</v>
      </c>
      <c r="B41" s="150" t="s">
        <v>50</v>
      </c>
      <c r="C41" s="150" t="s">
        <v>229</v>
      </c>
      <c r="D41" s="150" t="s">
        <v>251</v>
      </c>
      <c r="E41" s="150" t="s">
        <v>132</v>
      </c>
      <c r="F41" s="150" t="s">
        <v>92</v>
      </c>
      <c r="G41" s="150" t="s">
        <v>252</v>
      </c>
      <c r="H41" s="150" t="s">
        <v>253</v>
      </c>
      <c r="I41" s="150" t="s">
        <v>254</v>
      </c>
      <c r="J41" s="150" t="s">
        <v>253</v>
      </c>
      <c r="K41" s="151">
        <v>34650</v>
      </c>
      <c r="L41" s="151">
        <v>34650</v>
      </c>
      <c r="M41" s="151"/>
      <c r="N41" s="151"/>
      <c r="O41" s="151"/>
      <c r="P41" s="151"/>
      <c r="Q41" s="151"/>
      <c r="R41" s="151"/>
      <c r="S41" s="151"/>
      <c r="T41" s="151"/>
      <c r="U41" s="151"/>
      <c r="V41" s="151"/>
      <c r="W41" s="151"/>
      <c r="X41" s="151"/>
    </row>
    <row r="42" customHeight="1" spans="1:24">
      <c r="A42" s="150" t="s">
        <v>50</v>
      </c>
      <c r="B42" s="150" t="s">
        <v>50</v>
      </c>
      <c r="C42" s="150" t="s">
        <v>229</v>
      </c>
      <c r="D42" s="150" t="s">
        <v>255</v>
      </c>
      <c r="E42" s="150" t="s">
        <v>132</v>
      </c>
      <c r="F42" s="150" t="s">
        <v>92</v>
      </c>
      <c r="G42" s="150" t="s">
        <v>256</v>
      </c>
      <c r="H42" s="150" t="s">
        <v>257</v>
      </c>
      <c r="I42" s="150" t="s">
        <v>258</v>
      </c>
      <c r="J42" s="150" t="s">
        <v>257</v>
      </c>
      <c r="K42" s="151">
        <v>158400</v>
      </c>
      <c r="L42" s="151">
        <v>158400</v>
      </c>
      <c r="M42" s="151"/>
      <c r="N42" s="151"/>
      <c r="O42" s="151"/>
      <c r="P42" s="151"/>
      <c r="Q42" s="151"/>
      <c r="R42" s="151"/>
      <c r="S42" s="151"/>
      <c r="T42" s="151"/>
      <c r="U42" s="151"/>
      <c r="V42" s="151"/>
      <c r="W42" s="151"/>
      <c r="X42" s="151"/>
    </row>
    <row r="43" customHeight="1" spans="1:24">
      <c r="A43" s="150" t="s">
        <v>50</v>
      </c>
      <c r="B43" s="150" t="s">
        <v>50</v>
      </c>
      <c r="C43" s="150" t="s">
        <v>229</v>
      </c>
      <c r="D43" s="150" t="s">
        <v>259</v>
      </c>
      <c r="E43" s="150" t="s">
        <v>132</v>
      </c>
      <c r="F43" s="150" t="s">
        <v>92</v>
      </c>
      <c r="G43" s="150" t="s">
        <v>179</v>
      </c>
      <c r="H43" s="150" t="s">
        <v>180</v>
      </c>
      <c r="I43" s="150" t="s">
        <v>260</v>
      </c>
      <c r="J43" s="150" t="s">
        <v>180</v>
      </c>
      <c r="K43" s="151">
        <v>297000</v>
      </c>
      <c r="L43" s="151">
        <v>297000</v>
      </c>
      <c r="M43" s="151"/>
      <c r="N43" s="151"/>
      <c r="O43" s="151"/>
      <c r="P43" s="151"/>
      <c r="Q43" s="151"/>
      <c r="R43" s="151"/>
      <c r="S43" s="151"/>
      <c r="T43" s="151"/>
      <c r="U43" s="151"/>
      <c r="V43" s="151"/>
      <c r="W43" s="151"/>
      <c r="X43" s="151"/>
    </row>
    <row r="44" customHeight="1" spans="1:24">
      <c r="A44" s="150" t="s">
        <v>50</v>
      </c>
      <c r="B44" s="150" t="s">
        <v>50</v>
      </c>
      <c r="C44" s="150" t="s">
        <v>229</v>
      </c>
      <c r="D44" s="150" t="s">
        <v>173</v>
      </c>
      <c r="E44" s="150" t="s">
        <v>132</v>
      </c>
      <c r="F44" s="150" t="s">
        <v>92</v>
      </c>
      <c r="G44" s="150" t="s">
        <v>230</v>
      </c>
      <c r="H44" s="150" t="s">
        <v>231</v>
      </c>
      <c r="I44" s="150" t="s">
        <v>175</v>
      </c>
      <c r="J44" s="150" t="s">
        <v>176</v>
      </c>
      <c r="K44" s="151">
        <v>138650</v>
      </c>
      <c r="L44" s="151">
        <v>138650</v>
      </c>
      <c r="M44" s="151"/>
      <c r="N44" s="151"/>
      <c r="O44" s="151"/>
      <c r="P44" s="151"/>
      <c r="Q44" s="151"/>
      <c r="R44" s="151"/>
      <c r="S44" s="151"/>
      <c r="T44" s="151"/>
      <c r="U44" s="151"/>
      <c r="V44" s="151"/>
      <c r="W44" s="151"/>
      <c r="X44" s="151"/>
    </row>
    <row r="45" customHeight="1" spans="1:24">
      <c r="A45" s="150" t="s">
        <v>50</v>
      </c>
      <c r="B45" s="150" t="s">
        <v>50</v>
      </c>
      <c r="C45" s="150" t="s">
        <v>229</v>
      </c>
      <c r="D45" s="150" t="s">
        <v>261</v>
      </c>
      <c r="E45" s="150" t="s">
        <v>132</v>
      </c>
      <c r="F45" s="150" t="s">
        <v>92</v>
      </c>
      <c r="G45" s="150" t="s">
        <v>233</v>
      </c>
      <c r="H45" s="150" t="s">
        <v>234</v>
      </c>
      <c r="I45" s="150" t="s">
        <v>175</v>
      </c>
      <c r="J45" s="150" t="s">
        <v>176</v>
      </c>
      <c r="K45" s="151">
        <v>23600</v>
      </c>
      <c r="L45" s="151">
        <v>23600</v>
      </c>
      <c r="M45" s="151"/>
      <c r="N45" s="151"/>
      <c r="O45" s="151"/>
      <c r="P45" s="151"/>
      <c r="Q45" s="151"/>
      <c r="R45" s="151"/>
      <c r="S45" s="151"/>
      <c r="T45" s="151"/>
      <c r="U45" s="151"/>
      <c r="V45" s="151"/>
      <c r="W45" s="151"/>
      <c r="X45" s="151"/>
    </row>
    <row r="46" customHeight="1" spans="1:24">
      <c r="A46" s="150" t="s">
        <v>50</v>
      </c>
      <c r="B46" s="150" t="s">
        <v>50</v>
      </c>
      <c r="C46" s="150" t="s">
        <v>229</v>
      </c>
      <c r="D46" s="150" t="s">
        <v>262</v>
      </c>
      <c r="E46" s="150" t="s">
        <v>132</v>
      </c>
      <c r="F46" s="150" t="s">
        <v>92</v>
      </c>
      <c r="G46" s="150" t="s">
        <v>239</v>
      </c>
      <c r="H46" s="150" t="s">
        <v>240</v>
      </c>
      <c r="I46" s="150" t="s">
        <v>175</v>
      </c>
      <c r="J46" s="150" t="s">
        <v>176</v>
      </c>
      <c r="K46" s="151">
        <v>55283</v>
      </c>
      <c r="L46" s="151">
        <v>55283</v>
      </c>
      <c r="M46" s="151"/>
      <c r="N46" s="151"/>
      <c r="O46" s="151"/>
      <c r="P46" s="151"/>
      <c r="Q46" s="151"/>
      <c r="R46" s="151"/>
      <c r="S46" s="151"/>
      <c r="T46" s="151"/>
      <c r="U46" s="151"/>
      <c r="V46" s="151"/>
      <c r="W46" s="151"/>
      <c r="X46" s="151"/>
    </row>
    <row r="47" customHeight="1" spans="1:24">
      <c r="A47" s="150" t="s">
        <v>50</v>
      </c>
      <c r="B47" s="150" t="s">
        <v>50</v>
      </c>
      <c r="C47" s="150" t="s">
        <v>229</v>
      </c>
      <c r="D47" s="150" t="s">
        <v>263</v>
      </c>
      <c r="E47" s="150" t="s">
        <v>132</v>
      </c>
      <c r="F47" s="150" t="s">
        <v>92</v>
      </c>
      <c r="G47" s="150" t="s">
        <v>244</v>
      </c>
      <c r="H47" s="150" t="s">
        <v>245</v>
      </c>
      <c r="I47" s="150" t="s">
        <v>175</v>
      </c>
      <c r="J47" s="150" t="s">
        <v>176</v>
      </c>
      <c r="K47" s="151">
        <v>94400</v>
      </c>
      <c r="L47" s="151">
        <v>94400</v>
      </c>
      <c r="M47" s="151"/>
      <c r="N47" s="151"/>
      <c r="O47" s="151"/>
      <c r="P47" s="151"/>
      <c r="Q47" s="151"/>
      <c r="R47" s="151"/>
      <c r="S47" s="151"/>
      <c r="T47" s="151"/>
      <c r="U47" s="151"/>
      <c r="V47" s="151"/>
      <c r="W47" s="151"/>
      <c r="X47" s="151"/>
    </row>
    <row r="48" customHeight="1" spans="1:24">
      <c r="A48" s="150" t="s">
        <v>50</v>
      </c>
      <c r="B48" s="150" t="s">
        <v>50</v>
      </c>
      <c r="C48" s="150" t="s">
        <v>229</v>
      </c>
      <c r="D48" s="150" t="s">
        <v>264</v>
      </c>
      <c r="E48" s="150" t="s">
        <v>132</v>
      </c>
      <c r="F48" s="150" t="s">
        <v>92</v>
      </c>
      <c r="G48" s="150" t="s">
        <v>256</v>
      </c>
      <c r="H48" s="150" t="s">
        <v>257</v>
      </c>
      <c r="I48" s="150" t="s">
        <v>175</v>
      </c>
      <c r="J48" s="150" t="s">
        <v>176</v>
      </c>
      <c r="K48" s="151">
        <v>94400</v>
      </c>
      <c r="L48" s="151">
        <v>94400</v>
      </c>
      <c r="M48" s="151"/>
      <c r="N48" s="151"/>
      <c r="O48" s="151"/>
      <c r="P48" s="151"/>
      <c r="Q48" s="151"/>
      <c r="R48" s="151"/>
      <c r="S48" s="151"/>
      <c r="T48" s="151"/>
      <c r="U48" s="151"/>
      <c r="V48" s="151"/>
      <c r="W48" s="151"/>
      <c r="X48" s="151"/>
    </row>
    <row r="49" customHeight="1" spans="1:24">
      <c r="A49" s="150" t="s">
        <v>50</v>
      </c>
      <c r="B49" s="150" t="s">
        <v>50</v>
      </c>
      <c r="C49" s="150" t="s">
        <v>229</v>
      </c>
      <c r="D49" s="150" t="s">
        <v>265</v>
      </c>
      <c r="E49" s="150" t="s">
        <v>132</v>
      </c>
      <c r="F49" s="150" t="s">
        <v>92</v>
      </c>
      <c r="G49" s="150" t="s">
        <v>252</v>
      </c>
      <c r="H49" s="150" t="s">
        <v>253</v>
      </c>
      <c r="I49" s="150" t="s">
        <v>175</v>
      </c>
      <c r="J49" s="150" t="s">
        <v>176</v>
      </c>
      <c r="K49" s="151">
        <v>20650</v>
      </c>
      <c r="L49" s="151">
        <v>20650</v>
      </c>
      <c r="M49" s="151"/>
      <c r="N49" s="151"/>
      <c r="O49" s="151"/>
      <c r="P49" s="151"/>
      <c r="Q49" s="151"/>
      <c r="R49" s="151"/>
      <c r="S49" s="151"/>
      <c r="T49" s="151"/>
      <c r="U49" s="151"/>
      <c r="V49" s="151"/>
      <c r="W49" s="151"/>
      <c r="X49" s="151"/>
    </row>
    <row r="50" customHeight="1" spans="1:24">
      <c r="A50" s="150" t="s">
        <v>50</v>
      </c>
      <c r="B50" s="150" t="s">
        <v>50</v>
      </c>
      <c r="C50" s="150" t="s">
        <v>229</v>
      </c>
      <c r="D50" s="150" t="s">
        <v>266</v>
      </c>
      <c r="E50" s="150" t="s">
        <v>132</v>
      </c>
      <c r="F50" s="150" t="s">
        <v>92</v>
      </c>
      <c r="G50" s="150" t="s">
        <v>179</v>
      </c>
      <c r="H50" s="150" t="s">
        <v>180</v>
      </c>
      <c r="I50" s="150" t="s">
        <v>175</v>
      </c>
      <c r="J50" s="150" t="s">
        <v>176</v>
      </c>
      <c r="K50" s="151">
        <v>177000</v>
      </c>
      <c r="L50" s="151">
        <v>177000</v>
      </c>
      <c r="M50" s="151"/>
      <c r="N50" s="151"/>
      <c r="O50" s="151"/>
      <c r="P50" s="151"/>
      <c r="Q50" s="151"/>
      <c r="R50" s="151"/>
      <c r="S50" s="151"/>
      <c r="T50" s="151"/>
      <c r="U50" s="151"/>
      <c r="V50" s="151"/>
      <c r="W50" s="151"/>
      <c r="X50" s="151"/>
    </row>
    <row r="51" customHeight="1" spans="1:24">
      <c r="A51" s="150" t="s">
        <v>50</v>
      </c>
      <c r="B51" s="150" t="s">
        <v>50</v>
      </c>
      <c r="C51" s="150" t="s">
        <v>267</v>
      </c>
      <c r="D51" s="150" t="s">
        <v>268</v>
      </c>
      <c r="E51" s="150" t="s">
        <v>132</v>
      </c>
      <c r="F51" s="150" t="s">
        <v>92</v>
      </c>
      <c r="G51" s="150" t="s">
        <v>269</v>
      </c>
      <c r="H51" s="150" t="s">
        <v>270</v>
      </c>
      <c r="I51" s="150" t="s">
        <v>271</v>
      </c>
      <c r="J51" s="150" t="s">
        <v>270</v>
      </c>
      <c r="K51" s="151">
        <v>86000</v>
      </c>
      <c r="L51" s="151">
        <v>86000</v>
      </c>
      <c r="M51" s="151"/>
      <c r="N51" s="151"/>
      <c r="O51" s="151"/>
      <c r="P51" s="151"/>
      <c r="Q51" s="151"/>
      <c r="R51" s="151"/>
      <c r="S51" s="151"/>
      <c r="T51" s="151"/>
      <c r="U51" s="151"/>
      <c r="V51" s="151"/>
      <c r="W51" s="151"/>
      <c r="X51" s="151"/>
    </row>
    <row r="52" customHeight="1" spans="1:24">
      <c r="A52" s="150" t="s">
        <v>50</v>
      </c>
      <c r="B52" s="150" t="s">
        <v>50</v>
      </c>
      <c r="C52" s="150" t="s">
        <v>272</v>
      </c>
      <c r="D52" s="150" t="s">
        <v>273</v>
      </c>
      <c r="E52" s="150" t="s">
        <v>132</v>
      </c>
      <c r="F52" s="150" t="s">
        <v>92</v>
      </c>
      <c r="G52" s="150" t="s">
        <v>200</v>
      </c>
      <c r="H52" s="150" t="s">
        <v>201</v>
      </c>
      <c r="I52" s="150" t="s">
        <v>175</v>
      </c>
      <c r="J52" s="150" t="s">
        <v>176</v>
      </c>
      <c r="K52" s="151">
        <v>81600</v>
      </c>
      <c r="L52" s="151">
        <v>81600</v>
      </c>
      <c r="M52" s="151"/>
      <c r="N52" s="151"/>
      <c r="O52" s="151"/>
      <c r="P52" s="151"/>
      <c r="Q52" s="151"/>
      <c r="R52" s="151"/>
      <c r="S52" s="151"/>
      <c r="T52" s="151"/>
      <c r="U52" s="151"/>
      <c r="V52" s="151"/>
      <c r="W52" s="151"/>
      <c r="X52" s="151"/>
    </row>
    <row r="53" customHeight="1" spans="1:24">
      <c r="A53" s="150" t="s">
        <v>50</v>
      </c>
      <c r="B53" s="150" t="s">
        <v>50</v>
      </c>
      <c r="C53" s="150" t="s">
        <v>272</v>
      </c>
      <c r="D53" s="150" t="s">
        <v>273</v>
      </c>
      <c r="E53" s="150" t="s">
        <v>132</v>
      </c>
      <c r="F53" s="150" t="s">
        <v>92</v>
      </c>
      <c r="G53" s="150" t="s">
        <v>200</v>
      </c>
      <c r="H53" s="150" t="s">
        <v>201</v>
      </c>
      <c r="I53" s="150" t="s">
        <v>175</v>
      </c>
      <c r="J53" s="150" t="s">
        <v>176</v>
      </c>
      <c r="K53" s="151">
        <v>201600</v>
      </c>
      <c r="L53" s="151">
        <v>201600</v>
      </c>
      <c r="M53" s="151"/>
      <c r="N53" s="151"/>
      <c r="O53" s="151"/>
      <c r="P53" s="151"/>
      <c r="Q53" s="151"/>
      <c r="R53" s="151"/>
      <c r="S53" s="151"/>
      <c r="T53" s="151"/>
      <c r="U53" s="151"/>
      <c r="V53" s="151"/>
      <c r="W53" s="151"/>
      <c r="X53" s="151"/>
    </row>
    <row r="54" customHeight="1" spans="1:24">
      <c r="A54" s="150" t="s">
        <v>50</v>
      </c>
      <c r="B54" s="150" t="s">
        <v>50</v>
      </c>
      <c r="C54" s="150" t="s">
        <v>274</v>
      </c>
      <c r="D54" s="150" t="s">
        <v>274</v>
      </c>
      <c r="E54" s="150" t="s">
        <v>132</v>
      </c>
      <c r="F54" s="150" t="s">
        <v>92</v>
      </c>
      <c r="G54" s="150" t="s">
        <v>179</v>
      </c>
      <c r="H54" s="150" t="s">
        <v>180</v>
      </c>
      <c r="I54" s="150" t="s">
        <v>260</v>
      </c>
      <c r="J54" s="150" t="s">
        <v>180</v>
      </c>
      <c r="K54" s="151">
        <v>664800</v>
      </c>
      <c r="L54" s="151">
        <v>664800</v>
      </c>
      <c r="M54" s="151"/>
      <c r="N54" s="151"/>
      <c r="O54" s="151"/>
      <c r="P54" s="151"/>
      <c r="Q54" s="151"/>
      <c r="R54" s="151"/>
      <c r="S54" s="151"/>
      <c r="T54" s="151"/>
      <c r="U54" s="151"/>
      <c r="V54" s="151"/>
      <c r="W54" s="151"/>
      <c r="X54" s="151"/>
    </row>
    <row r="55" customHeight="1" spans="1:24">
      <c r="A55" s="150" t="s">
        <v>50</v>
      </c>
      <c r="B55" s="150" t="s">
        <v>50</v>
      </c>
      <c r="C55" s="150" t="s">
        <v>275</v>
      </c>
      <c r="D55" s="150" t="s">
        <v>276</v>
      </c>
      <c r="E55" s="150" t="s">
        <v>132</v>
      </c>
      <c r="F55" s="150" t="s">
        <v>92</v>
      </c>
      <c r="G55" s="150" t="s">
        <v>185</v>
      </c>
      <c r="H55" s="150" t="s">
        <v>186</v>
      </c>
      <c r="I55" s="150" t="s">
        <v>277</v>
      </c>
      <c r="J55" s="150" t="s">
        <v>278</v>
      </c>
      <c r="K55" s="151">
        <v>5032152</v>
      </c>
      <c r="L55" s="151">
        <v>5032152</v>
      </c>
      <c r="M55" s="151"/>
      <c r="N55" s="151"/>
      <c r="O55" s="151"/>
      <c r="P55" s="151"/>
      <c r="Q55" s="151"/>
      <c r="R55" s="151"/>
      <c r="S55" s="151"/>
      <c r="T55" s="151"/>
      <c r="U55" s="151"/>
      <c r="V55" s="151"/>
      <c r="W55" s="151"/>
      <c r="X55" s="151"/>
    </row>
    <row r="56" customHeight="1" spans="1:24">
      <c r="A56" s="150" t="s">
        <v>50</v>
      </c>
      <c r="B56" s="150" t="s">
        <v>50</v>
      </c>
      <c r="C56" s="150" t="s">
        <v>275</v>
      </c>
      <c r="D56" s="150" t="s">
        <v>279</v>
      </c>
      <c r="E56" s="150" t="s">
        <v>132</v>
      </c>
      <c r="F56" s="150" t="s">
        <v>92</v>
      </c>
      <c r="G56" s="150" t="s">
        <v>190</v>
      </c>
      <c r="H56" s="150" t="s">
        <v>191</v>
      </c>
      <c r="I56" s="150" t="s">
        <v>277</v>
      </c>
      <c r="J56" s="150" t="s">
        <v>278</v>
      </c>
      <c r="K56" s="151">
        <v>1145700</v>
      </c>
      <c r="L56" s="151">
        <v>1145700</v>
      </c>
      <c r="M56" s="151"/>
      <c r="N56" s="151"/>
      <c r="O56" s="151"/>
      <c r="P56" s="151"/>
      <c r="Q56" s="151"/>
      <c r="R56" s="151"/>
      <c r="S56" s="151"/>
      <c r="T56" s="151"/>
      <c r="U56" s="151"/>
      <c r="V56" s="151"/>
      <c r="W56" s="151"/>
      <c r="X56" s="151"/>
    </row>
    <row r="57" customHeight="1" spans="1:24">
      <c r="A57" s="150" t="s">
        <v>50</v>
      </c>
      <c r="B57" s="150" t="s">
        <v>50</v>
      </c>
      <c r="C57" s="150" t="s">
        <v>275</v>
      </c>
      <c r="D57" s="150" t="s">
        <v>280</v>
      </c>
      <c r="E57" s="150" t="s">
        <v>132</v>
      </c>
      <c r="F57" s="150" t="s">
        <v>92</v>
      </c>
      <c r="G57" s="150" t="s">
        <v>190</v>
      </c>
      <c r="H57" s="150" t="s">
        <v>191</v>
      </c>
      <c r="I57" s="150" t="s">
        <v>277</v>
      </c>
      <c r="J57" s="150" t="s">
        <v>278</v>
      </c>
      <c r="K57" s="151">
        <v>5015292</v>
      </c>
      <c r="L57" s="151">
        <v>5015292</v>
      </c>
      <c r="M57" s="151"/>
      <c r="N57" s="151"/>
      <c r="O57" s="151"/>
      <c r="P57" s="151"/>
      <c r="Q57" s="151"/>
      <c r="R57" s="151"/>
      <c r="S57" s="151"/>
      <c r="T57" s="151"/>
      <c r="U57" s="151"/>
      <c r="V57" s="151"/>
      <c r="W57" s="151"/>
      <c r="X57" s="151"/>
    </row>
    <row r="58" customHeight="1" spans="1:24">
      <c r="A58" s="150" t="s">
        <v>50</v>
      </c>
      <c r="B58" s="150" t="s">
        <v>50</v>
      </c>
      <c r="C58" s="150" t="s">
        <v>275</v>
      </c>
      <c r="D58" s="150" t="s">
        <v>281</v>
      </c>
      <c r="E58" s="150" t="s">
        <v>132</v>
      </c>
      <c r="F58" s="150" t="s">
        <v>92</v>
      </c>
      <c r="G58" s="150" t="s">
        <v>193</v>
      </c>
      <c r="H58" s="150" t="s">
        <v>194</v>
      </c>
      <c r="I58" s="150" t="s">
        <v>277</v>
      </c>
      <c r="J58" s="150" t="s">
        <v>278</v>
      </c>
      <c r="K58" s="151">
        <v>419346</v>
      </c>
      <c r="L58" s="151">
        <v>419346</v>
      </c>
      <c r="M58" s="151"/>
      <c r="N58" s="151"/>
      <c r="O58" s="151"/>
      <c r="P58" s="151"/>
      <c r="Q58" s="151"/>
      <c r="R58" s="151"/>
      <c r="S58" s="151"/>
      <c r="T58" s="151"/>
      <c r="U58" s="151"/>
      <c r="V58" s="151"/>
      <c r="W58" s="151"/>
      <c r="X58" s="151"/>
    </row>
    <row r="59" customHeight="1" spans="1:24">
      <c r="A59" s="150" t="s">
        <v>50</v>
      </c>
      <c r="B59" s="150" t="s">
        <v>50</v>
      </c>
      <c r="C59" s="150" t="s">
        <v>282</v>
      </c>
      <c r="D59" s="150" t="s">
        <v>283</v>
      </c>
      <c r="E59" s="150" t="s">
        <v>132</v>
      </c>
      <c r="F59" s="150" t="s">
        <v>92</v>
      </c>
      <c r="G59" s="150" t="s">
        <v>193</v>
      </c>
      <c r="H59" s="150" t="s">
        <v>194</v>
      </c>
      <c r="I59" s="150" t="s">
        <v>277</v>
      </c>
      <c r="J59" s="150" t="s">
        <v>278</v>
      </c>
      <c r="K59" s="151">
        <v>1980000</v>
      </c>
      <c r="L59" s="151">
        <v>1980000</v>
      </c>
      <c r="M59" s="151"/>
      <c r="N59" s="151"/>
      <c r="O59" s="151"/>
      <c r="P59" s="151"/>
      <c r="Q59" s="151"/>
      <c r="R59" s="151"/>
      <c r="S59" s="151"/>
      <c r="T59" s="151"/>
      <c r="U59" s="151"/>
      <c r="V59" s="151"/>
      <c r="W59" s="151"/>
      <c r="X59" s="151"/>
    </row>
    <row r="60" customHeight="1" spans="1:24">
      <c r="A60" s="150" t="s">
        <v>50</v>
      </c>
      <c r="B60" s="150" t="s">
        <v>50</v>
      </c>
      <c r="C60" s="150" t="s">
        <v>282</v>
      </c>
      <c r="D60" s="150" t="s">
        <v>284</v>
      </c>
      <c r="E60" s="150" t="s">
        <v>132</v>
      </c>
      <c r="F60" s="150" t="s">
        <v>92</v>
      </c>
      <c r="G60" s="150" t="s">
        <v>193</v>
      </c>
      <c r="H60" s="150" t="s">
        <v>194</v>
      </c>
      <c r="I60" s="150" t="s">
        <v>277</v>
      </c>
      <c r="J60" s="150" t="s">
        <v>278</v>
      </c>
      <c r="K60" s="151">
        <v>2502720</v>
      </c>
      <c r="L60" s="151">
        <v>2502720</v>
      </c>
      <c r="M60" s="151"/>
      <c r="N60" s="151"/>
      <c r="O60" s="151"/>
      <c r="P60" s="151"/>
      <c r="Q60" s="151"/>
      <c r="R60" s="151"/>
      <c r="S60" s="151"/>
      <c r="T60" s="151"/>
      <c r="U60" s="151"/>
      <c r="V60" s="151"/>
      <c r="W60" s="151"/>
      <c r="X60" s="151"/>
    </row>
    <row r="61" customHeight="1" spans="1:24">
      <c r="A61" s="150" t="s">
        <v>50</v>
      </c>
      <c r="B61" s="150" t="s">
        <v>50</v>
      </c>
      <c r="C61" s="150" t="s">
        <v>285</v>
      </c>
      <c r="D61" s="150" t="s">
        <v>286</v>
      </c>
      <c r="E61" s="150" t="s">
        <v>134</v>
      </c>
      <c r="F61" s="150" t="s">
        <v>94</v>
      </c>
      <c r="G61" s="150" t="s">
        <v>287</v>
      </c>
      <c r="H61" s="150" t="s">
        <v>288</v>
      </c>
      <c r="I61" s="150" t="s">
        <v>289</v>
      </c>
      <c r="J61" s="150" t="s">
        <v>288</v>
      </c>
      <c r="K61" s="151">
        <v>5098560</v>
      </c>
      <c r="L61" s="151">
        <v>5098560</v>
      </c>
      <c r="M61" s="151"/>
      <c r="N61" s="151"/>
      <c r="O61" s="151"/>
      <c r="P61" s="151"/>
      <c r="Q61" s="151"/>
      <c r="R61" s="151"/>
      <c r="S61" s="151"/>
      <c r="T61" s="151"/>
      <c r="U61" s="151"/>
      <c r="V61" s="151"/>
      <c r="W61" s="151"/>
      <c r="X61" s="151"/>
    </row>
    <row r="62" customHeight="1" spans="1:24">
      <c r="A62" s="150" t="s">
        <v>50</v>
      </c>
      <c r="B62" s="150" t="s">
        <v>50</v>
      </c>
      <c r="C62" s="150" t="s">
        <v>285</v>
      </c>
      <c r="D62" s="150" t="s">
        <v>290</v>
      </c>
      <c r="E62" s="150" t="s">
        <v>134</v>
      </c>
      <c r="F62" s="150" t="s">
        <v>94</v>
      </c>
      <c r="G62" s="150" t="s">
        <v>287</v>
      </c>
      <c r="H62" s="150" t="s">
        <v>288</v>
      </c>
      <c r="I62" s="150" t="s">
        <v>289</v>
      </c>
      <c r="J62" s="150" t="s">
        <v>288</v>
      </c>
      <c r="K62" s="151">
        <v>1383480</v>
      </c>
      <c r="L62" s="151">
        <v>1383480</v>
      </c>
      <c r="M62" s="151"/>
      <c r="N62" s="151"/>
      <c r="O62" s="151"/>
      <c r="P62" s="151"/>
      <c r="Q62" s="151"/>
      <c r="R62" s="151"/>
      <c r="S62" s="151"/>
      <c r="T62" s="151"/>
      <c r="U62" s="151"/>
      <c r="V62" s="151"/>
      <c r="W62" s="151"/>
      <c r="X62" s="151"/>
    </row>
    <row r="63" customHeight="1" spans="1:24">
      <c r="A63" s="150" t="s">
        <v>50</v>
      </c>
      <c r="B63" s="150" t="s">
        <v>50</v>
      </c>
      <c r="C63" s="150" t="s">
        <v>285</v>
      </c>
      <c r="D63" s="150" t="s">
        <v>291</v>
      </c>
      <c r="E63" s="150" t="s">
        <v>134</v>
      </c>
      <c r="F63" s="150" t="s">
        <v>94</v>
      </c>
      <c r="G63" s="150" t="s">
        <v>287</v>
      </c>
      <c r="H63" s="150" t="s">
        <v>288</v>
      </c>
      <c r="I63" s="150" t="s">
        <v>289</v>
      </c>
      <c r="J63" s="150" t="s">
        <v>288</v>
      </c>
      <c r="K63" s="151">
        <v>48648</v>
      </c>
      <c r="L63" s="151">
        <v>48648</v>
      </c>
      <c r="M63" s="151"/>
      <c r="N63" s="151"/>
      <c r="O63" s="151"/>
      <c r="P63" s="151"/>
      <c r="Q63" s="151"/>
      <c r="R63" s="151"/>
      <c r="S63" s="151"/>
      <c r="T63" s="151"/>
      <c r="U63" s="151"/>
      <c r="V63" s="151"/>
      <c r="W63" s="151"/>
      <c r="X63" s="151"/>
    </row>
    <row r="64" customHeight="1" spans="1:24">
      <c r="A64" s="150" t="s">
        <v>50</v>
      </c>
      <c r="B64" s="150" t="s">
        <v>50</v>
      </c>
      <c r="C64" s="150" t="s">
        <v>285</v>
      </c>
      <c r="D64" s="150" t="s">
        <v>292</v>
      </c>
      <c r="E64" s="150" t="s">
        <v>134</v>
      </c>
      <c r="F64" s="150" t="s">
        <v>94</v>
      </c>
      <c r="G64" s="150" t="s">
        <v>287</v>
      </c>
      <c r="H64" s="150" t="s">
        <v>288</v>
      </c>
      <c r="I64" s="150" t="s">
        <v>289</v>
      </c>
      <c r="J64" s="150" t="s">
        <v>288</v>
      </c>
      <c r="K64" s="151">
        <v>10248</v>
      </c>
      <c r="L64" s="151">
        <v>10248</v>
      </c>
      <c r="M64" s="151"/>
      <c r="N64" s="151"/>
      <c r="O64" s="151"/>
      <c r="P64" s="151"/>
      <c r="Q64" s="151"/>
      <c r="R64" s="151"/>
      <c r="S64" s="151"/>
      <c r="T64" s="151"/>
      <c r="U64" s="151"/>
      <c r="V64" s="151"/>
      <c r="W64" s="151"/>
      <c r="X64" s="151"/>
    </row>
    <row r="65" customHeight="1" spans="1:24">
      <c r="A65" s="150" t="s">
        <v>50</v>
      </c>
      <c r="B65" s="150" t="s">
        <v>50</v>
      </c>
      <c r="C65" s="150" t="s">
        <v>293</v>
      </c>
      <c r="D65" s="150" t="s">
        <v>294</v>
      </c>
      <c r="E65" s="150" t="s">
        <v>132</v>
      </c>
      <c r="F65" s="150" t="s">
        <v>92</v>
      </c>
      <c r="G65" s="150" t="s">
        <v>230</v>
      </c>
      <c r="H65" s="150" t="s">
        <v>231</v>
      </c>
      <c r="I65" s="150" t="s">
        <v>172</v>
      </c>
      <c r="J65" s="150" t="s">
        <v>173</v>
      </c>
      <c r="K65" s="151">
        <v>166200</v>
      </c>
      <c r="L65" s="151">
        <v>166200</v>
      </c>
      <c r="M65" s="151"/>
      <c r="N65" s="151"/>
      <c r="O65" s="151"/>
      <c r="P65" s="151"/>
      <c r="Q65" s="151"/>
      <c r="R65" s="151"/>
      <c r="S65" s="151"/>
      <c r="T65" s="151"/>
      <c r="U65" s="151"/>
      <c r="V65" s="151"/>
      <c r="W65" s="151"/>
      <c r="X65" s="151"/>
    </row>
    <row r="66" customHeight="1" spans="1:24">
      <c r="A66" s="149" t="s">
        <v>35</v>
      </c>
      <c r="B66" s="149"/>
      <c r="C66" s="149"/>
      <c r="D66" s="149"/>
      <c r="E66" s="149"/>
      <c r="F66" s="149"/>
      <c r="G66" s="149"/>
      <c r="H66" s="149"/>
      <c r="I66" s="149"/>
      <c r="J66" s="149"/>
      <c r="K66" s="151">
        <v>52416995.32</v>
      </c>
      <c r="L66" s="151">
        <v>52416995.32</v>
      </c>
      <c r="M66" s="151"/>
      <c r="N66" s="151"/>
      <c r="O66" s="151"/>
      <c r="P66" s="151"/>
      <c r="Q66" s="151"/>
      <c r="R66" s="151"/>
      <c r="S66" s="151"/>
      <c r="T66" s="151"/>
      <c r="U66" s="151"/>
      <c r="V66" s="151"/>
      <c r="W66" s="151"/>
      <c r="X66" s="151"/>
    </row>
  </sheetData>
  <mergeCells count="18">
    <mergeCell ref="A3:W3"/>
    <mergeCell ref="A4:G4"/>
    <mergeCell ref="L5:N5"/>
    <mergeCell ref="O5:Q5"/>
    <mergeCell ref="S5:X5"/>
    <mergeCell ref="A66:J66"/>
    <mergeCell ref="A5:A6"/>
    <mergeCell ref="B5:B6"/>
    <mergeCell ref="C5:C6"/>
    <mergeCell ref="D5:D6"/>
    <mergeCell ref="E5:E6"/>
    <mergeCell ref="F5:F6"/>
    <mergeCell ref="G5:G6"/>
    <mergeCell ref="H5:H6"/>
    <mergeCell ref="I5:I6"/>
    <mergeCell ref="J5:J6"/>
    <mergeCell ref="K5:K6"/>
    <mergeCell ref="R5:R6"/>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AA31"/>
  <sheetViews>
    <sheetView showZeros="0" workbookViewId="0">
      <pane ySplit="1" topLeftCell="A5" activePane="bottomLeft" state="frozen"/>
      <selection/>
      <selection pane="bottomLeft" activeCell="E27" sqref="E27"/>
    </sheetView>
  </sheetViews>
  <sheetFormatPr defaultColWidth="9.14166666666667" defaultRowHeight="14.25" customHeight="1"/>
  <cols>
    <col min="1" max="1" width="21.75" customWidth="1"/>
    <col min="2" max="2" width="21.025"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customHeight="1" spans="1:27">
      <c r="A1" s="1"/>
      <c r="B1" s="1"/>
      <c r="C1" s="1"/>
      <c r="D1" s="1"/>
      <c r="E1" s="1"/>
      <c r="F1" s="1"/>
      <c r="G1" s="1"/>
      <c r="H1" s="1"/>
      <c r="I1" s="1"/>
      <c r="J1" s="1"/>
      <c r="K1" s="1"/>
      <c r="L1" s="1"/>
      <c r="M1" s="1"/>
      <c r="N1" s="1"/>
      <c r="O1" s="1"/>
      <c r="P1" s="1"/>
      <c r="Q1" s="1"/>
      <c r="R1" s="1"/>
      <c r="S1" s="1"/>
      <c r="T1" s="1"/>
      <c r="U1" s="1"/>
      <c r="V1" s="1"/>
      <c r="W1" s="1"/>
    </row>
    <row r="2" ht="13.5" customHeight="1" spans="1:27">
      <c r="E2" s="2"/>
      <c r="F2" s="2"/>
      <c r="G2" s="2"/>
      <c r="H2" s="2"/>
      <c r="U2" s="136"/>
      <c r="W2" s="72" t="s">
        <v>295</v>
      </c>
    </row>
    <row r="3" ht="27.75" customHeight="1" spans="1:27">
      <c r="A3" s="30" t="s">
        <v>296</v>
      </c>
      <c r="B3" s="30"/>
      <c r="C3" s="30"/>
      <c r="D3" s="30"/>
      <c r="E3" s="30"/>
      <c r="F3" s="30"/>
      <c r="G3" s="30"/>
      <c r="H3" s="30"/>
      <c r="I3" s="30"/>
      <c r="J3" s="30"/>
      <c r="K3" s="30"/>
      <c r="L3" s="30"/>
      <c r="M3" s="30"/>
      <c r="N3" s="30"/>
      <c r="O3" s="30"/>
      <c r="P3" s="30"/>
      <c r="Q3" s="30"/>
      <c r="R3" s="30"/>
      <c r="S3" s="30"/>
      <c r="T3" s="30"/>
      <c r="U3" s="30"/>
      <c r="V3" s="30"/>
      <c r="W3" s="30"/>
    </row>
    <row r="4" ht="13.5" customHeight="1" spans="1:27">
      <c r="A4" s="5" t="str">
        <f>"单位名称："&amp;"昆明市西山区综合行政执法局"</f>
        <v>单位名称：昆明市西山区综合行政执法局</v>
      </c>
      <c r="B4" s="137" t="str">
        <f t="shared" ref="A4:B4" si="0">"单位名称："&amp;"绩效评价中心"</f>
        <v>单位名称：绩效评价中心</v>
      </c>
      <c r="C4" s="137"/>
      <c r="D4" s="137"/>
      <c r="E4" s="137"/>
      <c r="F4" s="137"/>
      <c r="G4" s="137"/>
      <c r="H4" s="137"/>
      <c r="I4" s="137"/>
      <c r="J4" s="7"/>
      <c r="K4" s="7"/>
      <c r="L4" s="7"/>
      <c r="M4" s="7"/>
      <c r="N4" s="7"/>
      <c r="O4" s="7"/>
      <c r="P4" s="7"/>
      <c r="Q4" s="7"/>
      <c r="U4" s="136"/>
      <c r="W4" s="124" t="s">
        <v>148</v>
      </c>
    </row>
    <row r="5" ht="21.75" customHeight="1" spans="1:27">
      <c r="A5" s="138" t="s">
        <v>157</v>
      </c>
      <c r="B5" s="129" t="s">
        <v>158</v>
      </c>
      <c r="C5" s="129" t="s">
        <v>297</v>
      </c>
      <c r="D5" s="138" t="s">
        <v>159</v>
      </c>
      <c r="E5" s="129" t="s">
        <v>298</v>
      </c>
      <c r="F5" s="138" t="s">
        <v>299</v>
      </c>
      <c r="G5" s="129" t="s">
        <v>160</v>
      </c>
      <c r="H5" s="138" t="s">
        <v>161</v>
      </c>
      <c r="I5" s="138" t="s">
        <v>162</v>
      </c>
      <c r="J5" s="138" t="s">
        <v>300</v>
      </c>
      <c r="K5" s="138" t="s">
        <v>301</v>
      </c>
      <c r="L5" s="138" t="s">
        <v>165</v>
      </c>
      <c r="M5" s="138" t="s">
        <v>166</v>
      </c>
      <c r="N5" s="129" t="s">
        <v>35</v>
      </c>
      <c r="O5" s="129" t="s">
        <v>167</v>
      </c>
      <c r="P5" s="129"/>
      <c r="Q5" s="129"/>
      <c r="R5" s="129" t="s">
        <v>168</v>
      </c>
      <c r="S5" s="129"/>
      <c r="T5" s="129"/>
      <c r="U5" s="138" t="s">
        <v>41</v>
      </c>
      <c r="V5" s="129" t="s">
        <v>56</v>
      </c>
      <c r="W5" s="129"/>
      <c r="X5" s="129"/>
      <c r="Y5" s="129"/>
      <c r="Z5" s="129"/>
      <c r="AA5" s="129"/>
    </row>
    <row r="6" ht="21.75" customHeight="1" spans="1:27">
      <c r="A6" s="139"/>
      <c r="B6" s="140"/>
      <c r="C6" s="140"/>
      <c r="D6" s="141"/>
      <c r="E6" s="141"/>
      <c r="F6" s="141"/>
      <c r="G6" s="141"/>
      <c r="H6" s="139"/>
      <c r="I6" s="139"/>
      <c r="J6" s="139"/>
      <c r="K6" s="139"/>
      <c r="L6" s="139"/>
      <c r="M6" s="139"/>
      <c r="N6" s="129"/>
      <c r="O6" s="129" t="s">
        <v>38</v>
      </c>
      <c r="P6" s="138" t="s">
        <v>39</v>
      </c>
      <c r="Q6" s="138" t="s">
        <v>40</v>
      </c>
      <c r="R6" s="138" t="s">
        <v>38</v>
      </c>
      <c r="S6" s="138" t="s">
        <v>39</v>
      </c>
      <c r="T6" s="138" t="s">
        <v>40</v>
      </c>
      <c r="U6" s="142"/>
      <c r="V6" s="138" t="s">
        <v>37</v>
      </c>
      <c r="W6" s="138" t="s">
        <v>48</v>
      </c>
      <c r="X6" s="129" t="s">
        <v>44</v>
      </c>
      <c r="Y6" s="138" t="s">
        <v>45</v>
      </c>
      <c r="Z6" s="138" t="s">
        <v>43</v>
      </c>
      <c r="AA6" s="138" t="s">
        <v>46</v>
      </c>
    </row>
    <row r="7" ht="40.5" customHeight="1" spans="1:27">
      <c r="A7" s="143" t="s">
        <v>64</v>
      </c>
      <c r="B7" s="143" t="s">
        <v>65</v>
      </c>
      <c r="C7" s="143" t="s">
        <v>66</v>
      </c>
      <c r="D7" s="143" t="s">
        <v>67</v>
      </c>
      <c r="E7" s="143" t="s">
        <v>68</v>
      </c>
      <c r="F7" s="143" t="s">
        <v>69</v>
      </c>
      <c r="G7" s="143" t="s">
        <v>70</v>
      </c>
      <c r="H7" s="143" t="s">
        <v>71</v>
      </c>
      <c r="I7" s="143" t="s">
        <v>72</v>
      </c>
      <c r="J7" s="143" t="s">
        <v>73</v>
      </c>
      <c r="K7" s="143" t="s">
        <v>74</v>
      </c>
      <c r="L7" s="143" t="s">
        <v>75</v>
      </c>
      <c r="M7" s="143" t="s">
        <v>76</v>
      </c>
      <c r="N7" s="143" t="s">
        <v>77</v>
      </c>
      <c r="O7" s="143" t="s">
        <v>78</v>
      </c>
      <c r="P7" s="143" t="s">
        <v>302</v>
      </c>
      <c r="Q7" s="143" t="s">
        <v>303</v>
      </c>
      <c r="R7" s="143" t="s">
        <v>304</v>
      </c>
      <c r="S7" s="143" t="s">
        <v>305</v>
      </c>
      <c r="T7" s="143" t="s">
        <v>306</v>
      </c>
      <c r="U7" s="143" t="s">
        <v>307</v>
      </c>
      <c r="V7" s="143" t="s">
        <v>308</v>
      </c>
      <c r="W7" s="143" t="s">
        <v>309</v>
      </c>
      <c r="X7" s="143" t="s">
        <v>310</v>
      </c>
      <c r="Y7" s="143" t="s">
        <v>311</v>
      </c>
      <c r="Z7" s="143" t="s">
        <v>312</v>
      </c>
      <c r="AA7" s="143" t="s">
        <v>313</v>
      </c>
    </row>
    <row r="8" ht="15" customHeight="1" spans="1:27">
      <c r="A8" s="23" t="s">
        <v>50</v>
      </c>
      <c r="B8" s="24" t="s">
        <v>50</v>
      </c>
      <c r="C8" s="23" t="s">
        <v>314</v>
      </c>
      <c r="D8" s="24" t="s">
        <v>315</v>
      </c>
      <c r="E8" s="24" t="s">
        <v>316</v>
      </c>
      <c r="F8" s="24" t="s">
        <v>317</v>
      </c>
      <c r="G8" s="24" t="s">
        <v>315</v>
      </c>
      <c r="H8" s="23" t="s">
        <v>140</v>
      </c>
      <c r="I8" s="23" t="s">
        <v>98</v>
      </c>
      <c r="J8" s="23" t="s">
        <v>318</v>
      </c>
      <c r="K8" s="23" t="s">
        <v>319</v>
      </c>
      <c r="L8" s="23" t="s">
        <v>320</v>
      </c>
      <c r="M8" s="23" t="s">
        <v>319</v>
      </c>
      <c r="N8" s="121">
        <v>5952480</v>
      </c>
      <c r="O8" s="121">
        <v>5952480</v>
      </c>
      <c r="P8" s="121"/>
      <c r="Q8" s="121"/>
      <c r="R8" s="121"/>
      <c r="S8" s="121"/>
      <c r="T8" s="121"/>
      <c r="U8" s="121"/>
      <c r="V8" s="121"/>
      <c r="W8" s="121"/>
      <c r="X8" s="121"/>
      <c r="Y8" s="121"/>
      <c r="Z8" s="121"/>
      <c r="AA8" s="121"/>
    </row>
    <row r="9" ht="32.9" customHeight="1" spans="1:27">
      <c r="A9" s="23" t="s">
        <v>50</v>
      </c>
      <c r="B9" s="24" t="s">
        <v>50</v>
      </c>
      <c r="C9" s="23" t="s">
        <v>314</v>
      </c>
      <c r="D9" s="24" t="s">
        <v>315</v>
      </c>
      <c r="E9" s="24" t="s">
        <v>316</v>
      </c>
      <c r="F9" s="24" t="s">
        <v>317</v>
      </c>
      <c r="G9" s="24" t="s">
        <v>315</v>
      </c>
      <c r="H9" s="23" t="s">
        <v>140</v>
      </c>
      <c r="I9" s="23" t="s">
        <v>98</v>
      </c>
      <c r="J9" s="23" t="s">
        <v>321</v>
      </c>
      <c r="K9" s="23" t="s">
        <v>322</v>
      </c>
      <c r="L9" s="23" t="s">
        <v>320</v>
      </c>
      <c r="M9" s="23" t="s">
        <v>319</v>
      </c>
      <c r="N9" s="121">
        <v>47520</v>
      </c>
      <c r="O9" s="121">
        <v>47520</v>
      </c>
      <c r="P9" s="121"/>
      <c r="Q9" s="121"/>
      <c r="R9" s="121"/>
      <c r="S9" s="121"/>
      <c r="T9" s="121"/>
      <c r="U9" s="121"/>
      <c r="V9" s="121"/>
      <c r="W9" s="121"/>
      <c r="X9" s="121"/>
      <c r="Y9" s="121"/>
      <c r="Z9" s="121"/>
      <c r="AA9" s="121"/>
    </row>
    <row r="10" ht="32.9" customHeight="1" spans="1:27">
      <c r="A10" s="23" t="s">
        <v>50</v>
      </c>
      <c r="B10" s="24" t="s">
        <v>50</v>
      </c>
      <c r="C10" s="23" t="s">
        <v>314</v>
      </c>
      <c r="D10" s="24" t="s">
        <v>323</v>
      </c>
      <c r="E10" s="24" t="s">
        <v>316</v>
      </c>
      <c r="F10" s="24" t="s">
        <v>317</v>
      </c>
      <c r="G10" s="24" t="s">
        <v>323</v>
      </c>
      <c r="H10" s="23" t="s">
        <v>140</v>
      </c>
      <c r="I10" s="23" t="s">
        <v>98</v>
      </c>
      <c r="J10" s="23" t="s">
        <v>318</v>
      </c>
      <c r="K10" s="23" t="s">
        <v>319</v>
      </c>
      <c r="L10" s="23" t="s">
        <v>320</v>
      </c>
      <c r="M10" s="23" t="s">
        <v>319</v>
      </c>
      <c r="N10" s="121">
        <v>2000000</v>
      </c>
      <c r="O10" s="121">
        <v>2000000</v>
      </c>
      <c r="P10" s="121"/>
      <c r="Q10" s="121"/>
      <c r="R10" s="121"/>
      <c r="S10" s="121"/>
      <c r="T10" s="121"/>
      <c r="U10" s="121"/>
      <c r="V10" s="121"/>
      <c r="W10" s="121"/>
      <c r="X10" s="121"/>
      <c r="Y10" s="121"/>
      <c r="Z10" s="121"/>
      <c r="AA10" s="121"/>
    </row>
    <row r="11" ht="18.75" customHeight="1" spans="1:27">
      <c r="A11" s="23" t="s">
        <v>50</v>
      </c>
      <c r="B11" s="24" t="s">
        <v>50</v>
      </c>
      <c r="C11" s="23" t="s">
        <v>314</v>
      </c>
      <c r="D11" s="24" t="s">
        <v>324</v>
      </c>
      <c r="E11" s="24" t="s">
        <v>316</v>
      </c>
      <c r="F11" s="24" t="s">
        <v>317</v>
      </c>
      <c r="G11" s="24" t="s">
        <v>324</v>
      </c>
      <c r="H11" s="23" t="s">
        <v>134</v>
      </c>
      <c r="I11" s="23" t="s">
        <v>94</v>
      </c>
      <c r="J11" s="23" t="s">
        <v>318</v>
      </c>
      <c r="K11" s="23" t="s">
        <v>319</v>
      </c>
      <c r="L11" s="23" t="s">
        <v>320</v>
      </c>
      <c r="M11" s="23" t="s">
        <v>319</v>
      </c>
      <c r="N11" s="121">
        <v>1000000</v>
      </c>
      <c r="O11" s="121">
        <v>1000000</v>
      </c>
      <c r="P11" s="121"/>
      <c r="Q11" s="121"/>
      <c r="R11" s="121"/>
      <c r="S11" s="121"/>
      <c r="T11" s="121"/>
      <c r="U11" s="121"/>
      <c r="V11" s="121"/>
      <c r="W11" s="121"/>
      <c r="X11" s="121"/>
      <c r="Y11" s="121"/>
      <c r="Z11" s="121"/>
      <c r="AA11" s="121"/>
    </row>
    <row r="12" customHeight="1" spans="1:27">
      <c r="A12" s="23" t="s">
        <v>50</v>
      </c>
      <c r="B12" s="24" t="s">
        <v>50</v>
      </c>
      <c r="C12" s="23" t="s">
        <v>325</v>
      </c>
      <c r="D12" s="24" t="s">
        <v>326</v>
      </c>
      <c r="E12" s="24" t="s">
        <v>316</v>
      </c>
      <c r="F12" s="24" t="s">
        <v>317</v>
      </c>
      <c r="G12" s="24" t="s">
        <v>326</v>
      </c>
      <c r="H12" s="23" t="s">
        <v>133</v>
      </c>
      <c r="I12" s="23" t="s">
        <v>93</v>
      </c>
      <c r="J12" s="23" t="s">
        <v>318</v>
      </c>
      <c r="K12" s="23" t="s">
        <v>319</v>
      </c>
      <c r="L12" s="23" t="s">
        <v>320</v>
      </c>
      <c r="M12" s="23" t="s">
        <v>319</v>
      </c>
      <c r="N12" s="121">
        <v>200000</v>
      </c>
      <c r="O12" s="121">
        <v>200000</v>
      </c>
      <c r="P12" s="121"/>
      <c r="Q12" s="121"/>
      <c r="R12" s="121"/>
      <c r="S12" s="121"/>
      <c r="T12" s="121"/>
      <c r="U12" s="121"/>
      <c r="V12" s="121"/>
      <c r="W12" s="121"/>
      <c r="X12" s="121"/>
      <c r="Y12" s="121"/>
      <c r="Z12" s="121"/>
      <c r="AA12" s="121"/>
    </row>
    <row r="13" customHeight="1" spans="1:27">
      <c r="A13" s="23" t="s">
        <v>50</v>
      </c>
      <c r="B13" s="24" t="s">
        <v>50</v>
      </c>
      <c r="C13" s="23" t="s">
        <v>314</v>
      </c>
      <c r="D13" s="24" t="s">
        <v>327</v>
      </c>
      <c r="E13" s="24" t="s">
        <v>316</v>
      </c>
      <c r="F13" s="24" t="s">
        <v>317</v>
      </c>
      <c r="G13" s="24" t="s">
        <v>327</v>
      </c>
      <c r="H13" s="23" t="s">
        <v>138</v>
      </c>
      <c r="I13" s="23" t="s">
        <v>97</v>
      </c>
      <c r="J13" s="23" t="s">
        <v>256</v>
      </c>
      <c r="K13" s="23" t="s">
        <v>257</v>
      </c>
      <c r="L13" s="23" t="s">
        <v>258</v>
      </c>
      <c r="M13" s="23" t="s">
        <v>257</v>
      </c>
      <c r="N13" s="121">
        <v>500000</v>
      </c>
      <c r="O13" s="121">
        <v>500000</v>
      </c>
      <c r="P13" s="121"/>
      <c r="Q13" s="121"/>
      <c r="R13" s="121"/>
      <c r="S13" s="121"/>
      <c r="T13" s="121"/>
      <c r="U13" s="121"/>
      <c r="V13" s="121"/>
      <c r="W13" s="121"/>
      <c r="X13" s="121"/>
      <c r="Y13" s="121"/>
      <c r="Z13" s="121"/>
      <c r="AA13" s="121"/>
    </row>
    <row r="14" customHeight="1" spans="1:27">
      <c r="A14" s="23" t="s">
        <v>50</v>
      </c>
      <c r="B14" s="24" t="s">
        <v>50</v>
      </c>
      <c r="C14" s="23" t="s">
        <v>314</v>
      </c>
      <c r="D14" s="24" t="s">
        <v>328</v>
      </c>
      <c r="E14" s="24" t="s">
        <v>316</v>
      </c>
      <c r="F14" s="24" t="s">
        <v>317</v>
      </c>
      <c r="G14" s="24" t="s">
        <v>328</v>
      </c>
      <c r="H14" s="23" t="s">
        <v>136</v>
      </c>
      <c r="I14" s="23" t="s">
        <v>95</v>
      </c>
      <c r="J14" s="23" t="s">
        <v>318</v>
      </c>
      <c r="K14" s="23" t="s">
        <v>319</v>
      </c>
      <c r="L14" s="23" t="s">
        <v>320</v>
      </c>
      <c r="M14" s="23" t="s">
        <v>319</v>
      </c>
      <c r="N14" s="121">
        <v>100000</v>
      </c>
      <c r="O14" s="121">
        <v>100000</v>
      </c>
      <c r="P14" s="121"/>
      <c r="Q14" s="121"/>
      <c r="R14" s="121"/>
      <c r="S14" s="121"/>
      <c r="T14" s="121"/>
      <c r="U14" s="121"/>
      <c r="V14" s="121"/>
      <c r="W14" s="121"/>
      <c r="X14" s="121"/>
      <c r="Y14" s="121"/>
      <c r="Z14" s="121"/>
      <c r="AA14" s="121"/>
    </row>
    <row r="15" customHeight="1" spans="1:27">
      <c r="A15" s="23" t="s">
        <v>50</v>
      </c>
      <c r="B15" s="24" t="s">
        <v>50</v>
      </c>
      <c r="C15" s="23" t="s">
        <v>314</v>
      </c>
      <c r="D15" s="24" t="s">
        <v>329</v>
      </c>
      <c r="E15" s="24" t="s">
        <v>316</v>
      </c>
      <c r="F15" s="24" t="s">
        <v>317</v>
      </c>
      <c r="G15" s="24" t="s">
        <v>329</v>
      </c>
      <c r="H15" s="23" t="s">
        <v>138</v>
      </c>
      <c r="I15" s="23" t="s">
        <v>97</v>
      </c>
      <c r="J15" s="23" t="s">
        <v>330</v>
      </c>
      <c r="K15" s="23" t="s">
        <v>331</v>
      </c>
      <c r="L15" s="23" t="s">
        <v>332</v>
      </c>
      <c r="M15" s="23" t="s">
        <v>331</v>
      </c>
      <c r="N15" s="121">
        <v>190000</v>
      </c>
      <c r="O15" s="121">
        <v>190000</v>
      </c>
      <c r="P15" s="121"/>
      <c r="Q15" s="121"/>
      <c r="R15" s="121"/>
      <c r="S15" s="121"/>
      <c r="T15" s="121"/>
      <c r="U15" s="121"/>
      <c r="V15" s="121"/>
      <c r="W15" s="121"/>
      <c r="X15" s="121"/>
      <c r="Y15" s="121"/>
      <c r="Z15" s="121"/>
      <c r="AA15" s="121"/>
    </row>
    <row r="16" customHeight="1" spans="1:27">
      <c r="A16" s="23" t="s">
        <v>50</v>
      </c>
      <c r="B16" s="24" t="s">
        <v>50</v>
      </c>
      <c r="C16" s="23" t="s">
        <v>314</v>
      </c>
      <c r="D16" s="24" t="s">
        <v>333</v>
      </c>
      <c r="E16" s="24" t="s">
        <v>316</v>
      </c>
      <c r="F16" s="24" t="s">
        <v>317</v>
      </c>
      <c r="G16" s="24" t="s">
        <v>333</v>
      </c>
      <c r="H16" s="23" t="s">
        <v>133</v>
      </c>
      <c r="I16" s="23" t="s">
        <v>93</v>
      </c>
      <c r="J16" s="23" t="s">
        <v>318</v>
      </c>
      <c r="K16" s="23" t="s">
        <v>319</v>
      </c>
      <c r="L16" s="23" t="s">
        <v>320</v>
      </c>
      <c r="M16" s="23" t="s">
        <v>319</v>
      </c>
      <c r="N16" s="121">
        <v>100000</v>
      </c>
      <c r="O16" s="121">
        <v>100000</v>
      </c>
      <c r="P16" s="121"/>
      <c r="Q16" s="121"/>
      <c r="R16" s="121"/>
      <c r="S16" s="121"/>
      <c r="T16" s="121"/>
      <c r="U16" s="121"/>
      <c r="V16" s="121"/>
      <c r="W16" s="121"/>
      <c r="X16" s="121"/>
      <c r="Y16" s="121"/>
      <c r="Z16" s="121"/>
      <c r="AA16" s="121"/>
    </row>
    <row r="17" customHeight="1" spans="1:27">
      <c r="A17" s="23" t="s">
        <v>50</v>
      </c>
      <c r="B17" s="24" t="s">
        <v>50</v>
      </c>
      <c r="C17" s="23" t="s">
        <v>314</v>
      </c>
      <c r="D17" s="24" t="s">
        <v>334</v>
      </c>
      <c r="E17" s="24" t="s">
        <v>316</v>
      </c>
      <c r="F17" s="24" t="s">
        <v>317</v>
      </c>
      <c r="G17" s="24" t="s">
        <v>334</v>
      </c>
      <c r="H17" s="23" t="s">
        <v>335</v>
      </c>
      <c r="I17" s="23" t="s">
        <v>99</v>
      </c>
      <c r="J17" s="23" t="s">
        <v>336</v>
      </c>
      <c r="K17" s="23" t="s">
        <v>331</v>
      </c>
      <c r="L17" s="23" t="s">
        <v>337</v>
      </c>
      <c r="M17" s="23" t="s">
        <v>331</v>
      </c>
      <c r="N17" s="121">
        <v>180000</v>
      </c>
      <c r="O17" s="121"/>
      <c r="P17" s="121"/>
      <c r="Q17" s="121"/>
      <c r="R17" s="121"/>
      <c r="S17" s="121"/>
      <c r="T17" s="121"/>
      <c r="U17" s="121"/>
      <c r="V17" s="121">
        <v>180000</v>
      </c>
      <c r="W17" s="121"/>
      <c r="X17" s="121"/>
      <c r="Y17" s="121"/>
      <c r="Z17" s="121"/>
      <c r="AA17" s="121">
        <v>180000</v>
      </c>
    </row>
    <row r="18" customHeight="1" spans="1:27">
      <c r="A18" s="23" t="s">
        <v>50</v>
      </c>
      <c r="B18" s="24" t="s">
        <v>50</v>
      </c>
      <c r="C18" s="23" t="s">
        <v>314</v>
      </c>
      <c r="D18" s="24" t="s">
        <v>338</v>
      </c>
      <c r="E18" s="24" t="s">
        <v>316</v>
      </c>
      <c r="F18" s="24" t="s">
        <v>317</v>
      </c>
      <c r="G18" s="24" t="s">
        <v>338</v>
      </c>
      <c r="H18" s="23" t="s">
        <v>133</v>
      </c>
      <c r="I18" s="23" t="s">
        <v>93</v>
      </c>
      <c r="J18" s="23" t="s">
        <v>318</v>
      </c>
      <c r="K18" s="23" t="s">
        <v>319</v>
      </c>
      <c r="L18" s="23" t="s">
        <v>320</v>
      </c>
      <c r="M18" s="23" t="s">
        <v>319</v>
      </c>
      <c r="N18" s="121">
        <v>800000</v>
      </c>
      <c r="O18" s="121">
        <v>800000</v>
      </c>
      <c r="P18" s="121"/>
      <c r="Q18" s="121"/>
      <c r="R18" s="121"/>
      <c r="S18" s="121"/>
      <c r="T18" s="121"/>
      <c r="U18" s="121"/>
      <c r="V18" s="121"/>
      <c r="W18" s="121"/>
      <c r="X18" s="121"/>
      <c r="Y18" s="121"/>
      <c r="Z18" s="121"/>
      <c r="AA18" s="121"/>
    </row>
    <row r="19" customHeight="1" spans="1:27">
      <c r="A19" s="23" t="s">
        <v>50</v>
      </c>
      <c r="B19" s="24" t="s">
        <v>50</v>
      </c>
      <c r="C19" s="23" t="s">
        <v>325</v>
      </c>
      <c r="D19" s="24" t="s">
        <v>339</v>
      </c>
      <c r="E19" s="24" t="s">
        <v>316</v>
      </c>
      <c r="F19" s="24" t="s">
        <v>317</v>
      </c>
      <c r="G19" s="24" t="s">
        <v>339</v>
      </c>
      <c r="H19" s="23" t="s">
        <v>140</v>
      </c>
      <c r="I19" s="23" t="s">
        <v>98</v>
      </c>
      <c r="J19" s="23" t="s">
        <v>318</v>
      </c>
      <c r="K19" s="23" t="s">
        <v>319</v>
      </c>
      <c r="L19" s="23" t="s">
        <v>320</v>
      </c>
      <c r="M19" s="23" t="s">
        <v>319</v>
      </c>
      <c r="N19" s="121">
        <v>80000000</v>
      </c>
      <c r="O19" s="121">
        <v>80000000</v>
      </c>
      <c r="P19" s="121"/>
      <c r="Q19" s="121"/>
      <c r="R19" s="121"/>
      <c r="S19" s="121"/>
      <c r="T19" s="121"/>
      <c r="U19" s="121"/>
      <c r="V19" s="121"/>
      <c r="W19" s="121"/>
      <c r="X19" s="121"/>
      <c r="Y19" s="121"/>
      <c r="Z19" s="121"/>
      <c r="AA19" s="121"/>
    </row>
    <row r="20" customHeight="1" spans="1:27">
      <c r="A20" s="23" t="s">
        <v>50</v>
      </c>
      <c r="B20" s="24" t="s">
        <v>50</v>
      </c>
      <c r="C20" s="23" t="s">
        <v>325</v>
      </c>
      <c r="D20" s="24" t="s">
        <v>340</v>
      </c>
      <c r="E20" s="24" t="s">
        <v>316</v>
      </c>
      <c r="F20" s="24" t="s">
        <v>317</v>
      </c>
      <c r="G20" s="24" t="s">
        <v>340</v>
      </c>
      <c r="H20" s="23" t="s">
        <v>140</v>
      </c>
      <c r="I20" s="23" t="s">
        <v>98</v>
      </c>
      <c r="J20" s="23" t="s">
        <v>318</v>
      </c>
      <c r="K20" s="23" t="s">
        <v>319</v>
      </c>
      <c r="L20" s="23" t="s">
        <v>320</v>
      </c>
      <c r="M20" s="23" t="s">
        <v>319</v>
      </c>
      <c r="N20" s="121">
        <v>100000</v>
      </c>
      <c r="O20" s="121">
        <v>100000</v>
      </c>
      <c r="P20" s="121"/>
      <c r="Q20" s="121"/>
      <c r="R20" s="121"/>
      <c r="S20" s="121"/>
      <c r="T20" s="121"/>
      <c r="U20" s="121"/>
      <c r="V20" s="121"/>
      <c r="W20" s="121"/>
      <c r="X20" s="121"/>
      <c r="Y20" s="121"/>
      <c r="Z20" s="121"/>
      <c r="AA20" s="121"/>
    </row>
    <row r="21" customHeight="1" spans="1:27">
      <c r="A21" s="23" t="s">
        <v>50</v>
      </c>
      <c r="B21" s="24" t="s">
        <v>50</v>
      </c>
      <c r="C21" s="23" t="s">
        <v>325</v>
      </c>
      <c r="D21" s="24" t="s">
        <v>341</v>
      </c>
      <c r="E21" s="24" t="s">
        <v>316</v>
      </c>
      <c r="F21" s="24" t="s">
        <v>317</v>
      </c>
      <c r="G21" s="24" t="s">
        <v>341</v>
      </c>
      <c r="H21" s="23" t="s">
        <v>140</v>
      </c>
      <c r="I21" s="23" t="s">
        <v>98</v>
      </c>
      <c r="J21" s="23" t="s">
        <v>318</v>
      </c>
      <c r="K21" s="23" t="s">
        <v>319</v>
      </c>
      <c r="L21" s="23" t="s">
        <v>320</v>
      </c>
      <c r="M21" s="23" t="s">
        <v>319</v>
      </c>
      <c r="N21" s="121">
        <v>20000000</v>
      </c>
      <c r="O21" s="121">
        <v>20000000</v>
      </c>
      <c r="P21" s="121"/>
      <c r="Q21" s="121"/>
      <c r="R21" s="121"/>
      <c r="S21" s="121"/>
      <c r="T21" s="121"/>
      <c r="U21" s="121"/>
      <c r="V21" s="121"/>
      <c r="W21" s="121"/>
      <c r="X21" s="121"/>
      <c r="Y21" s="121"/>
      <c r="Z21" s="121"/>
      <c r="AA21" s="121"/>
    </row>
    <row r="22" customHeight="1" spans="1:27">
      <c r="A22" s="23" t="s">
        <v>50</v>
      </c>
      <c r="B22" s="24" t="s">
        <v>50</v>
      </c>
      <c r="C22" s="23" t="s">
        <v>325</v>
      </c>
      <c r="D22" s="24" t="s">
        <v>342</v>
      </c>
      <c r="E22" s="24" t="s">
        <v>316</v>
      </c>
      <c r="F22" s="24" t="s">
        <v>317</v>
      </c>
      <c r="G22" s="24" t="s">
        <v>342</v>
      </c>
      <c r="H22" s="23" t="s">
        <v>140</v>
      </c>
      <c r="I22" s="23" t="s">
        <v>98</v>
      </c>
      <c r="J22" s="23" t="s">
        <v>318</v>
      </c>
      <c r="K22" s="23" t="s">
        <v>319</v>
      </c>
      <c r="L22" s="23" t="s">
        <v>320</v>
      </c>
      <c r="M22" s="23" t="s">
        <v>319</v>
      </c>
      <c r="N22" s="121">
        <v>1920000</v>
      </c>
      <c r="O22" s="121">
        <v>1920000</v>
      </c>
      <c r="P22" s="121"/>
      <c r="Q22" s="121"/>
      <c r="R22" s="121"/>
      <c r="S22" s="121"/>
      <c r="T22" s="121"/>
      <c r="U22" s="121"/>
      <c r="V22" s="121"/>
      <c r="W22" s="121"/>
      <c r="X22" s="121"/>
      <c r="Y22" s="121"/>
      <c r="Z22" s="121"/>
      <c r="AA22" s="121"/>
    </row>
    <row r="23" customHeight="1" spans="1:27">
      <c r="A23" s="23" t="s">
        <v>50</v>
      </c>
      <c r="B23" s="24" t="s">
        <v>50</v>
      </c>
      <c r="C23" s="23" t="s">
        <v>325</v>
      </c>
      <c r="D23" s="24" t="s">
        <v>343</v>
      </c>
      <c r="E23" s="24" t="s">
        <v>316</v>
      </c>
      <c r="F23" s="24" t="s">
        <v>317</v>
      </c>
      <c r="G23" s="24" t="s">
        <v>343</v>
      </c>
      <c r="H23" s="23" t="s">
        <v>138</v>
      </c>
      <c r="I23" s="23" t="s">
        <v>97</v>
      </c>
      <c r="J23" s="23" t="s">
        <v>318</v>
      </c>
      <c r="K23" s="23" t="s">
        <v>319</v>
      </c>
      <c r="L23" s="23" t="s">
        <v>320</v>
      </c>
      <c r="M23" s="23" t="s">
        <v>319</v>
      </c>
      <c r="N23" s="121">
        <v>1000000</v>
      </c>
      <c r="O23" s="121">
        <v>1000000</v>
      </c>
      <c r="P23" s="121"/>
      <c r="Q23" s="121"/>
      <c r="R23" s="121"/>
      <c r="S23" s="121"/>
      <c r="T23" s="121"/>
      <c r="U23" s="121"/>
      <c r="V23" s="121"/>
      <c r="W23" s="121"/>
      <c r="X23" s="121"/>
      <c r="Y23" s="121"/>
      <c r="Z23" s="121"/>
      <c r="AA23" s="121"/>
    </row>
    <row r="24" customHeight="1" spans="1:27">
      <c r="A24" s="23" t="s">
        <v>50</v>
      </c>
      <c r="B24" s="24" t="s">
        <v>50</v>
      </c>
      <c r="C24" s="23" t="s">
        <v>325</v>
      </c>
      <c r="D24" s="24" t="s">
        <v>344</v>
      </c>
      <c r="E24" s="24" t="s">
        <v>316</v>
      </c>
      <c r="F24" s="24" t="s">
        <v>317</v>
      </c>
      <c r="G24" s="24" t="s">
        <v>344</v>
      </c>
      <c r="H24" s="23" t="s">
        <v>140</v>
      </c>
      <c r="I24" s="23" t="s">
        <v>98</v>
      </c>
      <c r="J24" s="23" t="s">
        <v>318</v>
      </c>
      <c r="K24" s="23" t="s">
        <v>319</v>
      </c>
      <c r="L24" s="23" t="s">
        <v>320</v>
      </c>
      <c r="M24" s="23" t="s">
        <v>319</v>
      </c>
      <c r="N24" s="121">
        <v>300000</v>
      </c>
      <c r="O24" s="121">
        <v>300000</v>
      </c>
      <c r="P24" s="121"/>
      <c r="Q24" s="121"/>
      <c r="R24" s="121"/>
      <c r="S24" s="121"/>
      <c r="T24" s="121"/>
      <c r="U24" s="121"/>
      <c r="V24" s="121"/>
      <c r="W24" s="121"/>
      <c r="X24" s="121"/>
      <c r="Y24" s="121"/>
      <c r="Z24" s="121"/>
      <c r="AA24" s="121"/>
    </row>
    <row r="25" customHeight="1" spans="1:27">
      <c r="A25" s="23" t="s">
        <v>50</v>
      </c>
      <c r="B25" s="24" t="s">
        <v>50</v>
      </c>
      <c r="C25" s="23" t="s">
        <v>314</v>
      </c>
      <c r="D25" s="24" t="s">
        <v>345</v>
      </c>
      <c r="E25" s="24" t="s">
        <v>316</v>
      </c>
      <c r="F25" s="24" t="s">
        <v>317</v>
      </c>
      <c r="G25" s="24" t="s">
        <v>345</v>
      </c>
      <c r="H25" s="23" t="s">
        <v>140</v>
      </c>
      <c r="I25" s="23" t="s">
        <v>98</v>
      </c>
      <c r="J25" s="23" t="s">
        <v>237</v>
      </c>
      <c r="K25" s="23" t="s">
        <v>236</v>
      </c>
      <c r="L25" s="23" t="s">
        <v>172</v>
      </c>
      <c r="M25" s="23" t="s">
        <v>173</v>
      </c>
      <c r="N25" s="121">
        <v>50000</v>
      </c>
      <c r="O25" s="121">
        <v>50000</v>
      </c>
      <c r="P25" s="121"/>
      <c r="Q25" s="121"/>
      <c r="R25" s="121"/>
      <c r="S25" s="121"/>
      <c r="T25" s="121"/>
      <c r="U25" s="121"/>
      <c r="V25" s="121"/>
      <c r="W25" s="121"/>
      <c r="X25" s="121"/>
      <c r="Y25" s="121"/>
      <c r="Z25" s="121"/>
      <c r="AA25" s="121"/>
    </row>
    <row r="26" customHeight="1" spans="1:27">
      <c r="A26" s="23" t="s">
        <v>50</v>
      </c>
      <c r="B26" s="24" t="s">
        <v>50</v>
      </c>
      <c r="C26" s="23" t="s">
        <v>314</v>
      </c>
      <c r="D26" s="24" t="s">
        <v>345</v>
      </c>
      <c r="E26" s="24" t="s">
        <v>316</v>
      </c>
      <c r="F26" s="24" t="s">
        <v>317</v>
      </c>
      <c r="G26" s="24" t="s">
        <v>345</v>
      </c>
      <c r="H26" s="23" t="s">
        <v>140</v>
      </c>
      <c r="I26" s="23" t="s">
        <v>98</v>
      </c>
      <c r="J26" s="23" t="s">
        <v>318</v>
      </c>
      <c r="K26" s="23" t="s">
        <v>319</v>
      </c>
      <c r="L26" s="23" t="s">
        <v>320</v>
      </c>
      <c r="M26" s="23" t="s">
        <v>319</v>
      </c>
      <c r="N26" s="121">
        <v>1170000</v>
      </c>
      <c r="O26" s="121">
        <v>1170000</v>
      </c>
      <c r="P26" s="121"/>
      <c r="Q26" s="121"/>
      <c r="R26" s="121"/>
      <c r="S26" s="121"/>
      <c r="T26" s="121"/>
      <c r="U26" s="121"/>
      <c r="V26" s="121"/>
      <c r="W26" s="121"/>
      <c r="X26" s="121"/>
      <c r="Y26" s="121"/>
      <c r="Z26" s="121"/>
      <c r="AA26" s="121"/>
    </row>
    <row r="27" customHeight="1" spans="1:27">
      <c r="A27" s="23" t="s">
        <v>50</v>
      </c>
      <c r="B27" s="24" t="s">
        <v>50</v>
      </c>
      <c r="C27" s="23" t="s">
        <v>314</v>
      </c>
      <c r="D27" s="24" t="s">
        <v>345</v>
      </c>
      <c r="E27" s="24" t="s">
        <v>316</v>
      </c>
      <c r="F27" s="24" t="s">
        <v>317</v>
      </c>
      <c r="G27" s="24" t="s">
        <v>345</v>
      </c>
      <c r="H27" s="23" t="s">
        <v>140</v>
      </c>
      <c r="I27" s="23" t="s">
        <v>98</v>
      </c>
      <c r="J27" s="23" t="s">
        <v>233</v>
      </c>
      <c r="K27" s="23" t="s">
        <v>234</v>
      </c>
      <c r="L27" s="23" t="s">
        <v>172</v>
      </c>
      <c r="M27" s="23" t="s">
        <v>173</v>
      </c>
      <c r="N27" s="121">
        <v>150000</v>
      </c>
      <c r="O27" s="121">
        <v>150000</v>
      </c>
      <c r="P27" s="121"/>
      <c r="Q27" s="121"/>
      <c r="R27" s="121"/>
      <c r="S27" s="121"/>
      <c r="T27" s="121"/>
      <c r="U27" s="121"/>
      <c r="V27" s="121"/>
      <c r="W27" s="121"/>
      <c r="X27" s="121"/>
      <c r="Y27" s="121"/>
      <c r="Z27" s="121"/>
      <c r="AA27" s="121"/>
    </row>
    <row r="28" customHeight="1" spans="1:27">
      <c r="A28" s="23" t="s">
        <v>50</v>
      </c>
      <c r="B28" s="24" t="s">
        <v>50</v>
      </c>
      <c r="C28" s="23" t="s">
        <v>346</v>
      </c>
      <c r="D28" s="24" t="s">
        <v>347</v>
      </c>
      <c r="E28" s="24" t="s">
        <v>316</v>
      </c>
      <c r="F28" s="24" t="s">
        <v>317</v>
      </c>
      <c r="G28" s="24" t="s">
        <v>347</v>
      </c>
      <c r="H28" s="23" t="s">
        <v>123</v>
      </c>
      <c r="I28" s="23" t="s">
        <v>84</v>
      </c>
      <c r="J28" s="23" t="s">
        <v>225</v>
      </c>
      <c r="K28" s="23" t="s">
        <v>226</v>
      </c>
      <c r="L28" s="23" t="s">
        <v>227</v>
      </c>
      <c r="M28" s="23" t="s">
        <v>228</v>
      </c>
      <c r="N28" s="121">
        <v>11466</v>
      </c>
      <c r="O28" s="121">
        <v>11466</v>
      </c>
      <c r="P28" s="121"/>
      <c r="Q28" s="121"/>
      <c r="R28" s="121"/>
      <c r="S28" s="121"/>
      <c r="T28" s="121"/>
      <c r="U28" s="121"/>
      <c r="V28" s="121"/>
      <c r="W28" s="121"/>
      <c r="X28" s="121"/>
      <c r="Y28" s="121"/>
      <c r="Z28" s="121"/>
      <c r="AA28" s="121"/>
    </row>
    <row r="29" customHeight="1" spans="1:27">
      <c r="A29" s="23" t="s">
        <v>50</v>
      </c>
      <c r="B29" s="24" t="s">
        <v>50</v>
      </c>
      <c r="C29" s="23" t="s">
        <v>325</v>
      </c>
      <c r="D29" s="24" t="s">
        <v>348</v>
      </c>
      <c r="E29" s="24" t="s">
        <v>316</v>
      </c>
      <c r="F29" s="24" t="s">
        <v>317</v>
      </c>
      <c r="G29" s="24" t="s">
        <v>348</v>
      </c>
      <c r="H29" s="23" t="s">
        <v>140</v>
      </c>
      <c r="I29" s="23" t="s">
        <v>98</v>
      </c>
      <c r="J29" s="23" t="s">
        <v>318</v>
      </c>
      <c r="K29" s="23" t="s">
        <v>319</v>
      </c>
      <c r="L29" s="23" t="s">
        <v>320</v>
      </c>
      <c r="M29" s="23" t="s">
        <v>319</v>
      </c>
      <c r="N29" s="121">
        <v>2373923.07</v>
      </c>
      <c r="O29" s="121">
        <v>2373923.07</v>
      </c>
      <c r="P29" s="121"/>
      <c r="Q29" s="121"/>
      <c r="R29" s="121"/>
      <c r="S29" s="121"/>
      <c r="T29" s="121"/>
      <c r="U29" s="121"/>
      <c r="V29" s="121"/>
      <c r="W29" s="121"/>
      <c r="X29" s="121"/>
      <c r="Y29" s="121"/>
      <c r="Z29" s="121"/>
      <c r="AA29" s="121"/>
    </row>
    <row r="30" customHeight="1" spans="1:27">
      <c r="A30" s="23" t="s">
        <v>50</v>
      </c>
      <c r="B30" s="24" t="s">
        <v>50</v>
      </c>
      <c r="C30" s="23" t="s">
        <v>325</v>
      </c>
      <c r="D30" s="24" t="s">
        <v>349</v>
      </c>
      <c r="E30" s="24" t="s">
        <v>316</v>
      </c>
      <c r="F30" s="24" t="s">
        <v>317</v>
      </c>
      <c r="G30" s="24" t="s">
        <v>349</v>
      </c>
      <c r="H30" s="23" t="s">
        <v>140</v>
      </c>
      <c r="I30" s="23" t="s">
        <v>98</v>
      </c>
      <c r="J30" s="23" t="s">
        <v>318</v>
      </c>
      <c r="K30" s="23" t="s">
        <v>319</v>
      </c>
      <c r="L30" s="23" t="s">
        <v>320</v>
      </c>
      <c r="M30" s="23" t="s">
        <v>319</v>
      </c>
      <c r="N30" s="121">
        <v>856600</v>
      </c>
      <c r="O30" s="121">
        <v>856600</v>
      </c>
      <c r="P30" s="121"/>
      <c r="Q30" s="121"/>
      <c r="R30" s="121"/>
      <c r="S30" s="121"/>
      <c r="T30" s="121"/>
      <c r="U30" s="121"/>
      <c r="V30" s="121"/>
      <c r="W30" s="121"/>
      <c r="X30" s="121"/>
      <c r="Y30" s="121"/>
      <c r="Z30" s="121"/>
      <c r="AA30" s="121"/>
    </row>
    <row r="31" customHeight="1" spans="1:27">
      <c r="A31" s="144" t="s">
        <v>35</v>
      </c>
      <c r="B31" s="24"/>
      <c r="C31" s="24"/>
      <c r="D31" s="24"/>
      <c r="E31" s="24"/>
      <c r="F31" s="24"/>
      <c r="G31" s="24"/>
      <c r="H31" s="145"/>
      <c r="I31" s="145"/>
      <c r="J31" s="145"/>
      <c r="K31" s="145"/>
      <c r="L31" s="145"/>
      <c r="M31" s="145"/>
      <c r="N31" s="121">
        <v>119001989.07</v>
      </c>
      <c r="O31" s="121">
        <v>118821989.07</v>
      </c>
      <c r="P31" s="121"/>
      <c r="Q31" s="121"/>
      <c r="R31" s="121"/>
      <c r="S31" s="121"/>
      <c r="T31" s="121"/>
      <c r="U31" s="121"/>
      <c r="V31" s="121">
        <v>180000</v>
      </c>
      <c r="W31" s="121"/>
      <c r="X31" s="121"/>
      <c r="Y31" s="121"/>
      <c r="Z31" s="121"/>
      <c r="AA31" s="121">
        <v>180000</v>
      </c>
    </row>
  </sheetData>
  <mergeCells count="21">
    <mergeCell ref="A3:W3"/>
    <mergeCell ref="A4:I4"/>
    <mergeCell ref="O5:Q5"/>
    <mergeCell ref="R5:T5"/>
    <mergeCell ref="V5:AA5"/>
    <mergeCell ref="A31:M31"/>
    <mergeCell ref="A5:A6"/>
    <mergeCell ref="B5:B6"/>
    <mergeCell ref="C5:C6"/>
    <mergeCell ref="D5:D6"/>
    <mergeCell ref="E5:E6"/>
    <mergeCell ref="F5:F6"/>
    <mergeCell ref="G5:G6"/>
    <mergeCell ref="H5:H6"/>
    <mergeCell ref="I5:I6"/>
    <mergeCell ref="J5:J6"/>
    <mergeCell ref="K5:K6"/>
    <mergeCell ref="L5:L6"/>
    <mergeCell ref="M5:M6"/>
    <mergeCell ref="N5:N6"/>
    <mergeCell ref="U5:U6"/>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86"/>
  <sheetViews>
    <sheetView showZeros="0" tabSelected="1" workbookViewId="0">
      <pane ySplit="1" topLeftCell="A62" activePane="bottomLeft" state="frozen"/>
      <selection/>
      <selection pane="bottomLeft" activeCell="G62" sqref="G62"/>
    </sheetView>
  </sheetViews>
  <sheetFormatPr defaultColWidth="9.14166666666667" defaultRowHeight="12" customHeight="1"/>
  <cols>
    <col min="1" max="1" width="34.275" customWidth="1"/>
    <col min="2" max="2" width="29" customWidth="1"/>
    <col min="3" max="3" width="17.175" customWidth="1"/>
    <col min="4" max="4" width="21.025" customWidth="1"/>
    <col min="5" max="5" width="23.575" customWidth="1"/>
    <col min="6" max="6" width="11.275" customWidth="1"/>
    <col min="7" max="7" width="10.3166666666667" customWidth="1"/>
    <col min="8" max="8" width="9.31666666666667" customWidth="1"/>
    <col min="9" max="9" width="13.425" customWidth="1"/>
    <col min="10" max="10" width="27.45" customWidth="1"/>
  </cols>
  <sheetData>
    <row r="1" customHeight="1" spans="1:10">
      <c r="A1" s="1"/>
      <c r="B1" s="1"/>
      <c r="C1" s="1"/>
      <c r="D1" s="1"/>
      <c r="E1" s="1"/>
      <c r="F1" s="1"/>
      <c r="G1" s="1"/>
      <c r="H1" s="1"/>
      <c r="I1" s="1"/>
      <c r="J1" s="1"/>
    </row>
    <row r="2" customHeight="1" spans="1:10">
      <c r="J2" s="62" t="s">
        <v>350</v>
      </c>
    </row>
    <row r="3" ht="28.5" customHeight="1" spans="1:10">
      <c r="A3" s="63" t="s">
        <v>351</v>
      </c>
      <c r="B3" s="30"/>
      <c r="C3" s="30"/>
      <c r="D3" s="30"/>
      <c r="E3" s="30"/>
      <c r="F3" s="64"/>
      <c r="G3" s="30"/>
      <c r="H3" s="64"/>
      <c r="I3" s="64"/>
      <c r="J3" s="30"/>
    </row>
    <row r="4" ht="15" customHeight="1" spans="1:10">
      <c r="A4" s="5" t="str">
        <f>"单位名称："&amp;"昆明市西山区综合行政执法局"</f>
        <v>单位名称：昆明市西山区综合行政执法局</v>
      </c>
    </row>
    <row r="5" ht="14.25" customHeight="1" spans="1:10">
      <c r="A5" s="128" t="s">
        <v>159</v>
      </c>
      <c r="B5" s="128" t="s">
        <v>352</v>
      </c>
      <c r="C5" s="128" t="s">
        <v>353</v>
      </c>
      <c r="D5" s="128" t="s">
        <v>354</v>
      </c>
      <c r="E5" s="128" t="s">
        <v>355</v>
      </c>
      <c r="F5" s="129" t="s">
        <v>356</v>
      </c>
      <c r="G5" s="128" t="s">
        <v>357</v>
      </c>
      <c r="H5" s="129" t="s">
        <v>358</v>
      </c>
      <c r="I5" s="129" t="s">
        <v>359</v>
      </c>
      <c r="J5" s="128" t="s">
        <v>360</v>
      </c>
    </row>
    <row r="6" ht="14.25" customHeight="1" spans="1:10">
      <c r="A6" s="130">
        <v>1</v>
      </c>
      <c r="B6" s="130">
        <v>2</v>
      </c>
      <c r="C6" s="130">
        <v>3</v>
      </c>
      <c r="D6" s="130">
        <v>4</v>
      </c>
      <c r="E6" s="130">
        <v>5</v>
      </c>
      <c r="F6" s="131">
        <v>6</v>
      </c>
      <c r="G6" s="130">
        <v>7</v>
      </c>
      <c r="H6" s="131">
        <v>8</v>
      </c>
      <c r="I6" s="131">
        <v>9</v>
      </c>
      <c r="J6" s="130">
        <v>10</v>
      </c>
    </row>
    <row r="7" ht="15" customHeight="1" spans="1:10">
      <c r="A7" s="117" t="s">
        <v>50</v>
      </c>
      <c r="B7" s="132"/>
      <c r="C7" s="132"/>
      <c r="D7" s="132"/>
      <c r="E7" s="133"/>
      <c r="F7" s="134"/>
      <c r="G7" s="133"/>
      <c r="H7" s="134"/>
      <c r="I7" s="134"/>
      <c r="J7" s="133"/>
    </row>
    <row r="8" ht="33.75" customHeight="1" spans="1:10">
      <c r="A8" s="135" t="s">
        <v>334</v>
      </c>
      <c r="B8" s="26" t="s">
        <v>361</v>
      </c>
      <c r="C8" s="26" t="s">
        <v>362</v>
      </c>
      <c r="D8" s="26" t="s">
        <v>363</v>
      </c>
      <c r="E8" s="26" t="s">
        <v>364</v>
      </c>
      <c r="F8" s="26" t="s">
        <v>365</v>
      </c>
      <c r="G8" s="26" t="s">
        <v>78</v>
      </c>
      <c r="H8" s="26" t="s">
        <v>366</v>
      </c>
      <c r="I8" s="26" t="s">
        <v>367</v>
      </c>
      <c r="J8" s="26" t="s">
        <v>368</v>
      </c>
    </row>
    <row r="9" customHeight="1" spans="1:10">
      <c r="A9" s="135"/>
      <c r="B9" s="26" t="s">
        <v>361</v>
      </c>
      <c r="C9" s="26" t="s">
        <v>362</v>
      </c>
      <c r="D9" s="26" t="s">
        <v>369</v>
      </c>
      <c r="E9" s="26" t="s">
        <v>370</v>
      </c>
      <c r="F9" s="26" t="s">
        <v>365</v>
      </c>
      <c r="G9" s="26" t="s">
        <v>78</v>
      </c>
      <c r="H9" s="26" t="s">
        <v>366</v>
      </c>
      <c r="I9" s="26" t="s">
        <v>367</v>
      </c>
      <c r="J9" s="26" t="s">
        <v>370</v>
      </c>
    </row>
    <row r="10" customHeight="1" spans="1:10">
      <c r="A10" s="135"/>
      <c r="B10" s="26" t="s">
        <v>361</v>
      </c>
      <c r="C10" s="26" t="s">
        <v>362</v>
      </c>
      <c r="D10" s="26" t="s">
        <v>371</v>
      </c>
      <c r="E10" s="26" t="s">
        <v>372</v>
      </c>
      <c r="F10" s="26" t="s">
        <v>373</v>
      </c>
      <c r="G10" s="26" t="s">
        <v>374</v>
      </c>
      <c r="H10" s="26" t="s">
        <v>375</v>
      </c>
      <c r="I10" s="26" t="s">
        <v>367</v>
      </c>
      <c r="J10" s="26" t="s">
        <v>376</v>
      </c>
    </row>
    <row r="11" customHeight="1" spans="1:10">
      <c r="A11" s="135"/>
      <c r="B11" s="26" t="s">
        <v>361</v>
      </c>
      <c r="C11" s="26" t="s">
        <v>377</v>
      </c>
      <c r="D11" s="26" t="s">
        <v>378</v>
      </c>
      <c r="E11" s="26" t="s">
        <v>379</v>
      </c>
      <c r="F11" s="26" t="s">
        <v>365</v>
      </c>
      <c r="G11" s="26" t="s">
        <v>379</v>
      </c>
      <c r="H11" s="26" t="s">
        <v>380</v>
      </c>
      <c r="I11" s="26" t="s">
        <v>381</v>
      </c>
      <c r="J11" s="26" t="s">
        <v>379</v>
      </c>
    </row>
    <row r="12" customHeight="1" spans="1:10">
      <c r="A12" s="135"/>
      <c r="B12" s="26" t="s">
        <v>361</v>
      </c>
      <c r="C12" s="26" t="s">
        <v>377</v>
      </c>
      <c r="D12" s="26" t="s">
        <v>382</v>
      </c>
      <c r="E12" s="26" t="s">
        <v>383</v>
      </c>
      <c r="F12" s="26" t="s">
        <v>365</v>
      </c>
      <c r="G12" s="26" t="s">
        <v>73</v>
      </c>
      <c r="H12" s="26" t="s">
        <v>375</v>
      </c>
      <c r="I12" s="26" t="s">
        <v>367</v>
      </c>
      <c r="J12" s="26" t="s">
        <v>384</v>
      </c>
    </row>
    <row r="13" customHeight="1" spans="1:10">
      <c r="A13" s="135"/>
      <c r="B13" s="26" t="s">
        <v>361</v>
      </c>
      <c r="C13" s="26" t="s">
        <v>385</v>
      </c>
      <c r="D13" s="26" t="s">
        <v>386</v>
      </c>
      <c r="E13" s="26" t="s">
        <v>387</v>
      </c>
      <c r="F13" s="26" t="s">
        <v>365</v>
      </c>
      <c r="G13" s="26" t="s">
        <v>388</v>
      </c>
      <c r="H13" s="26" t="s">
        <v>389</v>
      </c>
      <c r="I13" s="26" t="s">
        <v>367</v>
      </c>
      <c r="J13" s="26" t="s">
        <v>390</v>
      </c>
    </row>
    <row r="14" customHeight="1" spans="1:10">
      <c r="A14" s="135" t="s">
        <v>338</v>
      </c>
      <c r="B14" s="26" t="s">
        <v>391</v>
      </c>
      <c r="C14" s="26" t="s">
        <v>362</v>
      </c>
      <c r="D14" s="26" t="s">
        <v>363</v>
      </c>
      <c r="E14" s="26" t="s">
        <v>392</v>
      </c>
      <c r="F14" s="26" t="s">
        <v>393</v>
      </c>
      <c r="G14" s="26" t="s">
        <v>394</v>
      </c>
      <c r="H14" s="26" t="s">
        <v>395</v>
      </c>
      <c r="I14" s="26" t="s">
        <v>367</v>
      </c>
      <c r="J14" s="26" t="s">
        <v>396</v>
      </c>
    </row>
    <row r="15" customHeight="1" spans="1:10">
      <c r="A15" s="135"/>
      <c r="B15" s="26" t="s">
        <v>391</v>
      </c>
      <c r="C15" s="26" t="s">
        <v>362</v>
      </c>
      <c r="D15" s="26" t="s">
        <v>369</v>
      </c>
      <c r="E15" s="26" t="s">
        <v>397</v>
      </c>
      <c r="F15" s="26" t="s">
        <v>393</v>
      </c>
      <c r="G15" s="26" t="s">
        <v>398</v>
      </c>
      <c r="H15" s="26" t="s">
        <v>389</v>
      </c>
      <c r="I15" s="26" t="s">
        <v>367</v>
      </c>
      <c r="J15" s="26" t="s">
        <v>399</v>
      </c>
    </row>
    <row r="16" customHeight="1" spans="1:10">
      <c r="A16" s="135"/>
      <c r="B16" s="26"/>
      <c r="C16" s="26" t="s">
        <v>362</v>
      </c>
      <c r="D16" s="26" t="s">
        <v>371</v>
      </c>
      <c r="E16" s="26" t="s">
        <v>400</v>
      </c>
      <c r="F16" s="26" t="s">
        <v>401</v>
      </c>
      <c r="G16" s="26" t="s">
        <v>402</v>
      </c>
      <c r="H16" s="26" t="s">
        <v>403</v>
      </c>
      <c r="I16" s="26" t="s">
        <v>367</v>
      </c>
      <c r="J16" s="26" t="s">
        <v>402</v>
      </c>
    </row>
    <row r="17" customHeight="1" spans="1:10">
      <c r="A17" s="135"/>
      <c r="B17" s="26" t="s">
        <v>391</v>
      </c>
      <c r="C17" s="26" t="s">
        <v>377</v>
      </c>
      <c r="D17" s="26" t="s">
        <v>404</v>
      </c>
      <c r="E17" s="26" t="s">
        <v>399</v>
      </c>
      <c r="F17" s="26" t="s">
        <v>393</v>
      </c>
      <c r="G17" s="26" t="s">
        <v>398</v>
      </c>
      <c r="H17" s="26" t="s">
        <v>389</v>
      </c>
      <c r="I17" s="26" t="s">
        <v>381</v>
      </c>
      <c r="J17" s="26" t="s">
        <v>399</v>
      </c>
    </row>
    <row r="18" customHeight="1" spans="1:10">
      <c r="A18" s="135"/>
      <c r="B18" s="26" t="s">
        <v>391</v>
      </c>
      <c r="C18" s="26" t="s">
        <v>385</v>
      </c>
      <c r="D18" s="26" t="s">
        <v>386</v>
      </c>
      <c r="E18" s="26" t="s">
        <v>405</v>
      </c>
      <c r="F18" s="26" t="s">
        <v>393</v>
      </c>
      <c r="G18" s="26" t="s">
        <v>398</v>
      </c>
      <c r="H18" s="26" t="s">
        <v>389</v>
      </c>
      <c r="I18" s="26" t="s">
        <v>381</v>
      </c>
      <c r="J18" s="26" t="s">
        <v>405</v>
      </c>
    </row>
    <row r="19" customHeight="1" spans="1:10">
      <c r="A19" s="135"/>
      <c r="B19" s="26" t="s">
        <v>391</v>
      </c>
      <c r="C19" s="26" t="s">
        <v>406</v>
      </c>
      <c r="D19" s="26" t="s">
        <v>407</v>
      </c>
      <c r="E19" s="26" t="s">
        <v>408</v>
      </c>
      <c r="F19" s="26" t="s">
        <v>393</v>
      </c>
      <c r="G19" s="26" t="s">
        <v>409</v>
      </c>
      <c r="H19" s="26" t="s">
        <v>410</v>
      </c>
      <c r="I19" s="26" t="s">
        <v>367</v>
      </c>
      <c r="J19" s="26" t="s">
        <v>411</v>
      </c>
    </row>
    <row r="20" customHeight="1" spans="1:10">
      <c r="A20" s="135"/>
      <c r="B20" s="26" t="s">
        <v>391</v>
      </c>
      <c r="C20" s="26" t="s">
        <v>406</v>
      </c>
      <c r="D20" s="26" t="s">
        <v>407</v>
      </c>
      <c r="E20" s="26" t="s">
        <v>412</v>
      </c>
      <c r="F20" s="26" t="s">
        <v>393</v>
      </c>
      <c r="G20" s="26" t="s">
        <v>413</v>
      </c>
      <c r="H20" s="26" t="s">
        <v>410</v>
      </c>
      <c r="I20" s="26" t="s">
        <v>367</v>
      </c>
      <c r="J20" s="26" t="s">
        <v>414</v>
      </c>
    </row>
    <row r="21" customHeight="1" spans="1:10">
      <c r="A21" s="135" t="s">
        <v>342</v>
      </c>
      <c r="B21" s="26" t="s">
        <v>415</v>
      </c>
      <c r="C21" s="26" t="s">
        <v>362</v>
      </c>
      <c r="D21" s="26" t="s">
        <v>363</v>
      </c>
      <c r="E21" s="26" t="s">
        <v>416</v>
      </c>
      <c r="F21" s="26" t="s">
        <v>365</v>
      </c>
      <c r="G21" s="26" t="s">
        <v>417</v>
      </c>
      <c r="H21" s="26" t="s">
        <v>395</v>
      </c>
      <c r="I21" s="26" t="s">
        <v>367</v>
      </c>
      <c r="J21" s="26" t="s">
        <v>418</v>
      </c>
    </row>
    <row r="22" customHeight="1" spans="1:10">
      <c r="A22" s="135"/>
      <c r="B22" s="26" t="s">
        <v>415</v>
      </c>
      <c r="C22" s="26" t="s">
        <v>362</v>
      </c>
      <c r="D22" s="26" t="s">
        <v>363</v>
      </c>
      <c r="E22" s="26" t="s">
        <v>419</v>
      </c>
      <c r="F22" s="26" t="s">
        <v>373</v>
      </c>
      <c r="G22" s="26" t="s">
        <v>75</v>
      </c>
      <c r="H22" s="26" t="s">
        <v>420</v>
      </c>
      <c r="I22" s="26" t="s">
        <v>367</v>
      </c>
      <c r="J22" s="26" t="s">
        <v>421</v>
      </c>
    </row>
    <row r="23" customHeight="1" spans="1:10">
      <c r="A23" s="135"/>
      <c r="B23" s="26" t="s">
        <v>415</v>
      </c>
      <c r="C23" s="26" t="s">
        <v>362</v>
      </c>
      <c r="D23" s="26" t="s">
        <v>369</v>
      </c>
      <c r="E23" s="26" t="s">
        <v>422</v>
      </c>
      <c r="F23" s="26" t="s">
        <v>393</v>
      </c>
      <c r="G23" s="26" t="s">
        <v>423</v>
      </c>
      <c r="H23" s="26" t="s">
        <v>424</v>
      </c>
      <c r="I23" s="26" t="s">
        <v>367</v>
      </c>
      <c r="J23" s="26" t="s">
        <v>425</v>
      </c>
    </row>
    <row r="24" customHeight="1" spans="1:10">
      <c r="A24" s="135"/>
      <c r="B24" s="26" t="s">
        <v>415</v>
      </c>
      <c r="C24" s="26" t="s">
        <v>362</v>
      </c>
      <c r="D24" s="26" t="s">
        <v>369</v>
      </c>
      <c r="E24" s="26" t="s">
        <v>426</v>
      </c>
      <c r="F24" s="26" t="s">
        <v>365</v>
      </c>
      <c r="G24" s="26" t="s">
        <v>427</v>
      </c>
      <c r="H24" s="26" t="s">
        <v>389</v>
      </c>
      <c r="I24" s="26" t="s">
        <v>367</v>
      </c>
      <c r="J24" s="26" t="s">
        <v>428</v>
      </c>
    </row>
    <row r="25" customHeight="1" spans="1:10">
      <c r="A25" s="135"/>
      <c r="B25" s="26" t="s">
        <v>415</v>
      </c>
      <c r="C25" s="26" t="s">
        <v>362</v>
      </c>
      <c r="D25" s="26" t="s">
        <v>371</v>
      </c>
      <c r="E25" s="26" t="s">
        <v>429</v>
      </c>
      <c r="F25" s="26" t="s">
        <v>393</v>
      </c>
      <c r="G25" s="26" t="s">
        <v>430</v>
      </c>
      <c r="H25" s="26" t="s">
        <v>403</v>
      </c>
      <c r="I25" s="26" t="s">
        <v>367</v>
      </c>
      <c r="J25" s="26" t="s">
        <v>431</v>
      </c>
    </row>
    <row r="26" customHeight="1" spans="1:10">
      <c r="A26" s="135"/>
      <c r="B26" s="26" t="s">
        <v>415</v>
      </c>
      <c r="C26" s="26" t="s">
        <v>377</v>
      </c>
      <c r="D26" s="26" t="s">
        <v>404</v>
      </c>
      <c r="E26" s="26" t="s">
        <v>432</v>
      </c>
      <c r="F26" s="26" t="s">
        <v>365</v>
      </c>
      <c r="G26" s="26" t="s">
        <v>433</v>
      </c>
      <c r="H26" s="26" t="s">
        <v>434</v>
      </c>
      <c r="I26" s="26" t="s">
        <v>367</v>
      </c>
      <c r="J26" s="26" t="s">
        <v>435</v>
      </c>
    </row>
    <row r="27" customHeight="1" spans="1:10">
      <c r="A27" s="135"/>
      <c r="B27" s="26" t="s">
        <v>415</v>
      </c>
      <c r="C27" s="26" t="s">
        <v>385</v>
      </c>
      <c r="D27" s="26" t="s">
        <v>386</v>
      </c>
      <c r="E27" s="26" t="s">
        <v>436</v>
      </c>
      <c r="F27" s="26" t="s">
        <v>365</v>
      </c>
      <c r="G27" s="26" t="s">
        <v>427</v>
      </c>
      <c r="H27" s="26" t="s">
        <v>389</v>
      </c>
      <c r="I27" s="26" t="s">
        <v>367</v>
      </c>
      <c r="J27" s="26" t="s">
        <v>437</v>
      </c>
    </row>
    <row r="28" customHeight="1" spans="1:10">
      <c r="A28" s="135"/>
      <c r="B28" s="26" t="s">
        <v>415</v>
      </c>
      <c r="C28" s="26" t="s">
        <v>406</v>
      </c>
      <c r="D28" s="26" t="s">
        <v>407</v>
      </c>
      <c r="E28" s="26" t="s">
        <v>438</v>
      </c>
      <c r="F28" s="26" t="s">
        <v>373</v>
      </c>
      <c r="G28" s="26" t="s">
        <v>439</v>
      </c>
      <c r="H28" s="26" t="s">
        <v>440</v>
      </c>
      <c r="I28" s="26" t="s">
        <v>367</v>
      </c>
      <c r="J28" s="26" t="s">
        <v>441</v>
      </c>
    </row>
    <row r="29" customHeight="1" spans="1:10">
      <c r="A29" s="135" t="s">
        <v>339</v>
      </c>
      <c r="B29" s="26" t="s">
        <v>442</v>
      </c>
      <c r="C29" s="26" t="s">
        <v>362</v>
      </c>
      <c r="D29" s="26" t="s">
        <v>363</v>
      </c>
      <c r="E29" s="26" t="s">
        <v>443</v>
      </c>
      <c r="F29" s="26" t="s">
        <v>393</v>
      </c>
      <c r="G29" s="26" t="s">
        <v>444</v>
      </c>
      <c r="H29" s="26" t="s">
        <v>445</v>
      </c>
      <c r="I29" s="26" t="s">
        <v>367</v>
      </c>
      <c r="J29" s="26" t="s">
        <v>446</v>
      </c>
    </row>
    <row r="30" customHeight="1" spans="1:10">
      <c r="A30" s="135"/>
      <c r="B30" s="26" t="s">
        <v>442</v>
      </c>
      <c r="C30" s="26" t="s">
        <v>362</v>
      </c>
      <c r="D30" s="26" t="s">
        <v>363</v>
      </c>
      <c r="E30" s="26" t="s">
        <v>447</v>
      </c>
      <c r="F30" s="26" t="s">
        <v>393</v>
      </c>
      <c r="G30" s="26" t="s">
        <v>448</v>
      </c>
      <c r="H30" s="26" t="s">
        <v>445</v>
      </c>
      <c r="I30" s="26" t="s">
        <v>367</v>
      </c>
      <c r="J30" s="26" t="s">
        <v>449</v>
      </c>
    </row>
    <row r="31" customHeight="1" spans="1:10">
      <c r="A31" s="135"/>
      <c r="B31" s="26" t="s">
        <v>442</v>
      </c>
      <c r="C31" s="26" t="s">
        <v>362</v>
      </c>
      <c r="D31" s="26" t="s">
        <v>363</v>
      </c>
      <c r="E31" s="26" t="s">
        <v>450</v>
      </c>
      <c r="F31" s="26" t="s">
        <v>393</v>
      </c>
      <c r="G31" s="26" t="s">
        <v>451</v>
      </c>
      <c r="H31" s="26" t="s">
        <v>445</v>
      </c>
      <c r="I31" s="26" t="s">
        <v>367</v>
      </c>
      <c r="J31" s="26" t="s">
        <v>452</v>
      </c>
    </row>
    <row r="32" customHeight="1" spans="1:10">
      <c r="A32" s="135"/>
      <c r="B32" s="26" t="s">
        <v>442</v>
      </c>
      <c r="C32" s="26" t="s">
        <v>362</v>
      </c>
      <c r="D32" s="26" t="s">
        <v>363</v>
      </c>
      <c r="E32" s="26" t="s">
        <v>453</v>
      </c>
      <c r="F32" s="26" t="s">
        <v>393</v>
      </c>
      <c r="G32" s="26" t="s">
        <v>454</v>
      </c>
      <c r="H32" s="26" t="s">
        <v>455</v>
      </c>
      <c r="I32" s="26" t="s">
        <v>367</v>
      </c>
      <c r="J32" s="26" t="s">
        <v>456</v>
      </c>
    </row>
    <row r="33" customHeight="1" spans="1:10">
      <c r="A33" s="135"/>
      <c r="B33" s="26"/>
      <c r="C33" s="26" t="s">
        <v>362</v>
      </c>
      <c r="D33" s="26" t="s">
        <v>363</v>
      </c>
      <c r="E33" s="26" t="s">
        <v>457</v>
      </c>
      <c r="F33" s="26" t="s">
        <v>393</v>
      </c>
      <c r="G33" s="26" t="s">
        <v>458</v>
      </c>
      <c r="H33" s="26" t="s">
        <v>445</v>
      </c>
      <c r="I33" s="26" t="s">
        <v>367</v>
      </c>
      <c r="J33" s="26" t="s">
        <v>459</v>
      </c>
    </row>
    <row r="34" customHeight="1" spans="1:10">
      <c r="A34" s="135"/>
      <c r="B34" s="26" t="s">
        <v>442</v>
      </c>
      <c r="C34" s="26" t="s">
        <v>362</v>
      </c>
      <c r="D34" s="26" t="s">
        <v>363</v>
      </c>
      <c r="E34" s="26" t="s">
        <v>460</v>
      </c>
      <c r="F34" s="26" t="s">
        <v>393</v>
      </c>
      <c r="G34" s="26" t="s">
        <v>461</v>
      </c>
      <c r="H34" s="26" t="s">
        <v>445</v>
      </c>
      <c r="I34" s="26" t="s">
        <v>367</v>
      </c>
      <c r="J34" s="26" t="s">
        <v>462</v>
      </c>
    </row>
    <row r="35" customHeight="1" spans="1:10">
      <c r="A35" s="135"/>
      <c r="B35" s="26" t="s">
        <v>442</v>
      </c>
      <c r="C35" s="26" t="s">
        <v>362</v>
      </c>
      <c r="D35" s="26" t="s">
        <v>363</v>
      </c>
      <c r="E35" s="26" t="s">
        <v>463</v>
      </c>
      <c r="F35" s="26" t="s">
        <v>365</v>
      </c>
      <c r="G35" s="26" t="s">
        <v>464</v>
      </c>
      <c r="H35" s="26" t="s">
        <v>465</v>
      </c>
      <c r="I35" s="26" t="s">
        <v>367</v>
      </c>
      <c r="J35" s="26" t="s">
        <v>466</v>
      </c>
    </row>
    <row r="36" customHeight="1" spans="1:10">
      <c r="A36" s="135"/>
      <c r="B36" s="26" t="s">
        <v>442</v>
      </c>
      <c r="C36" s="26" t="s">
        <v>362</v>
      </c>
      <c r="D36" s="26" t="s">
        <v>369</v>
      </c>
      <c r="E36" s="26" t="s">
        <v>467</v>
      </c>
      <c r="F36" s="26" t="s">
        <v>365</v>
      </c>
      <c r="G36" s="26" t="s">
        <v>427</v>
      </c>
      <c r="H36" s="26" t="s">
        <v>389</v>
      </c>
      <c r="I36" s="26" t="s">
        <v>367</v>
      </c>
      <c r="J36" s="26" t="s">
        <v>468</v>
      </c>
    </row>
    <row r="37" customHeight="1" spans="1:10">
      <c r="A37" s="135"/>
      <c r="B37" s="26" t="s">
        <v>442</v>
      </c>
      <c r="C37" s="26" t="s">
        <v>362</v>
      </c>
      <c r="D37" s="26" t="s">
        <v>371</v>
      </c>
      <c r="E37" s="26" t="s">
        <v>469</v>
      </c>
      <c r="F37" s="26" t="s">
        <v>373</v>
      </c>
      <c r="G37" s="26" t="s">
        <v>75</v>
      </c>
      <c r="H37" s="26" t="s">
        <v>470</v>
      </c>
      <c r="I37" s="26" t="s">
        <v>367</v>
      </c>
      <c r="J37" s="26" t="s">
        <v>471</v>
      </c>
    </row>
    <row r="38" customHeight="1" spans="1:10">
      <c r="A38" s="135"/>
      <c r="B38" s="26" t="s">
        <v>442</v>
      </c>
      <c r="C38" s="26" t="s">
        <v>377</v>
      </c>
      <c r="D38" s="26" t="s">
        <v>404</v>
      </c>
      <c r="E38" s="26" t="s">
        <v>472</v>
      </c>
      <c r="F38" s="26" t="s">
        <v>393</v>
      </c>
      <c r="G38" s="26" t="s">
        <v>433</v>
      </c>
      <c r="H38" s="26" t="s">
        <v>473</v>
      </c>
      <c r="I38" s="26" t="s">
        <v>381</v>
      </c>
      <c r="J38" s="26" t="s">
        <v>474</v>
      </c>
    </row>
    <row r="39" customHeight="1" spans="1:10">
      <c r="A39" s="135"/>
      <c r="B39" s="26" t="s">
        <v>442</v>
      </c>
      <c r="C39" s="26" t="s">
        <v>377</v>
      </c>
      <c r="D39" s="26" t="s">
        <v>378</v>
      </c>
      <c r="E39" s="26" t="s">
        <v>475</v>
      </c>
      <c r="F39" s="26" t="s">
        <v>393</v>
      </c>
      <c r="G39" s="26" t="s">
        <v>433</v>
      </c>
      <c r="H39" s="26" t="s">
        <v>473</v>
      </c>
      <c r="I39" s="26" t="s">
        <v>381</v>
      </c>
      <c r="J39" s="26" t="s">
        <v>476</v>
      </c>
    </row>
    <row r="40" customHeight="1" spans="1:10">
      <c r="A40" s="135"/>
      <c r="B40" s="26" t="s">
        <v>442</v>
      </c>
      <c r="C40" s="26" t="s">
        <v>377</v>
      </c>
      <c r="D40" s="26" t="s">
        <v>382</v>
      </c>
      <c r="E40" s="26" t="s">
        <v>477</v>
      </c>
      <c r="F40" s="26" t="s">
        <v>393</v>
      </c>
      <c r="G40" s="26" t="s">
        <v>77</v>
      </c>
      <c r="H40" s="26" t="s">
        <v>375</v>
      </c>
      <c r="I40" s="26" t="s">
        <v>367</v>
      </c>
      <c r="J40" s="26" t="s">
        <v>478</v>
      </c>
    </row>
    <row r="41" customHeight="1" spans="1:10">
      <c r="A41" s="135"/>
      <c r="B41" s="26" t="s">
        <v>442</v>
      </c>
      <c r="C41" s="26" t="s">
        <v>385</v>
      </c>
      <c r="D41" s="26" t="s">
        <v>386</v>
      </c>
      <c r="E41" s="26" t="s">
        <v>479</v>
      </c>
      <c r="F41" s="26" t="s">
        <v>365</v>
      </c>
      <c r="G41" s="26" t="s">
        <v>480</v>
      </c>
      <c r="H41" s="26" t="s">
        <v>389</v>
      </c>
      <c r="I41" s="26" t="s">
        <v>367</v>
      </c>
      <c r="J41" s="26" t="s">
        <v>481</v>
      </c>
    </row>
    <row r="42" customHeight="1" spans="1:10">
      <c r="A42" s="135"/>
      <c r="B42" s="26" t="s">
        <v>442</v>
      </c>
      <c r="C42" s="26" t="s">
        <v>406</v>
      </c>
      <c r="D42" s="26" t="s">
        <v>407</v>
      </c>
      <c r="E42" s="26" t="s">
        <v>482</v>
      </c>
      <c r="F42" s="26" t="s">
        <v>373</v>
      </c>
      <c r="G42" s="26" t="s">
        <v>483</v>
      </c>
      <c r="H42" s="26" t="s">
        <v>484</v>
      </c>
      <c r="I42" s="26" t="s">
        <v>367</v>
      </c>
      <c r="J42" s="26" t="s">
        <v>485</v>
      </c>
    </row>
    <row r="43" customHeight="1" spans="1:10">
      <c r="A43" s="135" t="s">
        <v>328</v>
      </c>
      <c r="B43" s="26" t="s">
        <v>486</v>
      </c>
      <c r="C43" s="26" t="s">
        <v>362</v>
      </c>
      <c r="D43" s="26" t="s">
        <v>363</v>
      </c>
      <c r="E43" s="26" t="s">
        <v>487</v>
      </c>
      <c r="F43" s="26" t="s">
        <v>365</v>
      </c>
      <c r="G43" s="26" t="s">
        <v>488</v>
      </c>
      <c r="H43" s="26" t="s">
        <v>389</v>
      </c>
      <c r="I43" s="26" t="s">
        <v>367</v>
      </c>
      <c r="J43" s="26" t="s">
        <v>489</v>
      </c>
    </row>
    <row r="44" customHeight="1" spans="1:10">
      <c r="A44" s="135"/>
      <c r="B44" s="26" t="s">
        <v>486</v>
      </c>
      <c r="C44" s="26" t="s">
        <v>362</v>
      </c>
      <c r="D44" s="26" t="s">
        <v>369</v>
      </c>
      <c r="E44" s="26" t="s">
        <v>490</v>
      </c>
      <c r="F44" s="26" t="s">
        <v>365</v>
      </c>
      <c r="G44" s="26" t="s">
        <v>488</v>
      </c>
      <c r="H44" s="26" t="s">
        <v>389</v>
      </c>
      <c r="I44" s="26" t="s">
        <v>367</v>
      </c>
      <c r="J44" s="26" t="s">
        <v>491</v>
      </c>
    </row>
    <row r="45" customHeight="1" spans="1:10">
      <c r="A45" s="135"/>
      <c r="B45" s="26" t="s">
        <v>486</v>
      </c>
      <c r="C45" s="26" t="s">
        <v>362</v>
      </c>
      <c r="D45" s="26" t="s">
        <v>371</v>
      </c>
      <c r="E45" s="26" t="s">
        <v>492</v>
      </c>
      <c r="F45" s="26" t="s">
        <v>373</v>
      </c>
      <c r="G45" s="26" t="s">
        <v>493</v>
      </c>
      <c r="H45" s="26" t="s">
        <v>494</v>
      </c>
      <c r="I45" s="26" t="s">
        <v>367</v>
      </c>
      <c r="J45" s="26" t="s">
        <v>495</v>
      </c>
    </row>
    <row r="46" customHeight="1" spans="1:10">
      <c r="A46" s="135"/>
      <c r="B46" s="26" t="s">
        <v>486</v>
      </c>
      <c r="C46" s="26" t="s">
        <v>377</v>
      </c>
      <c r="D46" s="26" t="s">
        <v>404</v>
      </c>
      <c r="E46" s="26" t="s">
        <v>496</v>
      </c>
      <c r="F46" s="26" t="s">
        <v>365</v>
      </c>
      <c r="G46" s="26" t="s">
        <v>380</v>
      </c>
      <c r="H46" s="26" t="s">
        <v>380</v>
      </c>
      <c r="I46" s="26" t="s">
        <v>381</v>
      </c>
      <c r="J46" s="26" t="s">
        <v>497</v>
      </c>
    </row>
    <row r="47" customHeight="1" spans="1:10">
      <c r="A47" s="135"/>
      <c r="B47" s="26" t="s">
        <v>486</v>
      </c>
      <c r="C47" s="26" t="s">
        <v>385</v>
      </c>
      <c r="D47" s="26" t="s">
        <v>386</v>
      </c>
      <c r="E47" s="26" t="s">
        <v>498</v>
      </c>
      <c r="F47" s="26" t="s">
        <v>365</v>
      </c>
      <c r="G47" s="26" t="s">
        <v>488</v>
      </c>
      <c r="H47" s="26" t="s">
        <v>389</v>
      </c>
      <c r="I47" s="26" t="s">
        <v>367</v>
      </c>
      <c r="J47" s="26" t="s">
        <v>499</v>
      </c>
    </row>
    <row r="48" customHeight="1" spans="1:10">
      <c r="A48" s="135"/>
      <c r="B48" s="26" t="s">
        <v>486</v>
      </c>
      <c r="C48" s="26" t="s">
        <v>385</v>
      </c>
      <c r="D48" s="26" t="s">
        <v>386</v>
      </c>
      <c r="E48" s="26" t="s">
        <v>386</v>
      </c>
      <c r="F48" s="26" t="s">
        <v>365</v>
      </c>
      <c r="G48" s="26" t="s">
        <v>488</v>
      </c>
      <c r="H48" s="26" t="s">
        <v>389</v>
      </c>
      <c r="I48" s="26" t="s">
        <v>367</v>
      </c>
      <c r="J48" s="26" t="s">
        <v>500</v>
      </c>
    </row>
    <row r="49" customHeight="1" spans="1:10">
      <c r="A49" s="135"/>
      <c r="B49" s="26" t="s">
        <v>486</v>
      </c>
      <c r="C49" s="26" t="s">
        <v>406</v>
      </c>
      <c r="D49" s="26" t="s">
        <v>407</v>
      </c>
      <c r="E49" s="26" t="s">
        <v>501</v>
      </c>
      <c r="F49" s="26" t="s">
        <v>373</v>
      </c>
      <c r="G49" s="26" t="s">
        <v>502</v>
      </c>
      <c r="H49" s="26" t="s">
        <v>389</v>
      </c>
      <c r="I49" s="26" t="s">
        <v>367</v>
      </c>
      <c r="J49" s="26" t="s">
        <v>503</v>
      </c>
    </row>
    <row r="50" customHeight="1" spans="1:10">
      <c r="A50" s="135" t="s">
        <v>326</v>
      </c>
      <c r="B50" s="26" t="s">
        <v>504</v>
      </c>
      <c r="C50" s="26" t="s">
        <v>362</v>
      </c>
      <c r="D50" s="26" t="s">
        <v>363</v>
      </c>
      <c r="E50" s="26" t="s">
        <v>505</v>
      </c>
      <c r="F50" s="26" t="s">
        <v>393</v>
      </c>
      <c r="G50" s="26" t="s">
        <v>65</v>
      </c>
      <c r="H50" s="26" t="s">
        <v>366</v>
      </c>
      <c r="I50" s="26" t="s">
        <v>381</v>
      </c>
      <c r="J50" s="26" t="s">
        <v>506</v>
      </c>
    </row>
    <row r="51" customHeight="1" spans="1:10">
      <c r="A51" s="135"/>
      <c r="B51" s="26" t="s">
        <v>504</v>
      </c>
      <c r="C51" s="26" t="s">
        <v>362</v>
      </c>
      <c r="D51" s="26" t="s">
        <v>369</v>
      </c>
      <c r="E51" s="26" t="s">
        <v>507</v>
      </c>
      <c r="F51" s="26" t="s">
        <v>393</v>
      </c>
      <c r="G51" s="26" t="s">
        <v>398</v>
      </c>
      <c r="H51" s="26" t="s">
        <v>389</v>
      </c>
      <c r="I51" s="26" t="s">
        <v>381</v>
      </c>
      <c r="J51" s="26" t="s">
        <v>508</v>
      </c>
    </row>
    <row r="52" customHeight="1" spans="1:10">
      <c r="A52" s="135"/>
      <c r="B52" s="26" t="s">
        <v>504</v>
      </c>
      <c r="C52" s="26" t="s">
        <v>362</v>
      </c>
      <c r="D52" s="26" t="s">
        <v>371</v>
      </c>
      <c r="E52" s="26" t="s">
        <v>509</v>
      </c>
      <c r="F52" s="26" t="s">
        <v>393</v>
      </c>
      <c r="G52" s="26" t="s">
        <v>510</v>
      </c>
      <c r="H52" s="26" t="s">
        <v>375</v>
      </c>
      <c r="I52" s="26" t="s">
        <v>381</v>
      </c>
      <c r="J52" s="26" t="s">
        <v>511</v>
      </c>
    </row>
    <row r="53" customHeight="1" spans="1:10">
      <c r="A53" s="135"/>
      <c r="B53" s="26" t="s">
        <v>504</v>
      </c>
      <c r="C53" s="26" t="s">
        <v>377</v>
      </c>
      <c r="D53" s="26" t="s">
        <v>404</v>
      </c>
      <c r="E53" s="26" t="s">
        <v>512</v>
      </c>
      <c r="F53" s="26" t="s">
        <v>365</v>
      </c>
      <c r="G53" s="26" t="s">
        <v>513</v>
      </c>
      <c r="H53" s="26" t="s">
        <v>389</v>
      </c>
      <c r="I53" s="26" t="s">
        <v>381</v>
      </c>
      <c r="J53" s="26" t="s">
        <v>514</v>
      </c>
    </row>
    <row r="54" customHeight="1" spans="1:10">
      <c r="A54" s="135"/>
      <c r="B54" s="26" t="s">
        <v>504</v>
      </c>
      <c r="C54" s="26" t="s">
        <v>385</v>
      </c>
      <c r="D54" s="26" t="s">
        <v>386</v>
      </c>
      <c r="E54" s="26" t="s">
        <v>515</v>
      </c>
      <c r="F54" s="26" t="s">
        <v>393</v>
      </c>
      <c r="G54" s="26" t="s">
        <v>516</v>
      </c>
      <c r="H54" s="26" t="s">
        <v>389</v>
      </c>
      <c r="I54" s="26" t="s">
        <v>381</v>
      </c>
      <c r="J54" s="26" t="s">
        <v>517</v>
      </c>
    </row>
    <row r="55" customHeight="1" spans="1:10">
      <c r="A55" s="135"/>
      <c r="B55" s="26" t="s">
        <v>504</v>
      </c>
      <c r="C55" s="26" t="s">
        <v>406</v>
      </c>
      <c r="D55" s="26" t="s">
        <v>407</v>
      </c>
      <c r="E55" s="26" t="s">
        <v>518</v>
      </c>
      <c r="F55" s="26" t="s">
        <v>365</v>
      </c>
      <c r="G55" s="26" t="s">
        <v>519</v>
      </c>
      <c r="H55" s="26" t="s">
        <v>440</v>
      </c>
      <c r="I55" s="26" t="s">
        <v>367</v>
      </c>
      <c r="J55" s="26" t="s">
        <v>520</v>
      </c>
    </row>
    <row r="56" customHeight="1" spans="1:10">
      <c r="A56" s="135" t="s">
        <v>323</v>
      </c>
      <c r="B56" s="26" t="s">
        <v>521</v>
      </c>
      <c r="C56" s="26" t="s">
        <v>362</v>
      </c>
      <c r="D56" s="26" t="s">
        <v>363</v>
      </c>
      <c r="E56" s="26" t="s">
        <v>522</v>
      </c>
      <c r="F56" s="26" t="s">
        <v>365</v>
      </c>
      <c r="G56" s="26" t="s">
        <v>523</v>
      </c>
      <c r="H56" s="26" t="s">
        <v>445</v>
      </c>
      <c r="I56" s="26" t="s">
        <v>367</v>
      </c>
      <c r="J56" s="26" t="s">
        <v>524</v>
      </c>
    </row>
    <row r="57" customHeight="1" spans="1:10">
      <c r="A57" s="135"/>
      <c r="B57" s="26" t="s">
        <v>521</v>
      </c>
      <c r="C57" s="26" t="s">
        <v>362</v>
      </c>
      <c r="D57" s="26" t="s">
        <v>363</v>
      </c>
      <c r="E57" s="26" t="s">
        <v>525</v>
      </c>
      <c r="F57" s="26" t="s">
        <v>365</v>
      </c>
      <c r="G57" s="26" t="s">
        <v>526</v>
      </c>
      <c r="H57" s="26" t="s">
        <v>445</v>
      </c>
      <c r="I57" s="26" t="s">
        <v>367</v>
      </c>
      <c r="J57" s="26" t="s">
        <v>527</v>
      </c>
    </row>
    <row r="58" customHeight="1" spans="1:10">
      <c r="A58" s="135"/>
      <c r="B58" s="26" t="s">
        <v>521</v>
      </c>
      <c r="C58" s="26" t="s">
        <v>362</v>
      </c>
      <c r="D58" s="26" t="s">
        <v>363</v>
      </c>
      <c r="E58" s="26" t="s">
        <v>528</v>
      </c>
      <c r="F58" s="26" t="s">
        <v>365</v>
      </c>
      <c r="G58" s="26" t="s">
        <v>529</v>
      </c>
      <c r="H58" s="26" t="s">
        <v>445</v>
      </c>
      <c r="I58" s="26" t="s">
        <v>367</v>
      </c>
      <c r="J58" s="26" t="s">
        <v>530</v>
      </c>
    </row>
    <row r="59" customHeight="1" spans="1:10">
      <c r="A59" s="135"/>
      <c r="B59" s="26" t="s">
        <v>521</v>
      </c>
      <c r="C59" s="26" t="s">
        <v>362</v>
      </c>
      <c r="D59" s="26" t="s">
        <v>369</v>
      </c>
      <c r="E59" s="26" t="s">
        <v>531</v>
      </c>
      <c r="F59" s="26" t="s">
        <v>365</v>
      </c>
      <c r="G59" s="26" t="s">
        <v>532</v>
      </c>
      <c r="H59" s="26" t="s">
        <v>380</v>
      </c>
      <c r="I59" s="26" t="s">
        <v>381</v>
      </c>
      <c r="J59" s="26" t="s">
        <v>531</v>
      </c>
    </row>
    <row r="60" customHeight="1" spans="1:10">
      <c r="A60" s="135"/>
      <c r="B60" s="26" t="s">
        <v>521</v>
      </c>
      <c r="C60" s="26" t="s">
        <v>362</v>
      </c>
      <c r="D60" s="26" t="s">
        <v>369</v>
      </c>
      <c r="E60" s="26" t="s">
        <v>533</v>
      </c>
      <c r="F60" s="26" t="s">
        <v>365</v>
      </c>
      <c r="G60" s="26" t="s">
        <v>534</v>
      </c>
      <c r="H60" s="26" t="s">
        <v>380</v>
      </c>
      <c r="I60" s="26" t="s">
        <v>381</v>
      </c>
      <c r="J60" s="26" t="s">
        <v>533</v>
      </c>
    </row>
    <row r="61" customHeight="1" spans="1:10">
      <c r="A61" s="135"/>
      <c r="B61" s="26" t="s">
        <v>521</v>
      </c>
      <c r="C61" s="26" t="s">
        <v>362</v>
      </c>
      <c r="D61" s="26" t="s">
        <v>369</v>
      </c>
      <c r="E61" s="26" t="s">
        <v>535</v>
      </c>
      <c r="F61" s="26" t="s">
        <v>365</v>
      </c>
      <c r="G61" s="26" t="s">
        <v>536</v>
      </c>
      <c r="H61" s="26" t="s">
        <v>389</v>
      </c>
      <c r="I61" s="26" t="s">
        <v>367</v>
      </c>
      <c r="J61" s="26" t="s">
        <v>535</v>
      </c>
    </row>
    <row r="62" customHeight="1" spans="1:10">
      <c r="A62" s="135"/>
      <c r="B62" s="26" t="s">
        <v>521</v>
      </c>
      <c r="C62" s="26" t="s">
        <v>362</v>
      </c>
      <c r="D62" s="26" t="s">
        <v>369</v>
      </c>
      <c r="E62" s="26" t="s">
        <v>537</v>
      </c>
      <c r="F62" s="26" t="s">
        <v>365</v>
      </c>
      <c r="G62" s="26" t="s">
        <v>538</v>
      </c>
      <c r="H62" s="26" t="s">
        <v>420</v>
      </c>
      <c r="I62" s="26" t="s">
        <v>367</v>
      </c>
      <c r="J62" s="26" t="s">
        <v>537</v>
      </c>
    </row>
    <row r="63" customHeight="1" spans="1:10">
      <c r="A63" s="135"/>
      <c r="B63" s="26" t="s">
        <v>521</v>
      </c>
      <c r="C63" s="26" t="s">
        <v>362</v>
      </c>
      <c r="D63" s="26" t="s">
        <v>371</v>
      </c>
      <c r="E63" s="26" t="s">
        <v>539</v>
      </c>
      <c r="F63" s="26" t="s">
        <v>365</v>
      </c>
      <c r="G63" s="26" t="s">
        <v>398</v>
      </c>
      <c r="H63" s="26" t="s">
        <v>389</v>
      </c>
      <c r="I63" s="26" t="s">
        <v>367</v>
      </c>
      <c r="J63" s="26" t="s">
        <v>540</v>
      </c>
    </row>
    <row r="64" customHeight="1" spans="1:10">
      <c r="A64" s="135"/>
      <c r="B64" s="26" t="s">
        <v>521</v>
      </c>
      <c r="C64" s="26" t="s">
        <v>362</v>
      </c>
      <c r="D64" s="26" t="s">
        <v>371</v>
      </c>
      <c r="E64" s="26" t="s">
        <v>541</v>
      </c>
      <c r="F64" s="26" t="s">
        <v>365</v>
      </c>
      <c r="G64" s="26" t="s">
        <v>67</v>
      </c>
      <c r="H64" s="26" t="s">
        <v>420</v>
      </c>
      <c r="I64" s="26" t="s">
        <v>367</v>
      </c>
      <c r="J64" s="26" t="s">
        <v>542</v>
      </c>
    </row>
    <row r="65" customHeight="1" spans="1:10">
      <c r="A65" s="135"/>
      <c r="B65" s="26" t="s">
        <v>521</v>
      </c>
      <c r="C65" s="26" t="s">
        <v>362</v>
      </c>
      <c r="D65" s="26" t="s">
        <v>371</v>
      </c>
      <c r="E65" s="26" t="s">
        <v>543</v>
      </c>
      <c r="F65" s="26" t="s">
        <v>365</v>
      </c>
      <c r="G65" s="26" t="s">
        <v>544</v>
      </c>
      <c r="H65" s="26" t="s">
        <v>470</v>
      </c>
      <c r="I65" s="26" t="s">
        <v>367</v>
      </c>
      <c r="J65" s="26" t="s">
        <v>545</v>
      </c>
    </row>
    <row r="66" customHeight="1" spans="1:10">
      <c r="A66" s="135"/>
      <c r="B66" s="26" t="s">
        <v>521</v>
      </c>
      <c r="C66" s="26" t="s">
        <v>362</v>
      </c>
      <c r="D66" s="26" t="s">
        <v>371</v>
      </c>
      <c r="E66" s="26" t="s">
        <v>546</v>
      </c>
      <c r="F66" s="26" t="s">
        <v>373</v>
      </c>
      <c r="G66" s="26" t="s">
        <v>306</v>
      </c>
      <c r="H66" s="26" t="s">
        <v>547</v>
      </c>
      <c r="I66" s="26" t="s">
        <v>367</v>
      </c>
      <c r="J66" s="26" t="s">
        <v>548</v>
      </c>
    </row>
    <row r="67" customHeight="1" spans="1:10">
      <c r="A67" s="135"/>
      <c r="B67" s="26" t="s">
        <v>521</v>
      </c>
      <c r="C67" s="26" t="s">
        <v>362</v>
      </c>
      <c r="D67" s="26" t="s">
        <v>371</v>
      </c>
      <c r="E67" s="26" t="s">
        <v>549</v>
      </c>
      <c r="F67" s="26" t="s">
        <v>373</v>
      </c>
      <c r="G67" s="26" t="s">
        <v>550</v>
      </c>
      <c r="H67" s="26" t="s">
        <v>403</v>
      </c>
      <c r="I67" s="26" t="s">
        <v>367</v>
      </c>
      <c r="J67" s="26" t="s">
        <v>551</v>
      </c>
    </row>
    <row r="68" customHeight="1" spans="1:10">
      <c r="A68" s="135"/>
      <c r="B68" s="26" t="s">
        <v>521</v>
      </c>
      <c r="C68" s="26" t="s">
        <v>377</v>
      </c>
      <c r="D68" s="26" t="s">
        <v>552</v>
      </c>
      <c r="E68" s="26" t="s">
        <v>553</v>
      </c>
      <c r="F68" s="26" t="s">
        <v>393</v>
      </c>
      <c r="G68" s="26" t="s">
        <v>554</v>
      </c>
      <c r="H68" s="26" t="s">
        <v>380</v>
      </c>
      <c r="I68" s="26" t="s">
        <v>381</v>
      </c>
      <c r="J68" s="26" t="s">
        <v>555</v>
      </c>
    </row>
    <row r="69" customHeight="1" spans="1:10">
      <c r="A69" s="135"/>
      <c r="B69" s="26" t="s">
        <v>521</v>
      </c>
      <c r="C69" s="26" t="s">
        <v>377</v>
      </c>
      <c r="D69" s="26" t="s">
        <v>404</v>
      </c>
      <c r="E69" s="26" t="s">
        <v>556</v>
      </c>
      <c r="F69" s="26" t="s">
        <v>365</v>
      </c>
      <c r="G69" s="26" t="s">
        <v>557</v>
      </c>
      <c r="H69" s="26" t="s">
        <v>380</v>
      </c>
      <c r="I69" s="26" t="s">
        <v>381</v>
      </c>
      <c r="J69" s="26" t="s">
        <v>558</v>
      </c>
    </row>
    <row r="70" customHeight="1" spans="1:10">
      <c r="A70" s="135"/>
      <c r="B70" s="26" t="s">
        <v>521</v>
      </c>
      <c r="C70" s="26" t="s">
        <v>377</v>
      </c>
      <c r="D70" s="26" t="s">
        <v>378</v>
      </c>
      <c r="E70" s="26" t="s">
        <v>559</v>
      </c>
      <c r="F70" s="26" t="s">
        <v>365</v>
      </c>
      <c r="G70" s="26" t="s">
        <v>560</v>
      </c>
      <c r="H70" s="26" t="s">
        <v>380</v>
      </c>
      <c r="I70" s="26" t="s">
        <v>381</v>
      </c>
      <c r="J70" s="26" t="s">
        <v>561</v>
      </c>
    </row>
    <row r="71" customHeight="1" spans="1:10">
      <c r="A71" s="135"/>
      <c r="B71" s="26" t="s">
        <v>521</v>
      </c>
      <c r="C71" s="26" t="s">
        <v>377</v>
      </c>
      <c r="D71" s="26" t="s">
        <v>378</v>
      </c>
      <c r="E71" s="26" t="s">
        <v>562</v>
      </c>
      <c r="F71" s="26" t="s">
        <v>365</v>
      </c>
      <c r="G71" s="26" t="s">
        <v>563</v>
      </c>
      <c r="H71" s="26" t="s">
        <v>380</v>
      </c>
      <c r="I71" s="26" t="s">
        <v>381</v>
      </c>
      <c r="J71" s="26" t="s">
        <v>564</v>
      </c>
    </row>
    <row r="72" customHeight="1" spans="1:10">
      <c r="A72" s="135"/>
      <c r="B72" s="26" t="s">
        <v>521</v>
      </c>
      <c r="C72" s="26" t="s">
        <v>377</v>
      </c>
      <c r="D72" s="26" t="s">
        <v>382</v>
      </c>
      <c r="E72" s="26" t="s">
        <v>565</v>
      </c>
      <c r="F72" s="26" t="s">
        <v>365</v>
      </c>
      <c r="G72" s="26" t="s">
        <v>64</v>
      </c>
      <c r="H72" s="26" t="s">
        <v>375</v>
      </c>
      <c r="I72" s="26" t="s">
        <v>367</v>
      </c>
      <c r="J72" s="26" t="s">
        <v>566</v>
      </c>
    </row>
    <row r="73" customHeight="1" spans="1:10">
      <c r="A73" s="135"/>
      <c r="B73" s="26" t="s">
        <v>521</v>
      </c>
      <c r="C73" s="26" t="s">
        <v>385</v>
      </c>
      <c r="D73" s="26" t="s">
        <v>386</v>
      </c>
      <c r="E73" s="26" t="s">
        <v>386</v>
      </c>
      <c r="F73" s="26" t="s">
        <v>365</v>
      </c>
      <c r="G73" s="26" t="s">
        <v>567</v>
      </c>
      <c r="H73" s="26" t="s">
        <v>389</v>
      </c>
      <c r="I73" s="26" t="s">
        <v>367</v>
      </c>
      <c r="J73" s="26" t="s">
        <v>568</v>
      </c>
    </row>
    <row r="74" customHeight="1" spans="1:10">
      <c r="A74" s="135"/>
      <c r="B74" s="26" t="s">
        <v>521</v>
      </c>
      <c r="C74" s="26" t="s">
        <v>406</v>
      </c>
      <c r="D74" s="26" t="s">
        <v>407</v>
      </c>
      <c r="E74" s="26" t="s">
        <v>569</v>
      </c>
      <c r="F74" s="26" t="s">
        <v>373</v>
      </c>
      <c r="G74" s="26" t="s">
        <v>570</v>
      </c>
      <c r="H74" s="26" t="s">
        <v>440</v>
      </c>
      <c r="I74" s="26" t="s">
        <v>367</v>
      </c>
      <c r="J74" s="26" t="s">
        <v>571</v>
      </c>
    </row>
    <row r="75" customHeight="1" spans="1:10">
      <c r="A75" s="135" t="s">
        <v>327</v>
      </c>
      <c r="B75" s="26" t="s">
        <v>572</v>
      </c>
      <c r="C75" s="26" t="s">
        <v>362</v>
      </c>
      <c r="D75" s="26" t="s">
        <v>363</v>
      </c>
      <c r="E75" s="26" t="s">
        <v>573</v>
      </c>
      <c r="F75" s="26" t="s">
        <v>365</v>
      </c>
      <c r="G75" s="26" t="s">
        <v>311</v>
      </c>
      <c r="H75" s="26" t="s">
        <v>574</v>
      </c>
      <c r="I75" s="26" t="s">
        <v>367</v>
      </c>
      <c r="J75" s="26" t="s">
        <v>575</v>
      </c>
    </row>
    <row r="76" customHeight="1" spans="1:10">
      <c r="A76" s="135"/>
      <c r="B76" s="26" t="s">
        <v>572</v>
      </c>
      <c r="C76" s="26" t="s">
        <v>362</v>
      </c>
      <c r="D76" s="26" t="s">
        <v>369</v>
      </c>
      <c r="E76" s="26" t="s">
        <v>576</v>
      </c>
      <c r="F76" s="26" t="s">
        <v>365</v>
      </c>
      <c r="G76" s="26" t="s">
        <v>398</v>
      </c>
      <c r="H76" s="26" t="s">
        <v>389</v>
      </c>
      <c r="I76" s="26" t="s">
        <v>367</v>
      </c>
      <c r="J76" s="26" t="s">
        <v>577</v>
      </c>
    </row>
    <row r="77" customHeight="1" spans="1:10">
      <c r="A77" s="135"/>
      <c r="B77" s="26" t="s">
        <v>572</v>
      </c>
      <c r="C77" s="26" t="s">
        <v>362</v>
      </c>
      <c r="D77" s="26" t="s">
        <v>371</v>
      </c>
      <c r="E77" s="26" t="s">
        <v>578</v>
      </c>
      <c r="F77" s="26" t="s">
        <v>365</v>
      </c>
      <c r="G77" s="26" t="s">
        <v>488</v>
      </c>
      <c r="H77" s="26" t="s">
        <v>389</v>
      </c>
      <c r="I77" s="26" t="s">
        <v>367</v>
      </c>
      <c r="J77" s="26" t="s">
        <v>579</v>
      </c>
    </row>
    <row r="78" customHeight="1" spans="1:10">
      <c r="A78" s="135"/>
      <c r="B78" s="26" t="s">
        <v>572</v>
      </c>
      <c r="C78" s="26" t="s">
        <v>377</v>
      </c>
      <c r="D78" s="26" t="s">
        <v>404</v>
      </c>
      <c r="E78" s="26" t="s">
        <v>580</v>
      </c>
      <c r="F78" s="26" t="s">
        <v>365</v>
      </c>
      <c r="G78" s="26" t="s">
        <v>488</v>
      </c>
      <c r="H78" s="26" t="s">
        <v>389</v>
      </c>
      <c r="I78" s="26" t="s">
        <v>367</v>
      </c>
      <c r="J78" s="26" t="s">
        <v>581</v>
      </c>
    </row>
    <row r="79" customHeight="1" spans="1:10">
      <c r="A79" s="135"/>
      <c r="B79" s="26" t="s">
        <v>572</v>
      </c>
      <c r="C79" s="26" t="s">
        <v>385</v>
      </c>
      <c r="D79" s="26" t="s">
        <v>386</v>
      </c>
      <c r="E79" s="26" t="s">
        <v>582</v>
      </c>
      <c r="F79" s="26" t="s">
        <v>365</v>
      </c>
      <c r="G79" s="26" t="s">
        <v>388</v>
      </c>
      <c r="H79" s="26" t="s">
        <v>389</v>
      </c>
      <c r="I79" s="26" t="s">
        <v>367</v>
      </c>
      <c r="J79" s="26" t="s">
        <v>583</v>
      </c>
    </row>
    <row r="80" customHeight="1" spans="1:10">
      <c r="A80" s="135"/>
      <c r="B80" s="26" t="s">
        <v>572</v>
      </c>
      <c r="C80" s="26" t="s">
        <v>385</v>
      </c>
      <c r="D80" s="26" t="s">
        <v>386</v>
      </c>
      <c r="E80" s="26" t="s">
        <v>515</v>
      </c>
      <c r="F80" s="26" t="s">
        <v>584</v>
      </c>
      <c r="G80" s="26" t="s">
        <v>66</v>
      </c>
      <c r="H80" s="26" t="s">
        <v>574</v>
      </c>
      <c r="I80" s="26" t="s">
        <v>367</v>
      </c>
      <c r="J80" s="26" t="s">
        <v>585</v>
      </c>
    </row>
    <row r="81" customHeight="1" spans="1:10">
      <c r="A81" s="135"/>
      <c r="B81" s="26" t="s">
        <v>572</v>
      </c>
      <c r="C81" s="26" t="s">
        <v>406</v>
      </c>
      <c r="D81" s="26" t="s">
        <v>407</v>
      </c>
      <c r="E81" s="26" t="s">
        <v>586</v>
      </c>
      <c r="F81" s="26" t="s">
        <v>373</v>
      </c>
      <c r="G81" s="26" t="s">
        <v>501</v>
      </c>
      <c r="H81" s="26" t="s">
        <v>389</v>
      </c>
      <c r="I81" s="26" t="s">
        <v>367</v>
      </c>
      <c r="J81" s="26" t="s">
        <v>587</v>
      </c>
    </row>
    <row r="82" customHeight="1" spans="1:10">
      <c r="A82" s="135" t="s">
        <v>348</v>
      </c>
      <c r="B82" s="26" t="s">
        <v>588</v>
      </c>
      <c r="C82" s="26" t="s">
        <v>362</v>
      </c>
      <c r="D82" s="26" t="s">
        <v>363</v>
      </c>
      <c r="E82" s="26" t="s">
        <v>589</v>
      </c>
      <c r="F82" s="26" t="s">
        <v>365</v>
      </c>
      <c r="G82" s="26" t="s">
        <v>590</v>
      </c>
      <c r="H82" s="26" t="s">
        <v>591</v>
      </c>
      <c r="I82" s="26" t="s">
        <v>367</v>
      </c>
      <c r="J82" s="26" t="s">
        <v>592</v>
      </c>
    </row>
    <row r="83" customHeight="1" spans="1:10">
      <c r="A83" s="135"/>
      <c r="B83" s="26" t="s">
        <v>588</v>
      </c>
      <c r="C83" s="26" t="s">
        <v>362</v>
      </c>
      <c r="D83" s="26" t="s">
        <v>369</v>
      </c>
      <c r="E83" s="26" t="s">
        <v>593</v>
      </c>
      <c r="F83" s="26" t="s">
        <v>373</v>
      </c>
      <c r="G83" s="26" t="s">
        <v>398</v>
      </c>
      <c r="H83" s="26" t="s">
        <v>389</v>
      </c>
      <c r="I83" s="26" t="s">
        <v>367</v>
      </c>
      <c r="J83" s="26" t="s">
        <v>594</v>
      </c>
    </row>
    <row r="84" customHeight="1" spans="1:10">
      <c r="A84" s="135"/>
      <c r="B84" s="26" t="s">
        <v>588</v>
      </c>
      <c r="C84" s="26" t="s">
        <v>362</v>
      </c>
      <c r="D84" s="26" t="s">
        <v>371</v>
      </c>
      <c r="E84" s="26" t="s">
        <v>595</v>
      </c>
      <c r="F84" s="26" t="s">
        <v>365</v>
      </c>
      <c r="G84" s="26" t="s">
        <v>596</v>
      </c>
      <c r="H84" s="26" t="s">
        <v>403</v>
      </c>
      <c r="I84" s="26" t="s">
        <v>367</v>
      </c>
      <c r="J84" s="26" t="s">
        <v>597</v>
      </c>
    </row>
    <row r="85" customHeight="1" spans="1:10">
      <c r="A85" s="135"/>
      <c r="B85" s="26" t="s">
        <v>588</v>
      </c>
      <c r="C85" s="26" t="s">
        <v>377</v>
      </c>
      <c r="D85" s="26" t="s">
        <v>404</v>
      </c>
      <c r="E85" s="26" t="s">
        <v>598</v>
      </c>
      <c r="F85" s="26" t="s">
        <v>365</v>
      </c>
      <c r="G85" s="26" t="s">
        <v>433</v>
      </c>
      <c r="H85" s="26" t="s">
        <v>434</v>
      </c>
      <c r="I85" s="26" t="s">
        <v>367</v>
      </c>
      <c r="J85" s="26" t="s">
        <v>599</v>
      </c>
    </row>
    <row r="86" customHeight="1" spans="1:10">
      <c r="A86" s="135"/>
      <c r="B86" s="26" t="s">
        <v>588</v>
      </c>
      <c r="C86" s="26" t="s">
        <v>385</v>
      </c>
      <c r="D86" s="26" t="s">
        <v>386</v>
      </c>
      <c r="E86" s="26" t="s">
        <v>436</v>
      </c>
      <c r="F86" s="26" t="s">
        <v>365</v>
      </c>
      <c r="G86" s="26" t="s">
        <v>427</v>
      </c>
      <c r="H86" s="26" t="s">
        <v>389</v>
      </c>
      <c r="I86" s="26" t="s">
        <v>367</v>
      </c>
      <c r="J86" s="26" t="s">
        <v>437</v>
      </c>
    </row>
    <row r="87" customHeight="1" spans="1:10">
      <c r="A87" s="135"/>
      <c r="B87" s="26" t="s">
        <v>588</v>
      </c>
      <c r="C87" s="26" t="s">
        <v>406</v>
      </c>
      <c r="D87" s="26" t="s">
        <v>407</v>
      </c>
      <c r="E87" s="26" t="s">
        <v>407</v>
      </c>
      <c r="F87" s="26" t="s">
        <v>365</v>
      </c>
      <c r="G87" s="26" t="s">
        <v>600</v>
      </c>
      <c r="H87" s="26" t="s">
        <v>440</v>
      </c>
      <c r="I87" s="26" t="s">
        <v>367</v>
      </c>
      <c r="J87" s="26" t="s">
        <v>601</v>
      </c>
    </row>
    <row r="88" customHeight="1" spans="1:10">
      <c r="A88" s="135"/>
      <c r="B88" s="26" t="s">
        <v>588</v>
      </c>
      <c r="C88" s="26" t="s">
        <v>406</v>
      </c>
      <c r="D88" s="26" t="s">
        <v>602</v>
      </c>
      <c r="E88" s="26" t="s">
        <v>603</v>
      </c>
      <c r="F88" s="26" t="s">
        <v>365</v>
      </c>
      <c r="G88" s="26" t="s">
        <v>433</v>
      </c>
      <c r="H88" s="26" t="s">
        <v>434</v>
      </c>
      <c r="I88" s="26" t="s">
        <v>367</v>
      </c>
      <c r="J88" s="26" t="s">
        <v>604</v>
      </c>
    </row>
    <row r="89" customHeight="1" spans="1:10">
      <c r="A89" s="135" t="s">
        <v>341</v>
      </c>
      <c r="B89" s="26" t="s">
        <v>605</v>
      </c>
      <c r="C89" s="26" t="s">
        <v>362</v>
      </c>
      <c r="D89" s="26" t="s">
        <v>363</v>
      </c>
      <c r="E89" s="26" t="s">
        <v>606</v>
      </c>
      <c r="F89" s="26" t="s">
        <v>393</v>
      </c>
      <c r="G89" s="26" t="s">
        <v>607</v>
      </c>
      <c r="H89" s="26" t="s">
        <v>445</v>
      </c>
      <c r="I89" s="26" t="s">
        <v>367</v>
      </c>
      <c r="J89" s="26" t="s">
        <v>608</v>
      </c>
    </row>
    <row r="90" customHeight="1" spans="1:10">
      <c r="A90" s="135"/>
      <c r="B90" s="26" t="s">
        <v>605</v>
      </c>
      <c r="C90" s="26" t="s">
        <v>362</v>
      </c>
      <c r="D90" s="26" t="s">
        <v>363</v>
      </c>
      <c r="E90" s="26" t="s">
        <v>609</v>
      </c>
      <c r="F90" s="26" t="s">
        <v>393</v>
      </c>
      <c r="G90" s="26" t="s">
        <v>610</v>
      </c>
      <c r="H90" s="26" t="s">
        <v>591</v>
      </c>
      <c r="I90" s="26" t="s">
        <v>367</v>
      </c>
      <c r="J90" s="26" t="s">
        <v>611</v>
      </c>
    </row>
    <row r="91" customHeight="1" spans="1:10">
      <c r="A91" s="135"/>
      <c r="B91" s="26" t="s">
        <v>605</v>
      </c>
      <c r="C91" s="26" t="s">
        <v>362</v>
      </c>
      <c r="D91" s="26" t="s">
        <v>363</v>
      </c>
      <c r="E91" s="26" t="s">
        <v>612</v>
      </c>
      <c r="F91" s="26" t="s">
        <v>393</v>
      </c>
      <c r="G91" s="26" t="s">
        <v>613</v>
      </c>
      <c r="H91" s="26" t="s">
        <v>445</v>
      </c>
      <c r="I91" s="26" t="s">
        <v>367</v>
      </c>
      <c r="J91" s="26" t="s">
        <v>614</v>
      </c>
    </row>
    <row r="92" customHeight="1" spans="1:10">
      <c r="A92" s="135"/>
      <c r="B92" s="26" t="s">
        <v>605</v>
      </c>
      <c r="C92" s="26" t="s">
        <v>362</v>
      </c>
      <c r="D92" s="26" t="s">
        <v>363</v>
      </c>
      <c r="E92" s="26" t="s">
        <v>615</v>
      </c>
      <c r="F92" s="26" t="s">
        <v>393</v>
      </c>
      <c r="G92" s="26" t="s">
        <v>67</v>
      </c>
      <c r="H92" s="26" t="s">
        <v>455</v>
      </c>
      <c r="I92" s="26" t="s">
        <v>367</v>
      </c>
      <c r="J92" s="26" t="s">
        <v>616</v>
      </c>
    </row>
    <row r="93" customHeight="1" spans="1:10">
      <c r="A93" s="135"/>
      <c r="B93" s="26" t="s">
        <v>605</v>
      </c>
      <c r="C93" s="26" t="s">
        <v>362</v>
      </c>
      <c r="D93" s="26" t="s">
        <v>363</v>
      </c>
      <c r="E93" s="26" t="s">
        <v>617</v>
      </c>
      <c r="F93" s="26" t="s">
        <v>393</v>
      </c>
      <c r="G93" s="26" t="s">
        <v>618</v>
      </c>
      <c r="H93" s="26" t="s">
        <v>445</v>
      </c>
      <c r="I93" s="26" t="s">
        <v>367</v>
      </c>
      <c r="J93" s="26" t="s">
        <v>619</v>
      </c>
    </row>
    <row r="94" customHeight="1" spans="1:10">
      <c r="A94" s="135"/>
      <c r="B94" s="26" t="s">
        <v>605</v>
      </c>
      <c r="C94" s="26" t="s">
        <v>362</v>
      </c>
      <c r="D94" s="26" t="s">
        <v>363</v>
      </c>
      <c r="E94" s="26" t="s">
        <v>620</v>
      </c>
      <c r="F94" s="26" t="s">
        <v>393</v>
      </c>
      <c r="G94" s="26" t="s">
        <v>621</v>
      </c>
      <c r="H94" s="26" t="s">
        <v>445</v>
      </c>
      <c r="I94" s="26" t="s">
        <v>367</v>
      </c>
      <c r="J94" s="26" t="s">
        <v>622</v>
      </c>
    </row>
    <row r="95" customHeight="1" spans="1:10">
      <c r="A95" s="135"/>
      <c r="B95" s="26" t="s">
        <v>605</v>
      </c>
      <c r="C95" s="26" t="s">
        <v>362</v>
      </c>
      <c r="D95" s="26" t="s">
        <v>369</v>
      </c>
      <c r="E95" s="26" t="s">
        <v>623</v>
      </c>
      <c r="F95" s="26" t="s">
        <v>393</v>
      </c>
      <c r="G95" s="26" t="s">
        <v>433</v>
      </c>
      <c r="H95" s="26" t="s">
        <v>473</v>
      </c>
      <c r="I95" s="26" t="s">
        <v>381</v>
      </c>
      <c r="J95" s="26" t="s">
        <v>624</v>
      </c>
    </row>
    <row r="96" customHeight="1" spans="1:10">
      <c r="A96" s="135"/>
      <c r="B96" s="26" t="s">
        <v>605</v>
      </c>
      <c r="C96" s="26" t="s">
        <v>362</v>
      </c>
      <c r="D96" s="26" t="s">
        <v>371</v>
      </c>
      <c r="E96" s="26" t="s">
        <v>625</v>
      </c>
      <c r="F96" s="26" t="s">
        <v>393</v>
      </c>
      <c r="G96" s="26" t="s">
        <v>75</v>
      </c>
      <c r="H96" s="26" t="s">
        <v>626</v>
      </c>
      <c r="I96" s="26" t="s">
        <v>367</v>
      </c>
      <c r="J96" s="26" t="s">
        <v>627</v>
      </c>
    </row>
    <row r="97" customHeight="1" spans="1:10">
      <c r="A97" s="135"/>
      <c r="B97" s="26" t="s">
        <v>605</v>
      </c>
      <c r="C97" s="26" t="s">
        <v>377</v>
      </c>
      <c r="D97" s="26" t="s">
        <v>404</v>
      </c>
      <c r="E97" s="26" t="s">
        <v>628</v>
      </c>
      <c r="F97" s="26" t="s">
        <v>393</v>
      </c>
      <c r="G97" s="26" t="s">
        <v>433</v>
      </c>
      <c r="H97" s="26" t="s">
        <v>473</v>
      </c>
      <c r="I97" s="26" t="s">
        <v>381</v>
      </c>
      <c r="J97" s="26" t="s">
        <v>629</v>
      </c>
    </row>
    <row r="98" customHeight="1" spans="1:10">
      <c r="A98" s="135"/>
      <c r="B98" s="26" t="s">
        <v>605</v>
      </c>
      <c r="C98" s="26" t="s">
        <v>377</v>
      </c>
      <c r="D98" s="26" t="s">
        <v>378</v>
      </c>
      <c r="E98" s="26" t="s">
        <v>630</v>
      </c>
      <c r="F98" s="26" t="s">
        <v>393</v>
      </c>
      <c r="G98" s="26" t="s">
        <v>433</v>
      </c>
      <c r="H98" s="26" t="s">
        <v>473</v>
      </c>
      <c r="I98" s="26" t="s">
        <v>381</v>
      </c>
      <c r="J98" s="26" t="s">
        <v>631</v>
      </c>
    </row>
    <row r="99" customHeight="1" spans="1:10">
      <c r="A99" s="135"/>
      <c r="B99" s="26" t="s">
        <v>605</v>
      </c>
      <c r="C99" s="26" t="s">
        <v>385</v>
      </c>
      <c r="D99" s="26" t="s">
        <v>386</v>
      </c>
      <c r="E99" s="26" t="s">
        <v>479</v>
      </c>
      <c r="F99" s="26" t="s">
        <v>365</v>
      </c>
      <c r="G99" s="26" t="s">
        <v>480</v>
      </c>
      <c r="H99" s="26" t="s">
        <v>389</v>
      </c>
      <c r="I99" s="26" t="s">
        <v>367</v>
      </c>
      <c r="J99" s="26" t="s">
        <v>481</v>
      </c>
    </row>
    <row r="100" customHeight="1" spans="1:10">
      <c r="A100" s="135"/>
      <c r="B100" s="26" t="s">
        <v>605</v>
      </c>
      <c r="C100" s="26" t="s">
        <v>406</v>
      </c>
      <c r="D100" s="26" t="s">
        <v>407</v>
      </c>
      <c r="E100" s="26" t="s">
        <v>632</v>
      </c>
      <c r="F100" s="26" t="s">
        <v>373</v>
      </c>
      <c r="G100" s="26" t="s">
        <v>633</v>
      </c>
      <c r="H100" s="26" t="s">
        <v>484</v>
      </c>
      <c r="I100" s="26" t="s">
        <v>367</v>
      </c>
      <c r="J100" s="26" t="s">
        <v>634</v>
      </c>
    </row>
    <row r="101" customHeight="1" spans="1:10">
      <c r="A101" s="135" t="s">
        <v>345</v>
      </c>
      <c r="B101" s="26" t="s">
        <v>635</v>
      </c>
      <c r="C101" s="26" t="s">
        <v>362</v>
      </c>
      <c r="D101" s="26" t="s">
        <v>363</v>
      </c>
      <c r="E101" s="26" t="s">
        <v>636</v>
      </c>
      <c r="F101" s="26" t="s">
        <v>365</v>
      </c>
      <c r="G101" s="26" t="s">
        <v>637</v>
      </c>
      <c r="H101" s="26" t="s">
        <v>366</v>
      </c>
      <c r="I101" s="26" t="s">
        <v>381</v>
      </c>
      <c r="J101" s="26" t="s">
        <v>637</v>
      </c>
    </row>
    <row r="102" customHeight="1" spans="1:10">
      <c r="A102" s="135"/>
      <c r="B102" s="26" t="s">
        <v>635</v>
      </c>
      <c r="C102" s="26" t="s">
        <v>362</v>
      </c>
      <c r="D102" s="26" t="s">
        <v>363</v>
      </c>
      <c r="E102" s="26" t="s">
        <v>638</v>
      </c>
      <c r="F102" s="26" t="s">
        <v>365</v>
      </c>
      <c r="G102" s="26" t="s">
        <v>70</v>
      </c>
      <c r="H102" s="26" t="s">
        <v>420</v>
      </c>
      <c r="I102" s="26" t="s">
        <v>381</v>
      </c>
      <c r="J102" s="26" t="s">
        <v>639</v>
      </c>
    </row>
    <row r="103" customHeight="1" spans="1:10">
      <c r="A103" s="135"/>
      <c r="B103" s="26" t="s">
        <v>635</v>
      </c>
      <c r="C103" s="26" t="s">
        <v>362</v>
      </c>
      <c r="D103" s="26" t="s">
        <v>369</v>
      </c>
      <c r="E103" s="26" t="s">
        <v>640</v>
      </c>
      <c r="F103" s="26" t="s">
        <v>373</v>
      </c>
      <c r="G103" s="26" t="s">
        <v>65</v>
      </c>
      <c r="H103" s="26" t="s">
        <v>389</v>
      </c>
      <c r="I103" s="26" t="s">
        <v>381</v>
      </c>
      <c r="J103" s="26" t="s">
        <v>641</v>
      </c>
    </row>
    <row r="104" customHeight="1" spans="1:10">
      <c r="A104" s="135"/>
      <c r="B104" s="26" t="s">
        <v>635</v>
      </c>
      <c r="C104" s="26" t="s">
        <v>362</v>
      </c>
      <c r="D104" s="26" t="s">
        <v>369</v>
      </c>
      <c r="E104" s="26" t="s">
        <v>642</v>
      </c>
      <c r="F104" s="26" t="s">
        <v>373</v>
      </c>
      <c r="G104" s="26" t="s">
        <v>643</v>
      </c>
      <c r="H104" s="26" t="s">
        <v>389</v>
      </c>
      <c r="I104" s="26" t="s">
        <v>381</v>
      </c>
      <c r="J104" s="26" t="s">
        <v>644</v>
      </c>
    </row>
    <row r="105" customHeight="1" spans="1:10">
      <c r="A105" s="135"/>
      <c r="B105" s="26" t="s">
        <v>635</v>
      </c>
      <c r="C105" s="26" t="s">
        <v>362</v>
      </c>
      <c r="D105" s="26" t="s">
        <v>371</v>
      </c>
      <c r="E105" s="26" t="s">
        <v>645</v>
      </c>
      <c r="F105" s="26" t="s">
        <v>393</v>
      </c>
      <c r="G105" s="26" t="s">
        <v>646</v>
      </c>
      <c r="H105" s="26" t="s">
        <v>389</v>
      </c>
      <c r="I105" s="26" t="s">
        <v>381</v>
      </c>
      <c r="J105" s="26" t="s">
        <v>645</v>
      </c>
    </row>
    <row r="106" customHeight="1" spans="1:10">
      <c r="A106" s="135"/>
      <c r="B106" s="26" t="s">
        <v>635</v>
      </c>
      <c r="C106" s="26" t="s">
        <v>377</v>
      </c>
      <c r="D106" s="26" t="s">
        <v>552</v>
      </c>
      <c r="E106" s="26" t="s">
        <v>647</v>
      </c>
      <c r="F106" s="26" t="s">
        <v>373</v>
      </c>
      <c r="G106" s="26" t="s">
        <v>647</v>
      </c>
      <c r="H106" s="26" t="s">
        <v>375</v>
      </c>
      <c r="I106" s="26" t="s">
        <v>381</v>
      </c>
      <c r="J106" s="26" t="s">
        <v>648</v>
      </c>
    </row>
    <row r="107" customHeight="1" spans="1:10">
      <c r="A107" s="135"/>
      <c r="B107" s="26" t="s">
        <v>635</v>
      </c>
      <c r="C107" s="26" t="s">
        <v>377</v>
      </c>
      <c r="D107" s="26" t="s">
        <v>404</v>
      </c>
      <c r="E107" s="26" t="s">
        <v>649</v>
      </c>
      <c r="F107" s="26" t="s">
        <v>365</v>
      </c>
      <c r="G107" s="26" t="s">
        <v>650</v>
      </c>
      <c r="H107" s="26" t="s">
        <v>389</v>
      </c>
      <c r="I107" s="26" t="s">
        <v>381</v>
      </c>
      <c r="J107" s="26" t="s">
        <v>651</v>
      </c>
    </row>
    <row r="108" customHeight="1" spans="1:10">
      <c r="A108" s="135"/>
      <c r="B108" s="26" t="s">
        <v>635</v>
      </c>
      <c r="C108" s="26" t="s">
        <v>385</v>
      </c>
      <c r="D108" s="26" t="s">
        <v>386</v>
      </c>
      <c r="E108" s="26" t="s">
        <v>652</v>
      </c>
      <c r="F108" s="26" t="s">
        <v>365</v>
      </c>
      <c r="G108" s="26" t="s">
        <v>427</v>
      </c>
      <c r="H108" s="26" t="s">
        <v>389</v>
      </c>
      <c r="I108" s="26" t="s">
        <v>381</v>
      </c>
      <c r="J108" s="26" t="s">
        <v>653</v>
      </c>
    </row>
    <row r="109" customHeight="1" spans="1:10">
      <c r="A109" s="135"/>
      <c r="B109" s="26" t="s">
        <v>635</v>
      </c>
      <c r="C109" s="26" t="s">
        <v>406</v>
      </c>
      <c r="D109" s="26" t="s">
        <v>407</v>
      </c>
      <c r="E109" s="26" t="s">
        <v>654</v>
      </c>
      <c r="F109" s="26" t="s">
        <v>373</v>
      </c>
      <c r="G109" s="26" t="s">
        <v>655</v>
      </c>
      <c r="H109" s="26" t="s">
        <v>389</v>
      </c>
      <c r="I109" s="26" t="s">
        <v>367</v>
      </c>
      <c r="J109" s="26" t="s">
        <v>656</v>
      </c>
    </row>
    <row r="110" customHeight="1" spans="1:10">
      <c r="A110" s="135" t="s">
        <v>344</v>
      </c>
      <c r="B110" s="26" t="s">
        <v>657</v>
      </c>
      <c r="C110" s="26" t="s">
        <v>362</v>
      </c>
      <c r="D110" s="26" t="s">
        <v>363</v>
      </c>
      <c r="E110" s="26" t="s">
        <v>658</v>
      </c>
      <c r="F110" s="26" t="s">
        <v>393</v>
      </c>
      <c r="G110" s="26" t="s">
        <v>65</v>
      </c>
      <c r="H110" s="26" t="s">
        <v>420</v>
      </c>
      <c r="I110" s="26" t="s">
        <v>367</v>
      </c>
      <c r="J110" s="26" t="s">
        <v>659</v>
      </c>
    </row>
    <row r="111" customHeight="1" spans="1:10">
      <c r="A111" s="135"/>
      <c r="B111" s="26" t="s">
        <v>657</v>
      </c>
      <c r="C111" s="26" t="s">
        <v>362</v>
      </c>
      <c r="D111" s="26" t="s">
        <v>363</v>
      </c>
      <c r="E111" s="26" t="s">
        <v>660</v>
      </c>
      <c r="F111" s="26" t="s">
        <v>393</v>
      </c>
      <c r="G111" s="26" t="s">
        <v>75</v>
      </c>
      <c r="H111" s="26" t="s">
        <v>420</v>
      </c>
      <c r="I111" s="26" t="s">
        <v>367</v>
      </c>
      <c r="J111" s="26" t="s">
        <v>661</v>
      </c>
    </row>
    <row r="112" customHeight="1" spans="1:10">
      <c r="A112" s="135"/>
      <c r="B112" s="26" t="s">
        <v>657</v>
      </c>
      <c r="C112" s="26" t="s">
        <v>362</v>
      </c>
      <c r="D112" s="26" t="s">
        <v>363</v>
      </c>
      <c r="E112" s="26" t="s">
        <v>662</v>
      </c>
      <c r="F112" s="26" t="s">
        <v>393</v>
      </c>
      <c r="G112" s="26" t="s">
        <v>65</v>
      </c>
      <c r="H112" s="26" t="s">
        <v>420</v>
      </c>
      <c r="I112" s="26" t="s">
        <v>367</v>
      </c>
      <c r="J112" s="26" t="s">
        <v>663</v>
      </c>
    </row>
    <row r="113" customHeight="1" spans="1:10">
      <c r="A113" s="135"/>
      <c r="B113" s="26" t="s">
        <v>657</v>
      </c>
      <c r="C113" s="26" t="s">
        <v>362</v>
      </c>
      <c r="D113" s="26" t="s">
        <v>369</v>
      </c>
      <c r="E113" s="26" t="s">
        <v>664</v>
      </c>
      <c r="F113" s="26" t="s">
        <v>393</v>
      </c>
      <c r="G113" s="26" t="s">
        <v>398</v>
      </c>
      <c r="H113" s="26" t="s">
        <v>389</v>
      </c>
      <c r="I113" s="26" t="s">
        <v>367</v>
      </c>
      <c r="J113" s="26" t="s">
        <v>665</v>
      </c>
    </row>
    <row r="114" customHeight="1" spans="1:10">
      <c r="A114" s="135"/>
      <c r="B114" s="26" t="s">
        <v>657</v>
      </c>
      <c r="C114" s="26" t="s">
        <v>362</v>
      </c>
      <c r="D114" s="26" t="s">
        <v>371</v>
      </c>
      <c r="E114" s="26" t="s">
        <v>666</v>
      </c>
      <c r="F114" s="26" t="s">
        <v>393</v>
      </c>
      <c r="G114" s="26" t="s">
        <v>75</v>
      </c>
      <c r="H114" s="26" t="s">
        <v>420</v>
      </c>
      <c r="I114" s="26" t="s">
        <v>367</v>
      </c>
      <c r="J114" s="26" t="s">
        <v>667</v>
      </c>
    </row>
    <row r="115" customHeight="1" spans="1:10">
      <c r="A115" s="135"/>
      <c r="B115" s="26" t="s">
        <v>657</v>
      </c>
      <c r="C115" s="26" t="s">
        <v>377</v>
      </c>
      <c r="D115" s="26" t="s">
        <v>404</v>
      </c>
      <c r="E115" s="26" t="s">
        <v>668</v>
      </c>
      <c r="F115" s="26" t="s">
        <v>393</v>
      </c>
      <c r="G115" s="26" t="s">
        <v>653</v>
      </c>
      <c r="H115" s="26" t="s">
        <v>389</v>
      </c>
      <c r="I115" s="26" t="s">
        <v>381</v>
      </c>
      <c r="J115" s="26" t="s">
        <v>669</v>
      </c>
    </row>
    <row r="116" customHeight="1" spans="1:10">
      <c r="A116" s="135"/>
      <c r="B116" s="26" t="s">
        <v>657</v>
      </c>
      <c r="C116" s="26" t="s">
        <v>385</v>
      </c>
      <c r="D116" s="26" t="s">
        <v>386</v>
      </c>
      <c r="E116" s="26" t="s">
        <v>670</v>
      </c>
      <c r="F116" s="26" t="s">
        <v>365</v>
      </c>
      <c r="G116" s="26" t="s">
        <v>480</v>
      </c>
      <c r="H116" s="26" t="s">
        <v>389</v>
      </c>
      <c r="I116" s="26" t="s">
        <v>367</v>
      </c>
      <c r="J116" s="26" t="s">
        <v>671</v>
      </c>
    </row>
    <row r="117" customHeight="1" spans="1:10">
      <c r="A117" s="135"/>
      <c r="B117" s="26" t="s">
        <v>657</v>
      </c>
      <c r="C117" s="26" t="s">
        <v>406</v>
      </c>
      <c r="D117" s="26" t="s">
        <v>407</v>
      </c>
      <c r="E117" s="26" t="s">
        <v>672</v>
      </c>
      <c r="F117" s="26" t="s">
        <v>373</v>
      </c>
      <c r="G117" s="26" t="s">
        <v>673</v>
      </c>
      <c r="H117" s="26" t="s">
        <v>440</v>
      </c>
      <c r="I117" s="26" t="s">
        <v>367</v>
      </c>
      <c r="J117" s="26" t="s">
        <v>674</v>
      </c>
    </row>
    <row r="118" customHeight="1" spans="1:10">
      <c r="A118" s="135" t="s">
        <v>347</v>
      </c>
      <c r="B118" s="26" t="s">
        <v>675</v>
      </c>
      <c r="C118" s="26" t="s">
        <v>362</v>
      </c>
      <c r="D118" s="26" t="s">
        <v>363</v>
      </c>
      <c r="E118" s="26" t="s">
        <v>676</v>
      </c>
      <c r="F118" s="26" t="s">
        <v>393</v>
      </c>
      <c r="G118" s="26" t="s">
        <v>677</v>
      </c>
      <c r="H118" s="26" t="s">
        <v>395</v>
      </c>
      <c r="I118" s="26" t="s">
        <v>367</v>
      </c>
      <c r="J118" s="26" t="s">
        <v>678</v>
      </c>
    </row>
    <row r="119" customHeight="1" spans="1:10">
      <c r="A119" s="135"/>
      <c r="B119" s="26" t="s">
        <v>675</v>
      </c>
      <c r="C119" s="26" t="s">
        <v>377</v>
      </c>
      <c r="D119" s="26" t="s">
        <v>552</v>
      </c>
      <c r="E119" s="26" t="s">
        <v>679</v>
      </c>
      <c r="F119" s="26" t="s">
        <v>365</v>
      </c>
      <c r="G119" s="26" t="s">
        <v>513</v>
      </c>
      <c r="H119" s="26" t="s">
        <v>389</v>
      </c>
      <c r="I119" s="26" t="s">
        <v>381</v>
      </c>
      <c r="J119" s="26" t="s">
        <v>680</v>
      </c>
    </row>
    <row r="120" customHeight="1" spans="1:10">
      <c r="A120" s="135"/>
      <c r="B120" s="26" t="s">
        <v>675</v>
      </c>
      <c r="C120" s="26" t="s">
        <v>385</v>
      </c>
      <c r="D120" s="26" t="s">
        <v>386</v>
      </c>
      <c r="E120" s="26" t="s">
        <v>515</v>
      </c>
      <c r="F120" s="26" t="s">
        <v>584</v>
      </c>
      <c r="G120" s="26" t="s">
        <v>513</v>
      </c>
      <c r="H120" s="26" t="s">
        <v>389</v>
      </c>
      <c r="I120" s="26" t="s">
        <v>381</v>
      </c>
      <c r="J120" s="26" t="s">
        <v>680</v>
      </c>
    </row>
    <row r="121" customHeight="1" spans="1:10">
      <c r="A121" s="135"/>
      <c r="B121" s="26" t="s">
        <v>675</v>
      </c>
      <c r="C121" s="26" t="s">
        <v>406</v>
      </c>
      <c r="D121" s="26" t="s">
        <v>407</v>
      </c>
      <c r="E121" s="26" t="s">
        <v>681</v>
      </c>
      <c r="F121" s="26" t="s">
        <v>373</v>
      </c>
      <c r="G121" s="26" t="s">
        <v>682</v>
      </c>
      <c r="H121" s="26" t="s">
        <v>440</v>
      </c>
      <c r="I121" s="26" t="s">
        <v>367</v>
      </c>
      <c r="J121" s="26" t="s">
        <v>680</v>
      </c>
    </row>
    <row r="122" customHeight="1" spans="1:10">
      <c r="A122" s="135" t="s">
        <v>349</v>
      </c>
      <c r="B122" s="26" t="s">
        <v>683</v>
      </c>
      <c r="C122" s="26" t="s">
        <v>362</v>
      </c>
      <c r="D122" s="26" t="s">
        <v>363</v>
      </c>
      <c r="E122" s="26" t="s">
        <v>416</v>
      </c>
      <c r="F122" s="26" t="s">
        <v>365</v>
      </c>
      <c r="G122" s="26" t="s">
        <v>417</v>
      </c>
      <c r="H122" s="26" t="s">
        <v>395</v>
      </c>
      <c r="I122" s="26" t="s">
        <v>367</v>
      </c>
      <c r="J122" s="26" t="s">
        <v>684</v>
      </c>
    </row>
    <row r="123" customHeight="1" spans="1:10">
      <c r="A123" s="135"/>
      <c r="B123" s="26" t="s">
        <v>683</v>
      </c>
      <c r="C123" s="26" t="s">
        <v>362</v>
      </c>
      <c r="D123" s="26" t="s">
        <v>363</v>
      </c>
      <c r="E123" s="26" t="s">
        <v>419</v>
      </c>
      <c r="F123" s="26" t="s">
        <v>373</v>
      </c>
      <c r="G123" s="26" t="s">
        <v>75</v>
      </c>
      <c r="H123" s="26" t="s">
        <v>420</v>
      </c>
      <c r="I123" s="26" t="s">
        <v>367</v>
      </c>
      <c r="J123" s="26" t="s">
        <v>685</v>
      </c>
    </row>
    <row r="124" customHeight="1" spans="1:10">
      <c r="A124" s="135"/>
      <c r="B124" s="26" t="s">
        <v>683</v>
      </c>
      <c r="C124" s="26" t="s">
        <v>362</v>
      </c>
      <c r="D124" s="26" t="s">
        <v>369</v>
      </c>
      <c r="E124" s="26" t="s">
        <v>422</v>
      </c>
      <c r="F124" s="26" t="s">
        <v>373</v>
      </c>
      <c r="G124" s="26" t="s">
        <v>423</v>
      </c>
      <c r="H124" s="26"/>
      <c r="I124" s="26" t="s">
        <v>381</v>
      </c>
      <c r="J124" s="26" t="s">
        <v>425</v>
      </c>
    </row>
    <row r="125" customHeight="1" spans="1:10">
      <c r="A125" s="135"/>
      <c r="B125" s="26" t="s">
        <v>683</v>
      </c>
      <c r="C125" s="26" t="s">
        <v>362</v>
      </c>
      <c r="D125" s="26" t="s">
        <v>371</v>
      </c>
      <c r="E125" s="26" t="s">
        <v>429</v>
      </c>
      <c r="F125" s="26" t="s">
        <v>373</v>
      </c>
      <c r="G125" s="26" t="s">
        <v>596</v>
      </c>
      <c r="H125" s="26" t="s">
        <v>403</v>
      </c>
      <c r="I125" s="26" t="s">
        <v>367</v>
      </c>
      <c r="J125" s="26" t="s">
        <v>431</v>
      </c>
    </row>
    <row r="126" customHeight="1" spans="1:10">
      <c r="A126" s="135"/>
      <c r="B126" s="26" t="s">
        <v>683</v>
      </c>
      <c r="C126" s="26" t="s">
        <v>377</v>
      </c>
      <c r="D126" s="26" t="s">
        <v>404</v>
      </c>
      <c r="E126" s="26" t="s">
        <v>432</v>
      </c>
      <c r="F126" s="26" t="s">
        <v>365</v>
      </c>
      <c r="G126" s="26" t="s">
        <v>433</v>
      </c>
      <c r="H126" s="26" t="s">
        <v>434</v>
      </c>
      <c r="I126" s="26" t="s">
        <v>367</v>
      </c>
      <c r="J126" s="26" t="s">
        <v>435</v>
      </c>
    </row>
    <row r="127" customHeight="1" spans="1:10">
      <c r="A127" s="135"/>
      <c r="B127" s="26" t="s">
        <v>683</v>
      </c>
      <c r="C127" s="26" t="s">
        <v>385</v>
      </c>
      <c r="D127" s="26" t="s">
        <v>386</v>
      </c>
      <c r="E127" s="26" t="s">
        <v>436</v>
      </c>
      <c r="F127" s="26" t="s">
        <v>365</v>
      </c>
      <c r="G127" s="26" t="s">
        <v>427</v>
      </c>
      <c r="H127" s="26" t="s">
        <v>389</v>
      </c>
      <c r="I127" s="26" t="s">
        <v>367</v>
      </c>
      <c r="J127" s="26" t="s">
        <v>437</v>
      </c>
    </row>
    <row r="128" customHeight="1" spans="1:10">
      <c r="A128" s="135"/>
      <c r="B128" s="26" t="s">
        <v>683</v>
      </c>
      <c r="C128" s="26" t="s">
        <v>406</v>
      </c>
      <c r="D128" s="26" t="s">
        <v>407</v>
      </c>
      <c r="E128" s="26" t="s">
        <v>407</v>
      </c>
      <c r="F128" s="26" t="s">
        <v>373</v>
      </c>
      <c r="G128" s="26" t="s">
        <v>686</v>
      </c>
      <c r="H128" s="26" t="s">
        <v>440</v>
      </c>
      <c r="I128" s="26" t="s">
        <v>367</v>
      </c>
      <c r="J128" s="26" t="s">
        <v>687</v>
      </c>
    </row>
    <row r="129" customHeight="1" spans="1:10">
      <c r="A129" s="135" t="s">
        <v>343</v>
      </c>
      <c r="B129" s="26" t="s">
        <v>688</v>
      </c>
      <c r="C129" s="26" t="s">
        <v>362</v>
      </c>
      <c r="D129" s="26" t="s">
        <v>363</v>
      </c>
      <c r="E129" s="26" t="s">
        <v>689</v>
      </c>
      <c r="F129" s="26" t="s">
        <v>393</v>
      </c>
      <c r="G129" s="26" t="s">
        <v>73</v>
      </c>
      <c r="H129" s="26" t="s">
        <v>690</v>
      </c>
      <c r="I129" s="26" t="s">
        <v>367</v>
      </c>
      <c r="J129" s="26" t="s">
        <v>691</v>
      </c>
    </row>
    <row r="130" customHeight="1" spans="1:10">
      <c r="A130" s="135"/>
      <c r="B130" s="26" t="s">
        <v>688</v>
      </c>
      <c r="C130" s="26" t="s">
        <v>362</v>
      </c>
      <c r="D130" s="26" t="s">
        <v>363</v>
      </c>
      <c r="E130" s="26" t="s">
        <v>692</v>
      </c>
      <c r="F130" s="26" t="s">
        <v>365</v>
      </c>
      <c r="G130" s="26" t="s">
        <v>693</v>
      </c>
      <c r="H130" s="26" t="s">
        <v>694</v>
      </c>
      <c r="I130" s="26" t="s">
        <v>367</v>
      </c>
      <c r="J130" s="26" t="s">
        <v>695</v>
      </c>
    </row>
    <row r="131" customHeight="1" spans="1:10">
      <c r="A131" s="135"/>
      <c r="B131" s="26" t="s">
        <v>688</v>
      </c>
      <c r="C131" s="26" t="s">
        <v>362</v>
      </c>
      <c r="D131" s="26" t="s">
        <v>363</v>
      </c>
      <c r="E131" s="26" t="s">
        <v>696</v>
      </c>
      <c r="F131" s="26" t="s">
        <v>393</v>
      </c>
      <c r="G131" s="26" t="s">
        <v>67</v>
      </c>
      <c r="H131" s="26" t="s">
        <v>697</v>
      </c>
      <c r="I131" s="26" t="s">
        <v>367</v>
      </c>
      <c r="J131" s="26" t="s">
        <v>698</v>
      </c>
    </row>
    <row r="132" customHeight="1" spans="1:10">
      <c r="A132" s="135"/>
      <c r="B132" s="26" t="s">
        <v>688</v>
      </c>
      <c r="C132" s="26" t="s">
        <v>362</v>
      </c>
      <c r="D132" s="26" t="s">
        <v>363</v>
      </c>
      <c r="E132" s="26" t="s">
        <v>699</v>
      </c>
      <c r="F132" s="26" t="s">
        <v>365</v>
      </c>
      <c r="G132" s="26" t="s">
        <v>700</v>
      </c>
      <c r="H132" s="26" t="s">
        <v>694</v>
      </c>
      <c r="I132" s="26" t="s">
        <v>367</v>
      </c>
      <c r="J132" s="26" t="s">
        <v>701</v>
      </c>
    </row>
    <row r="133" customHeight="1" spans="1:10">
      <c r="A133" s="135"/>
      <c r="B133" s="26" t="s">
        <v>688</v>
      </c>
      <c r="C133" s="26" t="s">
        <v>362</v>
      </c>
      <c r="D133" s="26" t="s">
        <v>363</v>
      </c>
      <c r="E133" s="26" t="s">
        <v>702</v>
      </c>
      <c r="F133" s="26" t="s">
        <v>393</v>
      </c>
      <c r="G133" s="26" t="s">
        <v>703</v>
      </c>
      <c r="H133" s="26" t="s">
        <v>690</v>
      </c>
      <c r="I133" s="26" t="s">
        <v>367</v>
      </c>
      <c r="J133" s="26" t="s">
        <v>704</v>
      </c>
    </row>
    <row r="134" customHeight="1" spans="1:10">
      <c r="A134" s="135"/>
      <c r="B134" s="26" t="s">
        <v>688</v>
      </c>
      <c r="C134" s="26" t="s">
        <v>362</v>
      </c>
      <c r="D134" s="26" t="s">
        <v>369</v>
      </c>
      <c r="E134" s="26" t="s">
        <v>705</v>
      </c>
      <c r="F134" s="26" t="s">
        <v>393</v>
      </c>
      <c r="G134" s="26" t="s">
        <v>706</v>
      </c>
      <c r="H134" s="26" t="s">
        <v>707</v>
      </c>
      <c r="I134" s="26" t="s">
        <v>381</v>
      </c>
      <c r="J134" s="26" t="s">
        <v>706</v>
      </c>
    </row>
    <row r="135" customHeight="1" spans="1:10">
      <c r="A135" s="135"/>
      <c r="B135" s="26" t="s">
        <v>688</v>
      </c>
      <c r="C135" s="26" t="s">
        <v>362</v>
      </c>
      <c r="D135" s="26" t="s">
        <v>369</v>
      </c>
      <c r="E135" s="26" t="s">
        <v>708</v>
      </c>
      <c r="F135" s="26" t="s">
        <v>365</v>
      </c>
      <c r="G135" s="26" t="s">
        <v>513</v>
      </c>
      <c r="H135" s="26" t="s">
        <v>389</v>
      </c>
      <c r="I135" s="26" t="s">
        <v>367</v>
      </c>
      <c r="J135" s="26" t="s">
        <v>709</v>
      </c>
    </row>
    <row r="136" customHeight="1" spans="1:10">
      <c r="A136" s="135"/>
      <c r="B136" s="26" t="s">
        <v>688</v>
      </c>
      <c r="C136" s="26" t="s">
        <v>362</v>
      </c>
      <c r="D136" s="26" t="s">
        <v>369</v>
      </c>
      <c r="E136" s="26" t="s">
        <v>490</v>
      </c>
      <c r="F136" s="26" t="s">
        <v>365</v>
      </c>
      <c r="G136" s="26" t="s">
        <v>513</v>
      </c>
      <c r="H136" s="26" t="s">
        <v>389</v>
      </c>
      <c r="I136" s="26" t="s">
        <v>367</v>
      </c>
      <c r="J136" s="26" t="s">
        <v>710</v>
      </c>
    </row>
    <row r="137" customHeight="1" spans="1:10">
      <c r="A137" s="135"/>
      <c r="B137" s="26" t="s">
        <v>688</v>
      </c>
      <c r="C137" s="26" t="s">
        <v>362</v>
      </c>
      <c r="D137" s="26" t="s">
        <v>369</v>
      </c>
      <c r="E137" s="26" t="s">
        <v>711</v>
      </c>
      <c r="F137" s="26" t="s">
        <v>393</v>
      </c>
      <c r="G137" s="26" t="s">
        <v>712</v>
      </c>
      <c r="H137" s="26" t="s">
        <v>380</v>
      </c>
      <c r="I137" s="26" t="s">
        <v>381</v>
      </c>
      <c r="J137" s="26" t="s">
        <v>713</v>
      </c>
    </row>
    <row r="138" customHeight="1" spans="1:10">
      <c r="A138" s="135"/>
      <c r="B138" s="26" t="s">
        <v>688</v>
      </c>
      <c r="C138" s="26" t="s">
        <v>362</v>
      </c>
      <c r="D138" s="26" t="s">
        <v>371</v>
      </c>
      <c r="E138" s="26" t="s">
        <v>714</v>
      </c>
      <c r="F138" s="26" t="s">
        <v>373</v>
      </c>
      <c r="G138" s="26" t="s">
        <v>715</v>
      </c>
      <c r="H138" s="26" t="s">
        <v>716</v>
      </c>
      <c r="I138" s="26" t="s">
        <v>367</v>
      </c>
      <c r="J138" s="26" t="s">
        <v>717</v>
      </c>
    </row>
    <row r="139" customHeight="1" spans="1:10">
      <c r="A139" s="135"/>
      <c r="B139" s="26" t="s">
        <v>688</v>
      </c>
      <c r="C139" s="26" t="s">
        <v>377</v>
      </c>
      <c r="D139" s="26" t="s">
        <v>378</v>
      </c>
      <c r="E139" s="26" t="s">
        <v>718</v>
      </c>
      <c r="F139" s="26" t="s">
        <v>393</v>
      </c>
      <c r="G139" s="26" t="s">
        <v>718</v>
      </c>
      <c r="H139" s="26" t="s">
        <v>707</v>
      </c>
      <c r="I139" s="26" t="s">
        <v>381</v>
      </c>
      <c r="J139" s="26" t="s">
        <v>719</v>
      </c>
    </row>
    <row r="140" customHeight="1" spans="1:10">
      <c r="A140" s="135"/>
      <c r="B140" s="26" t="s">
        <v>688</v>
      </c>
      <c r="C140" s="26" t="s">
        <v>377</v>
      </c>
      <c r="D140" s="26" t="s">
        <v>382</v>
      </c>
      <c r="E140" s="26" t="s">
        <v>720</v>
      </c>
      <c r="F140" s="26" t="s">
        <v>365</v>
      </c>
      <c r="G140" s="26" t="s">
        <v>374</v>
      </c>
      <c r="H140" s="26" t="s">
        <v>375</v>
      </c>
      <c r="I140" s="26" t="s">
        <v>367</v>
      </c>
      <c r="J140" s="26" t="s">
        <v>721</v>
      </c>
    </row>
    <row r="141" customHeight="1" spans="1:10">
      <c r="A141" s="135"/>
      <c r="B141" s="26" t="s">
        <v>688</v>
      </c>
      <c r="C141" s="26" t="s">
        <v>385</v>
      </c>
      <c r="D141" s="26" t="s">
        <v>386</v>
      </c>
      <c r="E141" s="26" t="s">
        <v>386</v>
      </c>
      <c r="F141" s="26" t="s">
        <v>365</v>
      </c>
      <c r="G141" s="26" t="s">
        <v>488</v>
      </c>
      <c r="H141" s="26" t="s">
        <v>389</v>
      </c>
      <c r="I141" s="26" t="s">
        <v>367</v>
      </c>
      <c r="J141" s="26" t="s">
        <v>722</v>
      </c>
    </row>
    <row r="142" customHeight="1" spans="1:10">
      <c r="A142" s="135"/>
      <c r="B142" s="26" t="s">
        <v>688</v>
      </c>
      <c r="C142" s="26" t="s">
        <v>406</v>
      </c>
      <c r="D142" s="26" t="s">
        <v>407</v>
      </c>
      <c r="E142" s="26" t="s">
        <v>723</v>
      </c>
      <c r="F142" s="26" t="s">
        <v>365</v>
      </c>
      <c r="G142" s="26" t="s">
        <v>673</v>
      </c>
      <c r="H142" s="26" t="s">
        <v>440</v>
      </c>
      <c r="I142" s="26" t="s">
        <v>367</v>
      </c>
      <c r="J142" s="26" t="s">
        <v>724</v>
      </c>
    </row>
    <row r="143" customHeight="1" spans="1:10">
      <c r="A143" s="135" t="s">
        <v>340</v>
      </c>
      <c r="B143" s="26" t="s">
        <v>725</v>
      </c>
      <c r="C143" s="26" t="s">
        <v>362</v>
      </c>
      <c r="D143" s="26" t="s">
        <v>363</v>
      </c>
      <c r="E143" s="26" t="s">
        <v>726</v>
      </c>
      <c r="F143" s="26" t="s">
        <v>365</v>
      </c>
      <c r="G143" s="26" t="s">
        <v>727</v>
      </c>
      <c r="H143" s="26" t="s">
        <v>728</v>
      </c>
      <c r="I143" s="26" t="s">
        <v>367</v>
      </c>
      <c r="J143" s="26" t="s">
        <v>729</v>
      </c>
    </row>
    <row r="144" customHeight="1" spans="1:10">
      <c r="A144" s="135"/>
      <c r="B144" s="26" t="s">
        <v>725</v>
      </c>
      <c r="C144" s="26" t="s">
        <v>362</v>
      </c>
      <c r="D144" s="26" t="s">
        <v>363</v>
      </c>
      <c r="E144" s="26" t="s">
        <v>363</v>
      </c>
      <c r="F144" s="26" t="s">
        <v>365</v>
      </c>
      <c r="G144" s="26" t="s">
        <v>430</v>
      </c>
      <c r="H144" s="26" t="s">
        <v>403</v>
      </c>
      <c r="I144" s="26" t="s">
        <v>367</v>
      </c>
      <c r="J144" s="26" t="s">
        <v>730</v>
      </c>
    </row>
    <row r="145" customHeight="1" spans="1:10">
      <c r="A145" s="135"/>
      <c r="B145" s="26" t="s">
        <v>725</v>
      </c>
      <c r="C145" s="26" t="s">
        <v>362</v>
      </c>
      <c r="D145" s="26" t="s">
        <v>369</v>
      </c>
      <c r="E145" s="26" t="s">
        <v>731</v>
      </c>
      <c r="F145" s="26" t="s">
        <v>393</v>
      </c>
      <c r="G145" s="26" t="s">
        <v>380</v>
      </c>
      <c r="H145" s="26" t="s">
        <v>380</v>
      </c>
      <c r="I145" s="26" t="s">
        <v>367</v>
      </c>
      <c r="J145" s="26" t="s">
        <v>731</v>
      </c>
    </row>
    <row r="146" customHeight="1" spans="1:10">
      <c r="A146" s="135"/>
      <c r="B146" s="26" t="s">
        <v>725</v>
      </c>
      <c r="C146" s="26" t="s">
        <v>362</v>
      </c>
      <c r="D146" s="26" t="s">
        <v>371</v>
      </c>
      <c r="E146" s="26" t="s">
        <v>732</v>
      </c>
      <c r="F146" s="26" t="s">
        <v>373</v>
      </c>
      <c r="G146" s="26" t="s">
        <v>733</v>
      </c>
      <c r="H146" s="26" t="s">
        <v>375</v>
      </c>
      <c r="I146" s="26" t="s">
        <v>367</v>
      </c>
      <c r="J146" s="26" t="s">
        <v>732</v>
      </c>
    </row>
    <row r="147" customHeight="1" spans="1:10">
      <c r="A147" s="135"/>
      <c r="B147" s="26" t="s">
        <v>725</v>
      </c>
      <c r="C147" s="26" t="s">
        <v>377</v>
      </c>
      <c r="D147" s="26" t="s">
        <v>382</v>
      </c>
      <c r="E147" s="26" t="s">
        <v>734</v>
      </c>
      <c r="F147" s="26" t="s">
        <v>393</v>
      </c>
      <c r="G147" s="26" t="s">
        <v>735</v>
      </c>
      <c r="H147" s="26" t="s">
        <v>380</v>
      </c>
      <c r="I147" s="26" t="s">
        <v>367</v>
      </c>
      <c r="J147" s="26" t="s">
        <v>734</v>
      </c>
    </row>
    <row r="148" customHeight="1" spans="1:10">
      <c r="A148" s="135"/>
      <c r="B148" s="26" t="s">
        <v>725</v>
      </c>
      <c r="C148" s="26" t="s">
        <v>385</v>
      </c>
      <c r="D148" s="26" t="s">
        <v>386</v>
      </c>
      <c r="E148" s="26" t="s">
        <v>736</v>
      </c>
      <c r="F148" s="26" t="s">
        <v>365</v>
      </c>
      <c r="G148" s="26" t="s">
        <v>427</v>
      </c>
      <c r="H148" s="26" t="s">
        <v>389</v>
      </c>
      <c r="I148" s="26" t="s">
        <v>367</v>
      </c>
      <c r="J148" s="26" t="s">
        <v>737</v>
      </c>
    </row>
    <row r="149" customHeight="1" spans="1:10">
      <c r="A149" s="135"/>
      <c r="B149" s="26" t="s">
        <v>725</v>
      </c>
      <c r="C149" s="26" t="s">
        <v>406</v>
      </c>
      <c r="D149" s="26" t="s">
        <v>407</v>
      </c>
      <c r="E149" s="26" t="s">
        <v>340</v>
      </c>
      <c r="F149" s="26" t="s">
        <v>373</v>
      </c>
      <c r="G149" s="26" t="s">
        <v>738</v>
      </c>
      <c r="H149" s="26" t="s">
        <v>440</v>
      </c>
      <c r="I149" s="26" t="s">
        <v>367</v>
      </c>
      <c r="J149" s="26" t="s">
        <v>739</v>
      </c>
    </row>
    <row r="150" customHeight="1" spans="1:10">
      <c r="A150" s="135" t="s">
        <v>333</v>
      </c>
      <c r="B150" s="26" t="s">
        <v>740</v>
      </c>
      <c r="C150" s="26" t="s">
        <v>362</v>
      </c>
      <c r="D150" s="26" t="s">
        <v>363</v>
      </c>
      <c r="E150" s="26" t="s">
        <v>741</v>
      </c>
      <c r="F150" s="26" t="s">
        <v>365</v>
      </c>
      <c r="G150" s="26" t="s">
        <v>78</v>
      </c>
      <c r="H150" s="26" t="s">
        <v>366</v>
      </c>
      <c r="I150" s="26" t="s">
        <v>367</v>
      </c>
      <c r="J150" s="26" t="s">
        <v>742</v>
      </c>
    </row>
    <row r="151" customHeight="1" spans="1:10">
      <c r="A151" s="135"/>
      <c r="B151" s="26" t="s">
        <v>740</v>
      </c>
      <c r="C151" s="26" t="s">
        <v>362</v>
      </c>
      <c r="D151" s="26" t="s">
        <v>369</v>
      </c>
      <c r="E151" s="26" t="s">
        <v>743</v>
      </c>
      <c r="F151" s="26" t="s">
        <v>365</v>
      </c>
      <c r="G151" s="26" t="s">
        <v>398</v>
      </c>
      <c r="H151" s="26" t="s">
        <v>389</v>
      </c>
      <c r="I151" s="26" t="s">
        <v>367</v>
      </c>
      <c r="J151" s="26" t="s">
        <v>743</v>
      </c>
    </row>
    <row r="152" customHeight="1" spans="1:10">
      <c r="A152" s="135"/>
      <c r="B152" s="26" t="s">
        <v>740</v>
      </c>
      <c r="C152" s="26" t="s">
        <v>362</v>
      </c>
      <c r="D152" s="26" t="s">
        <v>371</v>
      </c>
      <c r="E152" s="26" t="s">
        <v>744</v>
      </c>
      <c r="F152" s="26" t="s">
        <v>393</v>
      </c>
      <c r="G152" s="26" t="s">
        <v>424</v>
      </c>
      <c r="H152" s="26" t="s">
        <v>473</v>
      </c>
      <c r="I152" s="26" t="s">
        <v>381</v>
      </c>
      <c r="J152" s="26" t="s">
        <v>745</v>
      </c>
    </row>
    <row r="153" customHeight="1" spans="1:10">
      <c r="A153" s="135"/>
      <c r="B153" s="26" t="s">
        <v>740</v>
      </c>
      <c r="C153" s="26" t="s">
        <v>377</v>
      </c>
      <c r="D153" s="26" t="s">
        <v>382</v>
      </c>
      <c r="E153" s="26" t="s">
        <v>746</v>
      </c>
      <c r="F153" s="26" t="s">
        <v>365</v>
      </c>
      <c r="G153" s="26" t="s">
        <v>73</v>
      </c>
      <c r="H153" s="26" t="s">
        <v>375</v>
      </c>
      <c r="I153" s="26" t="s">
        <v>381</v>
      </c>
      <c r="J153" s="26" t="s">
        <v>747</v>
      </c>
    </row>
    <row r="154" customHeight="1" spans="1:10">
      <c r="A154" s="135"/>
      <c r="B154" s="26" t="s">
        <v>740</v>
      </c>
      <c r="C154" s="26" t="s">
        <v>385</v>
      </c>
      <c r="D154" s="26" t="s">
        <v>386</v>
      </c>
      <c r="E154" s="26" t="s">
        <v>748</v>
      </c>
      <c r="F154" s="26" t="s">
        <v>365</v>
      </c>
      <c r="G154" s="26" t="s">
        <v>427</v>
      </c>
      <c r="H154" s="26" t="s">
        <v>389</v>
      </c>
      <c r="I154" s="26" t="s">
        <v>367</v>
      </c>
      <c r="J154" s="26" t="s">
        <v>749</v>
      </c>
    </row>
    <row r="155" customHeight="1" spans="1:10">
      <c r="A155" s="135"/>
      <c r="B155" s="26" t="s">
        <v>740</v>
      </c>
      <c r="C155" s="26" t="s">
        <v>406</v>
      </c>
      <c r="D155" s="26" t="s">
        <v>407</v>
      </c>
      <c r="E155" s="26" t="s">
        <v>750</v>
      </c>
      <c r="F155" s="26" t="s">
        <v>393</v>
      </c>
      <c r="G155" s="26" t="s">
        <v>751</v>
      </c>
      <c r="H155" s="26" t="s">
        <v>440</v>
      </c>
      <c r="I155" s="26" t="s">
        <v>367</v>
      </c>
      <c r="J155" s="26" t="s">
        <v>750</v>
      </c>
    </row>
    <row r="156" customHeight="1" spans="1:10">
      <c r="A156" s="135" t="s">
        <v>324</v>
      </c>
      <c r="B156" s="26" t="s">
        <v>752</v>
      </c>
      <c r="C156" s="26" t="s">
        <v>362</v>
      </c>
      <c r="D156" s="26" t="s">
        <v>363</v>
      </c>
      <c r="E156" s="26" t="s">
        <v>753</v>
      </c>
      <c r="F156" s="26" t="s">
        <v>393</v>
      </c>
      <c r="G156" s="26" t="s">
        <v>754</v>
      </c>
      <c r="H156" s="26" t="s">
        <v>755</v>
      </c>
      <c r="I156" s="26" t="s">
        <v>367</v>
      </c>
      <c r="J156" s="26" t="s">
        <v>756</v>
      </c>
    </row>
    <row r="157" customHeight="1" spans="1:10">
      <c r="A157" s="135"/>
      <c r="B157" s="26" t="s">
        <v>752</v>
      </c>
      <c r="C157" s="26" t="s">
        <v>362</v>
      </c>
      <c r="D157" s="26" t="s">
        <v>369</v>
      </c>
      <c r="E157" s="26" t="s">
        <v>757</v>
      </c>
      <c r="F157" s="26" t="s">
        <v>365</v>
      </c>
      <c r="G157" s="26" t="s">
        <v>488</v>
      </c>
      <c r="H157" s="26" t="s">
        <v>389</v>
      </c>
      <c r="I157" s="26" t="s">
        <v>367</v>
      </c>
      <c r="J157" s="26" t="s">
        <v>756</v>
      </c>
    </row>
    <row r="158" customHeight="1" spans="1:10">
      <c r="A158" s="135"/>
      <c r="B158" s="26" t="s">
        <v>752</v>
      </c>
      <c r="C158" s="26" t="s">
        <v>362</v>
      </c>
      <c r="D158" s="26" t="s">
        <v>371</v>
      </c>
      <c r="E158" s="26" t="s">
        <v>758</v>
      </c>
      <c r="F158" s="26" t="s">
        <v>365</v>
      </c>
      <c r="G158" s="26" t="s">
        <v>374</v>
      </c>
      <c r="H158" s="26" t="s">
        <v>375</v>
      </c>
      <c r="I158" s="26" t="s">
        <v>367</v>
      </c>
      <c r="J158" s="26" t="s">
        <v>759</v>
      </c>
    </row>
    <row r="159" customHeight="1" spans="1:10">
      <c r="A159" s="135"/>
      <c r="B159" s="26" t="s">
        <v>752</v>
      </c>
      <c r="C159" s="26" t="s">
        <v>377</v>
      </c>
      <c r="D159" s="26" t="s">
        <v>404</v>
      </c>
      <c r="E159" s="26" t="s">
        <v>760</v>
      </c>
      <c r="F159" s="26" t="s">
        <v>393</v>
      </c>
      <c r="G159" s="26" t="s">
        <v>398</v>
      </c>
      <c r="H159" s="26" t="s">
        <v>389</v>
      </c>
      <c r="I159" s="26" t="s">
        <v>381</v>
      </c>
      <c r="J159" s="26" t="s">
        <v>760</v>
      </c>
    </row>
    <row r="160" customHeight="1" spans="1:10">
      <c r="A160" s="135"/>
      <c r="B160" s="26" t="s">
        <v>752</v>
      </c>
      <c r="C160" s="26" t="s">
        <v>377</v>
      </c>
      <c r="D160" s="26" t="s">
        <v>382</v>
      </c>
      <c r="E160" s="26" t="s">
        <v>761</v>
      </c>
      <c r="F160" s="26" t="s">
        <v>365</v>
      </c>
      <c r="G160" s="26" t="s">
        <v>488</v>
      </c>
      <c r="H160" s="26" t="s">
        <v>389</v>
      </c>
      <c r="I160" s="26" t="s">
        <v>381</v>
      </c>
      <c r="J160" s="26" t="s">
        <v>756</v>
      </c>
    </row>
    <row r="161" customHeight="1" spans="1:10">
      <c r="A161" s="135"/>
      <c r="B161" s="26" t="s">
        <v>752</v>
      </c>
      <c r="C161" s="26" t="s">
        <v>385</v>
      </c>
      <c r="D161" s="26" t="s">
        <v>386</v>
      </c>
      <c r="E161" s="26" t="s">
        <v>760</v>
      </c>
      <c r="F161" s="26" t="s">
        <v>365</v>
      </c>
      <c r="G161" s="26" t="s">
        <v>388</v>
      </c>
      <c r="H161" s="26" t="s">
        <v>389</v>
      </c>
      <c r="I161" s="26" t="s">
        <v>381</v>
      </c>
      <c r="J161" s="26" t="s">
        <v>762</v>
      </c>
    </row>
    <row r="162" customHeight="1" spans="1:10">
      <c r="A162" s="135"/>
      <c r="B162" s="26" t="s">
        <v>752</v>
      </c>
      <c r="C162" s="26" t="s">
        <v>406</v>
      </c>
      <c r="D162" s="26" t="s">
        <v>407</v>
      </c>
      <c r="E162" s="26" t="s">
        <v>763</v>
      </c>
      <c r="F162" s="26" t="s">
        <v>373</v>
      </c>
      <c r="G162" s="26" t="s">
        <v>764</v>
      </c>
      <c r="H162" s="26" t="s">
        <v>440</v>
      </c>
      <c r="I162" s="26" t="s">
        <v>367</v>
      </c>
      <c r="J162" s="26" t="s">
        <v>765</v>
      </c>
    </row>
    <row r="163" customHeight="1" spans="1:10">
      <c r="A163" s="135" t="s">
        <v>315</v>
      </c>
      <c r="B163" s="26" t="s">
        <v>766</v>
      </c>
      <c r="C163" s="26" t="s">
        <v>362</v>
      </c>
      <c r="D163" s="26" t="s">
        <v>363</v>
      </c>
      <c r="E163" s="26" t="s">
        <v>767</v>
      </c>
      <c r="F163" s="26" t="s">
        <v>365</v>
      </c>
      <c r="G163" s="26" t="s">
        <v>768</v>
      </c>
      <c r="H163" s="26" t="s">
        <v>445</v>
      </c>
      <c r="I163" s="26" t="s">
        <v>367</v>
      </c>
      <c r="J163" s="26" t="s">
        <v>768</v>
      </c>
    </row>
    <row r="164" customHeight="1" spans="1:10">
      <c r="A164" s="135"/>
      <c r="B164" s="26" t="s">
        <v>766</v>
      </c>
      <c r="C164" s="26" t="s">
        <v>362</v>
      </c>
      <c r="D164" s="26" t="s">
        <v>363</v>
      </c>
      <c r="E164" s="26" t="s">
        <v>769</v>
      </c>
      <c r="F164" s="26" t="s">
        <v>365</v>
      </c>
      <c r="G164" s="26" t="s">
        <v>770</v>
      </c>
      <c r="H164" s="26" t="s">
        <v>694</v>
      </c>
      <c r="I164" s="26" t="s">
        <v>367</v>
      </c>
      <c r="J164" s="26" t="s">
        <v>770</v>
      </c>
    </row>
    <row r="165" customHeight="1" spans="1:10">
      <c r="A165" s="135"/>
      <c r="B165" s="26" t="s">
        <v>766</v>
      </c>
      <c r="C165" s="26" t="s">
        <v>362</v>
      </c>
      <c r="D165" s="26" t="s">
        <v>363</v>
      </c>
      <c r="E165" s="26" t="s">
        <v>771</v>
      </c>
      <c r="F165" s="26" t="s">
        <v>393</v>
      </c>
      <c r="G165" s="26" t="s">
        <v>772</v>
      </c>
      <c r="H165" s="26" t="s">
        <v>445</v>
      </c>
      <c r="I165" s="26" t="s">
        <v>367</v>
      </c>
      <c r="J165" s="26" t="s">
        <v>773</v>
      </c>
    </row>
    <row r="166" customHeight="1" spans="1:10">
      <c r="A166" s="135"/>
      <c r="B166" s="26" t="s">
        <v>766</v>
      </c>
      <c r="C166" s="26" t="s">
        <v>362</v>
      </c>
      <c r="D166" s="26" t="s">
        <v>363</v>
      </c>
      <c r="E166" s="26" t="s">
        <v>774</v>
      </c>
      <c r="F166" s="26" t="s">
        <v>365</v>
      </c>
      <c r="G166" s="26" t="s">
        <v>775</v>
      </c>
      <c r="H166" s="26" t="s">
        <v>694</v>
      </c>
      <c r="I166" s="26" t="s">
        <v>367</v>
      </c>
      <c r="J166" s="26" t="s">
        <v>776</v>
      </c>
    </row>
    <row r="167" customHeight="1" spans="1:10">
      <c r="A167" s="135"/>
      <c r="B167" s="26" t="s">
        <v>766</v>
      </c>
      <c r="C167" s="26" t="s">
        <v>362</v>
      </c>
      <c r="D167" s="26" t="s">
        <v>363</v>
      </c>
      <c r="E167" s="26" t="s">
        <v>777</v>
      </c>
      <c r="F167" s="26" t="s">
        <v>365</v>
      </c>
      <c r="G167" s="26" t="s">
        <v>778</v>
      </c>
      <c r="H167" s="26" t="s">
        <v>445</v>
      </c>
      <c r="I167" s="26" t="s">
        <v>367</v>
      </c>
      <c r="J167" s="26" t="s">
        <v>778</v>
      </c>
    </row>
    <row r="168" customHeight="1" spans="1:10">
      <c r="A168" s="135"/>
      <c r="B168" s="26" t="s">
        <v>766</v>
      </c>
      <c r="C168" s="26" t="s">
        <v>362</v>
      </c>
      <c r="D168" s="26" t="s">
        <v>369</v>
      </c>
      <c r="E168" s="26" t="s">
        <v>779</v>
      </c>
      <c r="F168" s="26" t="s">
        <v>365</v>
      </c>
      <c r="G168" s="26" t="s">
        <v>780</v>
      </c>
      <c r="H168" s="26" t="s">
        <v>389</v>
      </c>
      <c r="I168" s="26" t="s">
        <v>367</v>
      </c>
      <c r="J168" s="26" t="s">
        <v>781</v>
      </c>
    </row>
    <row r="169" customHeight="1" spans="1:10">
      <c r="A169" s="135"/>
      <c r="B169" s="26" t="s">
        <v>766</v>
      </c>
      <c r="C169" s="26" t="s">
        <v>362</v>
      </c>
      <c r="D169" s="26" t="s">
        <v>369</v>
      </c>
      <c r="E169" s="26" t="s">
        <v>782</v>
      </c>
      <c r="F169" s="26" t="s">
        <v>365</v>
      </c>
      <c r="G169" s="26" t="s">
        <v>783</v>
      </c>
      <c r="H169" s="26" t="s">
        <v>389</v>
      </c>
      <c r="I169" s="26" t="s">
        <v>367</v>
      </c>
      <c r="J169" s="26" t="s">
        <v>784</v>
      </c>
    </row>
    <row r="170" customHeight="1" spans="1:10">
      <c r="A170" s="135"/>
      <c r="B170" s="26" t="s">
        <v>766</v>
      </c>
      <c r="C170" s="26" t="s">
        <v>362</v>
      </c>
      <c r="D170" s="26" t="s">
        <v>371</v>
      </c>
      <c r="E170" s="26" t="s">
        <v>785</v>
      </c>
      <c r="F170" s="26" t="s">
        <v>365</v>
      </c>
      <c r="G170" s="26" t="s">
        <v>786</v>
      </c>
      <c r="H170" s="26" t="s">
        <v>420</v>
      </c>
      <c r="I170" s="26" t="s">
        <v>367</v>
      </c>
      <c r="J170" s="26" t="s">
        <v>787</v>
      </c>
    </row>
    <row r="171" customHeight="1" spans="1:10">
      <c r="A171" s="135"/>
      <c r="B171" s="26" t="s">
        <v>766</v>
      </c>
      <c r="C171" s="26" t="s">
        <v>362</v>
      </c>
      <c r="D171" s="26" t="s">
        <v>371</v>
      </c>
      <c r="E171" s="26" t="s">
        <v>788</v>
      </c>
      <c r="F171" s="26" t="s">
        <v>373</v>
      </c>
      <c r="G171" s="26" t="s">
        <v>430</v>
      </c>
      <c r="H171" s="26" t="s">
        <v>403</v>
      </c>
      <c r="I171" s="26" t="s">
        <v>367</v>
      </c>
      <c r="J171" s="26" t="s">
        <v>789</v>
      </c>
    </row>
    <row r="172" customHeight="1" spans="1:10">
      <c r="A172" s="135"/>
      <c r="B172" s="26" t="s">
        <v>766</v>
      </c>
      <c r="C172" s="26" t="s">
        <v>377</v>
      </c>
      <c r="D172" s="26" t="s">
        <v>378</v>
      </c>
      <c r="E172" s="26" t="s">
        <v>790</v>
      </c>
      <c r="F172" s="26" t="s">
        <v>365</v>
      </c>
      <c r="G172" s="26" t="s">
        <v>790</v>
      </c>
      <c r="H172" s="26" t="s">
        <v>707</v>
      </c>
      <c r="I172" s="26" t="s">
        <v>381</v>
      </c>
      <c r="J172" s="26" t="s">
        <v>791</v>
      </c>
    </row>
    <row r="173" customHeight="1" spans="1:10">
      <c r="A173" s="135"/>
      <c r="B173" s="26" t="s">
        <v>766</v>
      </c>
      <c r="C173" s="26" t="s">
        <v>377</v>
      </c>
      <c r="D173" s="26" t="s">
        <v>382</v>
      </c>
      <c r="E173" s="26" t="s">
        <v>792</v>
      </c>
      <c r="F173" s="26" t="s">
        <v>365</v>
      </c>
      <c r="G173" s="26" t="s">
        <v>793</v>
      </c>
      <c r="H173" s="26" t="s">
        <v>707</v>
      </c>
      <c r="I173" s="26" t="s">
        <v>381</v>
      </c>
      <c r="J173" s="26" t="s">
        <v>794</v>
      </c>
    </row>
    <row r="174" customHeight="1" spans="1:10">
      <c r="A174" s="135"/>
      <c r="B174" s="26" t="s">
        <v>766</v>
      </c>
      <c r="C174" s="26" t="s">
        <v>385</v>
      </c>
      <c r="D174" s="26" t="s">
        <v>386</v>
      </c>
      <c r="E174" s="26" t="s">
        <v>386</v>
      </c>
      <c r="F174" s="26" t="s">
        <v>365</v>
      </c>
      <c r="G174" s="26" t="s">
        <v>567</v>
      </c>
      <c r="H174" s="26" t="s">
        <v>389</v>
      </c>
      <c r="I174" s="26" t="s">
        <v>367</v>
      </c>
      <c r="J174" s="26" t="s">
        <v>795</v>
      </c>
    </row>
    <row r="175" customHeight="1" spans="1:10">
      <c r="A175" s="135"/>
      <c r="B175" s="26" t="s">
        <v>766</v>
      </c>
      <c r="C175" s="26" t="s">
        <v>406</v>
      </c>
      <c r="D175" s="26" t="s">
        <v>407</v>
      </c>
      <c r="E175" s="26" t="s">
        <v>406</v>
      </c>
      <c r="F175" s="26" t="s">
        <v>393</v>
      </c>
      <c r="G175" s="26" t="s">
        <v>796</v>
      </c>
      <c r="H175" s="26" t="s">
        <v>440</v>
      </c>
      <c r="I175" s="26" t="s">
        <v>367</v>
      </c>
      <c r="J175" s="26" t="s">
        <v>797</v>
      </c>
    </row>
    <row r="176" customHeight="1" spans="1:10">
      <c r="A176" s="135" t="s">
        <v>329</v>
      </c>
      <c r="B176" s="26" t="s">
        <v>798</v>
      </c>
      <c r="C176" s="26" t="s">
        <v>362</v>
      </c>
      <c r="D176" s="26" t="s">
        <v>363</v>
      </c>
      <c r="E176" s="26" t="s">
        <v>799</v>
      </c>
      <c r="F176" s="26" t="s">
        <v>393</v>
      </c>
      <c r="G176" s="26" t="s">
        <v>783</v>
      </c>
      <c r="H176" s="26" t="s">
        <v>389</v>
      </c>
      <c r="I176" s="26" t="s">
        <v>381</v>
      </c>
      <c r="J176" s="26" t="s">
        <v>800</v>
      </c>
    </row>
    <row r="177" customHeight="1" spans="1:10">
      <c r="A177" s="135"/>
      <c r="B177" s="26" t="s">
        <v>798</v>
      </c>
      <c r="C177" s="26" t="s">
        <v>362</v>
      </c>
      <c r="D177" s="26" t="s">
        <v>363</v>
      </c>
      <c r="E177" s="26" t="s">
        <v>801</v>
      </c>
      <c r="F177" s="26" t="s">
        <v>393</v>
      </c>
      <c r="G177" s="26" t="s">
        <v>802</v>
      </c>
      <c r="H177" s="26" t="s">
        <v>366</v>
      </c>
      <c r="I177" s="26" t="s">
        <v>367</v>
      </c>
      <c r="J177" s="26" t="s">
        <v>803</v>
      </c>
    </row>
    <row r="178" customHeight="1" spans="1:10">
      <c r="A178" s="135"/>
      <c r="B178" s="26" t="s">
        <v>798</v>
      </c>
      <c r="C178" s="26" t="s">
        <v>362</v>
      </c>
      <c r="D178" s="26" t="s">
        <v>369</v>
      </c>
      <c r="E178" s="26" t="s">
        <v>804</v>
      </c>
      <c r="F178" s="26" t="s">
        <v>393</v>
      </c>
      <c r="G178" s="26" t="s">
        <v>398</v>
      </c>
      <c r="H178" s="26" t="s">
        <v>389</v>
      </c>
      <c r="I178" s="26" t="s">
        <v>381</v>
      </c>
      <c r="J178" s="26" t="s">
        <v>805</v>
      </c>
    </row>
    <row r="179" customHeight="1" spans="1:10">
      <c r="A179" s="135"/>
      <c r="B179" s="26" t="s">
        <v>798</v>
      </c>
      <c r="C179" s="26" t="s">
        <v>362</v>
      </c>
      <c r="D179" s="26" t="s">
        <v>371</v>
      </c>
      <c r="E179" s="26" t="s">
        <v>806</v>
      </c>
      <c r="F179" s="26" t="s">
        <v>393</v>
      </c>
      <c r="G179" s="26" t="s">
        <v>783</v>
      </c>
      <c r="H179" s="26" t="s">
        <v>389</v>
      </c>
      <c r="I179" s="26" t="s">
        <v>367</v>
      </c>
      <c r="J179" s="26" t="s">
        <v>807</v>
      </c>
    </row>
    <row r="180" customHeight="1" spans="1:10">
      <c r="A180" s="135"/>
      <c r="B180" s="26" t="s">
        <v>798</v>
      </c>
      <c r="C180" s="26" t="s">
        <v>362</v>
      </c>
      <c r="D180" s="26" t="s">
        <v>371</v>
      </c>
      <c r="E180" s="26" t="s">
        <v>808</v>
      </c>
      <c r="F180" s="26" t="s">
        <v>393</v>
      </c>
      <c r="G180" s="26" t="s">
        <v>783</v>
      </c>
      <c r="H180" s="26" t="s">
        <v>389</v>
      </c>
      <c r="I180" s="26" t="s">
        <v>367</v>
      </c>
      <c r="J180" s="26" t="s">
        <v>809</v>
      </c>
    </row>
    <row r="181" customHeight="1" spans="1:10">
      <c r="A181" s="135"/>
      <c r="B181" s="26" t="s">
        <v>798</v>
      </c>
      <c r="C181" s="26" t="s">
        <v>377</v>
      </c>
      <c r="D181" s="26" t="s">
        <v>404</v>
      </c>
      <c r="E181" s="26" t="s">
        <v>810</v>
      </c>
      <c r="F181" s="26" t="s">
        <v>365</v>
      </c>
      <c r="G181" s="26" t="s">
        <v>811</v>
      </c>
      <c r="H181" s="26" t="s">
        <v>389</v>
      </c>
      <c r="I181" s="26" t="s">
        <v>367</v>
      </c>
      <c r="J181" s="26" t="s">
        <v>812</v>
      </c>
    </row>
    <row r="182" customHeight="1" spans="1:10">
      <c r="A182" s="135"/>
      <c r="B182" s="26" t="s">
        <v>798</v>
      </c>
      <c r="C182" s="26" t="s">
        <v>377</v>
      </c>
      <c r="D182" s="26" t="s">
        <v>404</v>
      </c>
      <c r="E182" s="26" t="s">
        <v>813</v>
      </c>
      <c r="F182" s="26" t="s">
        <v>365</v>
      </c>
      <c r="G182" s="26" t="s">
        <v>811</v>
      </c>
      <c r="H182" s="26" t="s">
        <v>389</v>
      </c>
      <c r="I182" s="26" t="s">
        <v>367</v>
      </c>
      <c r="J182" s="26" t="s">
        <v>814</v>
      </c>
    </row>
    <row r="183" customHeight="1" spans="1:10">
      <c r="A183" s="135"/>
      <c r="B183" s="26" t="s">
        <v>798</v>
      </c>
      <c r="C183" s="26" t="s">
        <v>377</v>
      </c>
      <c r="D183" s="26" t="s">
        <v>404</v>
      </c>
      <c r="E183" s="26" t="s">
        <v>815</v>
      </c>
      <c r="F183" s="26" t="s">
        <v>365</v>
      </c>
      <c r="G183" s="26" t="s">
        <v>811</v>
      </c>
      <c r="H183" s="26" t="s">
        <v>389</v>
      </c>
      <c r="I183" s="26" t="s">
        <v>367</v>
      </c>
      <c r="J183" s="26" t="s">
        <v>816</v>
      </c>
    </row>
    <row r="184" customHeight="1" spans="1:10">
      <c r="A184" s="135"/>
      <c r="B184" s="26" t="s">
        <v>798</v>
      </c>
      <c r="C184" s="26" t="s">
        <v>377</v>
      </c>
      <c r="D184" s="26" t="s">
        <v>382</v>
      </c>
      <c r="E184" s="26" t="s">
        <v>383</v>
      </c>
      <c r="F184" s="26" t="s">
        <v>365</v>
      </c>
      <c r="G184" s="26" t="s">
        <v>68</v>
      </c>
      <c r="H184" s="26" t="s">
        <v>375</v>
      </c>
      <c r="I184" s="26" t="s">
        <v>367</v>
      </c>
      <c r="J184" s="26" t="s">
        <v>817</v>
      </c>
    </row>
    <row r="185" customHeight="1" spans="1:10">
      <c r="A185" s="135"/>
      <c r="B185" s="26" t="s">
        <v>798</v>
      </c>
      <c r="C185" s="26" t="s">
        <v>385</v>
      </c>
      <c r="D185" s="26" t="s">
        <v>386</v>
      </c>
      <c r="E185" s="26" t="s">
        <v>818</v>
      </c>
      <c r="F185" s="26" t="s">
        <v>365</v>
      </c>
      <c r="G185" s="26" t="s">
        <v>811</v>
      </c>
      <c r="H185" s="26" t="s">
        <v>389</v>
      </c>
      <c r="I185" s="26" t="s">
        <v>367</v>
      </c>
      <c r="J185" s="26" t="s">
        <v>819</v>
      </c>
    </row>
    <row r="186" customHeight="1" spans="1:10">
      <c r="A186" s="135"/>
      <c r="B186" s="26" t="s">
        <v>798</v>
      </c>
      <c r="C186" s="26" t="s">
        <v>406</v>
      </c>
      <c r="D186" s="26" t="s">
        <v>407</v>
      </c>
      <c r="E186" s="26" t="s">
        <v>407</v>
      </c>
      <c r="F186" s="26" t="s">
        <v>373</v>
      </c>
      <c r="G186" s="26" t="s">
        <v>820</v>
      </c>
      <c r="H186" s="26" t="s">
        <v>440</v>
      </c>
      <c r="I186" s="26" t="s">
        <v>367</v>
      </c>
      <c r="J186" s="26" t="s">
        <v>821</v>
      </c>
    </row>
  </sheetData>
  <mergeCells count="42">
    <mergeCell ref="A3:J3"/>
    <mergeCell ref="A4:H4"/>
    <mergeCell ref="A8:A13"/>
    <mergeCell ref="A14:A20"/>
    <mergeCell ref="A21:A28"/>
    <mergeCell ref="A29:A42"/>
    <mergeCell ref="A43:A49"/>
    <mergeCell ref="A50:A55"/>
    <mergeCell ref="A56:A74"/>
    <mergeCell ref="A75:A81"/>
    <mergeCell ref="A82:A88"/>
    <mergeCell ref="A89:A100"/>
    <mergeCell ref="A101:A109"/>
    <mergeCell ref="A110:A117"/>
    <mergeCell ref="A118:A121"/>
    <mergeCell ref="A122:A128"/>
    <mergeCell ref="A129:A142"/>
    <mergeCell ref="A143:A149"/>
    <mergeCell ref="A150:A155"/>
    <mergeCell ref="A156:A162"/>
    <mergeCell ref="A163:A175"/>
    <mergeCell ref="A176:A186"/>
    <mergeCell ref="B8:B13"/>
    <mergeCell ref="B14:B20"/>
    <mergeCell ref="B21:B28"/>
    <mergeCell ref="B29:B42"/>
    <mergeCell ref="B43:B49"/>
    <mergeCell ref="B50:B55"/>
    <mergeCell ref="B56:B74"/>
    <mergeCell ref="B75:B81"/>
    <mergeCell ref="B82:B88"/>
    <mergeCell ref="B89:B100"/>
    <mergeCell ref="B101:B109"/>
    <mergeCell ref="B110:B117"/>
    <mergeCell ref="B118:B121"/>
    <mergeCell ref="B122:B128"/>
    <mergeCell ref="B129:B142"/>
    <mergeCell ref="B143:B149"/>
    <mergeCell ref="B150:B155"/>
    <mergeCell ref="B156:B162"/>
    <mergeCell ref="B163:B175"/>
    <mergeCell ref="B176:B186"/>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2025-01-21T10:50:00Z</dcterms:created>
  <dcterms:modified xsi:type="dcterms:W3CDTF">2026-05-06T15:41:24Z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2052-12.1.2.24722</vt:lpwstr>
  </property>
  <property fmtid="{D5CDD505-2E9C-101B-9397-08002B2CF9AE}" pid="4" name="CalculationRule">
    <vt:i4>0</vt:i4>
  </property>
</Properties>
</file>