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798" firstSheet="11" activeTab="15"/>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<sst xmlns="http://schemas.openxmlformats.org/spreadsheetml/2006/main" count="2136" uniqueCount="740">
  <si>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</si>
  <si>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</si>
  <si>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</si>
  <si>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</si>
  <si>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</si>
  <si>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</si>
  <si>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</si>
  <si>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</si>
  <si>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</si>
  <si>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</si>
  <si>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</si>
  <si>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</si>
  <si>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</si>
  <si>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</si>
  <si>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</si>
  <si>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</si>
  <si>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</si>
  <si>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</si>
  <si>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</si>
  <si>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</si>
  <si>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</si>
  <si>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</si>
  <si>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</si>
  <si>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</si>
  <si>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</si>
  <si>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</si>
  <si>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</si>
  <si>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</si>
  <si>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</si>
  <si>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</si>
  <si>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</si>
  <si>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</si>
  <si>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</si>
  <si>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</si>
  <si>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</si>
  <si>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</si>
  <si>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</si>
  <si>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</si>
  <si>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</si>
  <si>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</si>
  <si>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</si>
  <si>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</si>
  <si>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</si>
  <si>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</si>
  <si>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</si>
  <si>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</si>
  <si>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</si>
  <si>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</si>
  <si>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</si>
  <si>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</si>
  <si>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</si>
  <si>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</si>
  <si>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</si>
  <si>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</si>
  <si>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</si>
  <si>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</si>
  <si>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</si>
  <si>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</si>
  <si>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</si>
  <si>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</si>
  <si>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</si>
  <si>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</si>
  <si>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</si>
  <si>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</si>
  <si>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</si>
  <si>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</si>
  <si>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</si>
  <si>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</si>
  <si>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</si>
  <si>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</si>
  <si>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</si>
  <si>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昆明市西山区应急管理局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</si>
  <si>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</si>
  <si>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</si>
  <si>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</si>
  <si>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</si>
  <si>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</si>
  <si>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</si>
  <si>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</si>
  <si>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</si>
  <si>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</si>
  <si>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</si>
  <si>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</si>
  <si>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</si>
  <si>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</si>
  <si>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</si>
  <si>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</si>
  <si>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</si>
  <si>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</si>
  <si>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</si>
  <si>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</si>
  <si>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</si>
  <si>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</si>
  <si>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</si>
  <si>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</si>
  <si>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</si>
  <si>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</si>
  <si>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</si>
  <si>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</si>
  <si>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</si>
  <si>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</si>
  <si>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</si>
  <si>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</si>
  <si>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</si>
  <si>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</si>
  <si>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</si>
  <si>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</si>
  <si>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</si>
  <si>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</si>
  <si>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</si>
  <si>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</si>
  <si>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</si>
  <si>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</si>
  <si>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</si>
  <si>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</si>
  <si>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</si>
  <si>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</si>
  <si>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2240102</t>
  </si>
  <si>
    <t>一般行政管理事务</t>
  </si>
  <si>
    <t>2240104</t>
  </si>
  <si>
    <t>灾害风险防治</t>
  </si>
  <si>
    <t>2240109</t>
  </si>
  <si>
    <t>应急管理</t>
  </si>
  <si>
    <t>22405</t>
  </si>
  <si>
    <t>地震事务</t>
  </si>
  <si>
    <t>2240510</t>
  </si>
  <si>
    <t>防震减灾基础管理</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</si>
  <si>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</si>
  <si>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</si>
  <si>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</si>
  <si>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</si>
  <si>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</si>
  <si>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</si>
  <si>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</si>
  <si>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</si>
  <si>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</si>
  <si>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</si>
  <si>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</si>
  <si>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</si>
  <si>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</si>
  <si>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</si>
  <si>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</si>
  <si>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</si>
  <si>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</si>
  <si>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</si>
  <si>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</si>
  <si>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</si>
  <si>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</si>
  <si>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</si>
  <si>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</si>
  <si>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</si>
  <si>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</si>
  <si>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</si>
  <si>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</si>
  <si>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</si>
  <si>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</si>
  <si>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</si>
  <si>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</si>
  <si>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</si>
  <si>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</si>
  <si>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</si>
  <si>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</si>
  <si>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</si>
  <si>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</si>
  <si>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</si>
  <si>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</si>
  <si>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</si>
  <si>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</si>
  <si>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</si>
  <si>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</si>
  <si>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</si>
  <si>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</si>
  <si>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</si>
  <si>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</si>
  <si>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</si>
  <si>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</si>
  <si>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</si>
  <si>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</si>
  <si>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</si>
  <si>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</si>
  <si>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</si>
  <si>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</si>
  <si>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</si>
  <si>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</si>
  <si>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</si>
  <si>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</si>
  <si>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</si>
  <si>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</si>
  <si>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</si>
  <si>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</si>
  <si>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</si>
  <si>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</si>
  <si>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</si>
  <si>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</si>
  <si>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</si>
  <si>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</si>
  <si>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</si>
  <si>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</si>
  <si>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</si>
  <si>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</si>
  <si>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</si>
  <si>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</si>
  <si>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530112261100004875939</t>
  </si>
  <si>
    <t>30217</t>
  </si>
  <si>
    <t>530112210000000005417</t>
  </si>
  <si>
    <t>工会经费</t>
  </si>
  <si>
    <t>30228</t>
  </si>
  <si>
    <t>530112251100003735702</t>
  </si>
  <si>
    <t>残疾人保障金</t>
  </si>
  <si>
    <t>30299</t>
  </si>
  <si>
    <t>其他商品和服务支出</t>
  </si>
  <si>
    <t>530112231100001418959</t>
  </si>
  <si>
    <t>离退休人员福利费</t>
  </si>
  <si>
    <t>530112210000000005415</t>
  </si>
  <si>
    <t>公车购置及运维费</t>
  </si>
  <si>
    <t>30231</t>
  </si>
  <si>
    <t>公务用车运行维护费</t>
  </si>
  <si>
    <t>530112210000000005419</t>
  </si>
  <si>
    <t>一般公用经费支出</t>
  </si>
  <si>
    <t>30201</t>
  </si>
  <si>
    <t>办公费</t>
  </si>
  <si>
    <t>30205</t>
  </si>
  <si>
    <t>水费</t>
  </si>
  <si>
    <t>30207</t>
  </si>
  <si>
    <t>邮电费</t>
  </si>
  <si>
    <t>30211</t>
  </si>
  <si>
    <t>差旅费</t>
  </si>
  <si>
    <t>30239</t>
  </si>
  <si>
    <t>其他交通费用</t>
  </si>
  <si>
    <t>30215</t>
  </si>
  <si>
    <t>会议费</t>
  </si>
  <si>
    <t>30216</t>
  </si>
  <si>
    <t>培训费</t>
  </si>
  <si>
    <t>30213</t>
  </si>
  <si>
    <t>维修（护）费</t>
  </si>
  <si>
    <t>530112221100000247395</t>
  </si>
  <si>
    <t>事业人员工资支出</t>
  </si>
  <si>
    <t>30101</t>
  </si>
  <si>
    <t>基本工资</t>
  </si>
  <si>
    <t>30102</t>
  </si>
  <si>
    <t>津贴补贴</t>
  </si>
  <si>
    <t>30103</t>
  </si>
  <si>
    <t>奖金</t>
  </si>
  <si>
    <t>30107</t>
  </si>
  <si>
    <t>绩效工资</t>
  </si>
  <si>
    <t>530112231100001213734</t>
  </si>
  <si>
    <t>离退休人员支出</t>
  </si>
  <si>
    <t>30305</t>
  </si>
  <si>
    <t>生活补助</t>
  </si>
  <si>
    <t>530112210000000005413</t>
  </si>
  <si>
    <t>30113</t>
  </si>
  <si>
    <t>530112210000000005418</t>
  </si>
  <si>
    <t>其他公用经费支出</t>
  </si>
  <si>
    <t>530112210000000005412</t>
  </si>
  <si>
    <t>社会保障缴费</t>
  </si>
  <si>
    <t>30108</t>
  </si>
  <si>
    <t>机关事业单位基本养老保险缴费</t>
  </si>
  <si>
    <t>30110</t>
  </si>
  <si>
    <t>职工基本医疗保险缴费</t>
  </si>
  <si>
    <t>30111</t>
  </si>
  <si>
    <t>公务员医疗补助缴费</t>
  </si>
  <si>
    <t>30112</t>
  </si>
  <si>
    <t>其他社会保障缴费</t>
  </si>
  <si>
    <t>530112231100001418956</t>
  </si>
  <si>
    <t>事业人员绩效奖励</t>
  </si>
  <si>
    <t>530112231100001418947</t>
  </si>
  <si>
    <t>行政人员绩效奖励</t>
  </si>
  <si>
    <t>530112241100002196769</t>
  </si>
  <si>
    <t>编外聘用人员支出</t>
  </si>
  <si>
    <t>30199</t>
  </si>
  <si>
    <t>其他工资福利支出</t>
  </si>
  <si>
    <t>530112210000000005416</t>
  </si>
  <si>
    <t>公务交通补贴</t>
  </si>
  <si>
    <t>530112210000000005411</t>
  </si>
  <si>
    <t>行政人员工资支出</t>
  </si>
  <si>
    <t>预算05-1表</t>
  </si>
  <si>
    <t>2026年部门项目支出预算表</t>
  </si>
  <si>
    <t>项目分类</t>
  </si>
  <si>
    <t>项目单位</t>
  </si>
  <si>
    <t>本年拨款</t>
  </si>
  <si>
    <t>其中：本次下达</t>
  </si>
  <si>
    <t>事业发展类</t>
  </si>
  <si>
    <t>530112221100000240882</t>
  </si>
  <si>
    <t>应急队员值守、值班经费</t>
  </si>
  <si>
    <t>30227</t>
  </si>
  <si>
    <t>委托业务费</t>
  </si>
  <si>
    <t>530112221100000247532</t>
  </si>
  <si>
    <t>应急管理事务综合办公经费</t>
  </si>
  <si>
    <t>530112221100000643451</t>
  </si>
  <si>
    <t>租赁办公场所相关事项经费</t>
  </si>
  <si>
    <t>30214</t>
  </si>
  <si>
    <t>租赁费</t>
  </si>
  <si>
    <t>30206</t>
  </si>
  <si>
    <t>电费</t>
  </si>
  <si>
    <t>530112241100002272931</t>
  </si>
  <si>
    <t>安全生产与应急管理宣传及教育培训资金</t>
  </si>
  <si>
    <t>530112251100003740527</t>
  </si>
  <si>
    <t>应急避难场所专项规划编制工作经费</t>
  </si>
  <si>
    <t>专项业务类</t>
  </si>
  <si>
    <t>530112251100003740823</t>
  </si>
  <si>
    <t>自然灾害综合风险普查区划项目经费</t>
  </si>
  <si>
    <t>530112251100003740915</t>
  </si>
  <si>
    <t>自然灾害风险普查数据更新经费</t>
  </si>
  <si>
    <t>530112251100003747248</t>
  </si>
  <si>
    <t>聘请法律顾问服务经费</t>
  </si>
  <si>
    <t>530112251100003868739</t>
  </si>
  <si>
    <t>西山区第五次招选中介服务机构开展安全隐患排查及整改复查工作经费</t>
  </si>
  <si>
    <t>530112251100003868819</t>
  </si>
  <si>
    <t>应急管理与安全生产、事故调查项目工作经费</t>
  </si>
  <si>
    <t>530112251100004392282</t>
  </si>
  <si>
    <t>地震灾害防御及应急维护管养经费</t>
  </si>
  <si>
    <t>530112251100004392441</t>
  </si>
  <si>
    <t>观音山地震监测基地运维经费</t>
  </si>
  <si>
    <t>530112261100004916021</t>
  </si>
  <si>
    <t>采购行政执法制式服装经费</t>
  </si>
  <si>
    <t>530112261100005291392</t>
  </si>
  <si>
    <t>西山区“十五五”综合防灾减灾救灾规划编制及应急管理（安全生产）发展工作经费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</si>
  <si>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</si>
  <si>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</si>
  <si>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</si>
  <si>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</si>
  <si>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</si>
  <si>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</si>
  <si>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</si>
  <si>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</si>
  <si>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</si>
  <si>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</si>
  <si>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</si>
  <si>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</si>
  <si>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开展辖区范围内地震灾害、地质灾害、气象灾害、水旱灾害、森林火灾等风险要素的全面调查，统筹协调区级各相关单位任务，编制普查实施细则，重大问题的研究和决策，对调查数据的完整性、规范性、准确性进行质检与核查。质检核查的工作方式和技术手段包括人工质检、软件质检、抽样核查和重点督查等。人工和软件质检，主要指在信息采集过程中和区域信息汇总后，通过人工及软件的方式对调查信息进行质量检查，人工质检主要包括与相关底数进行比对、专家质检、会议研讨等方式；</t>
  </si>
  <si>
    <t>产出指标</t>
  </si>
  <si>
    <t>数量指标</t>
  </si>
  <si>
    <t>统筹开展全区自然灾害风险调查和灾害风险评估工作完成率</t>
  </si>
  <si>
    <t>&gt;=</t>
  </si>
  <si>
    <t>100</t>
  </si>
  <si>
    <t>%</t>
  </si>
  <si>
    <t>定量指标</t>
  </si>
  <si>
    <t>对调查数据的完整性、规范性、准确性进行质检与核查。质检核查的工作方式和技术手段包括人工质检、软件质检、抽样核查和重点督查等。人工和软件质检，主要指在信息采集过程中和区域信息汇总后，通过人工及软件的方式对调查信息进行质量检查，人工质检主要包括与相关底数进行比对、专家质检、会议研讨等方式；</t>
  </si>
  <si>
    <t>质量指标</t>
  </si>
  <si>
    <t>工作验收通过率</t>
  </si>
  <si>
    <t>反映工作是否验收通过</t>
  </si>
  <si>
    <t>时效指标</t>
  </si>
  <si>
    <t>工作完成及时性</t>
  </si>
  <si>
    <t>=</t>
  </si>
  <si>
    <t>按照省市安排时间</t>
  </si>
  <si>
    <t>是/否</t>
  </si>
  <si>
    <t>反映工作完成是否及时</t>
  </si>
  <si>
    <t>效益指标</t>
  </si>
  <si>
    <t>社会效益</t>
  </si>
  <si>
    <t>全面摸清辖区内风险底数</t>
  </si>
  <si>
    <t>西山区范围自然灾害风险</t>
  </si>
  <si>
    <t>条</t>
  </si>
  <si>
    <t>利用内外业调查等工作形式，采集各类调查对象的相关属性信息和空间位置、轮廓信息。在调查过程中，再次核对、清查阶段调查对象缺失、错误等情况，并进行修改和补充，并对采集的各类调查信息同步开展人工质检和软件质检。</t>
  </si>
  <si>
    <t>有效防范化解重大灾害风险</t>
  </si>
  <si>
    <t>有效风险数据</t>
  </si>
  <si>
    <t>全面摸清辖区内风险底数，深入分析和用好资料，进一步完善综合减灾，细化全区防灾减灾基础，有效防范化解重大灾害风险提供科学决策依据。强化业务指导和技术培训，建强普查队伍体系。强化普查宣传，营造良好的普查氛围。印发普查宣传工作方案，设计制作普查标志、标语、手册、宣传片和公益视频，指导地方开展普查宣传。提升自然灾害防治能力、推进国家治理体系和治理能力现代化的迫切性。</t>
  </si>
  <si>
    <t>可持续影响</t>
  </si>
  <si>
    <t>提升自然灾害防治能力</t>
  </si>
  <si>
    <t>98</t>
  </si>
  <si>
    <t>通过组织开展第一次全国自然灾害综合风险普查，摸清全区灾害风险隐患底数，查明重点区域抗灾能力，客观认识全区灾害综合风险水平，为国家和西山区政府有效开展自然灾害防治和应急管理工作、切实保障社会经济可持续发展提供权威的灾害风险信息和科学决策依据。</t>
  </si>
  <si>
    <t>满意度指标</t>
  </si>
  <si>
    <t>服务对象满意度</t>
  </si>
  <si>
    <t>受益对象满意度</t>
  </si>
  <si>
    <t>成本指标</t>
  </si>
  <si>
    <t>社会成本指标</t>
  </si>
  <si>
    <t>普查成果验收通过</t>
  </si>
  <si>
    <t>95</t>
  </si>
  <si>
    <t>成果数据通过国家省市自然灾害综合风险普查系统汇交。</t>
  </si>
  <si>
    <t>聘请律师事务所，年内完成行政处罚案件指导审查、事故类案件指导审查、行政许可案件指导、合同审查、案件评查、合法性审查、法律培训2次、参与解决信访和投诉问题，实现依法行政、依法执政、依法管理的能力水平提升，确保安全生产执法决策合法合规率100%。</t>
  </si>
  <si>
    <t>聘请律师事务所数量</t>
  </si>
  <si>
    <t>年</t>
  </si>
  <si>
    <t>聘请法律顾问对全局开展应急管理与安全生产等相关法律服务，具体为行政诉讼、行政强制执行、日常执法咨询、执法培训、提供法律意见等20次（件）。</t>
  </si>
  <si>
    <t>安全生产监管政策决策合规率</t>
  </si>
  <si>
    <t>件</t>
  </si>
  <si>
    <t xml:space="preserve">指导执法计划编制，执法队伍建设和执法规范化建设工作。依法承担一般生产安全事故点差处理。监督事故查处和责任追究落实情况。承担重大政策研究。承担规范性文件的合法性审查和行政复议、行政应诉、行政强制等工作。
</t>
  </si>
  <si>
    <t>重大决策、行政许可、行政强制、行政处罚法律论证率</t>
  </si>
  <si>
    <t>99</t>
  </si>
  <si>
    <t>定性指标</t>
  </si>
  <si>
    <t>聘请法律顾问第一时间开展西山应急与安全生产行政诉讼、行政强制执行、日常执法咨询、执法培训、提供法律意见等。</t>
  </si>
  <si>
    <t>经济效益</t>
  </si>
  <si>
    <t>开展法律咨询工作时间</t>
  </si>
  <si>
    <t>聘请法律顾问对全局开展应急管理与安全生产等相关法律服务，具体为行政诉讼、行政强制执行、日常执法咨询、执法培训、提供法律意见等平均每次（件）约4000元。</t>
  </si>
  <si>
    <t>聘请法律顾问费用支付时间</t>
  </si>
  <si>
    <t>法律顾问服务参与西山应急管理与全生产工作，提供法律服务，使辖区人民群众更加了解应急管理与安全生产相关法律法规。在行政处罚，行政执法等方面提供准确的法律条款。</t>
  </si>
  <si>
    <t>生态效益</t>
  </si>
  <si>
    <t>促进安全生产监管工作合法性，无因行政不合法引起社会不稳定事件发生。</t>
  </si>
  <si>
    <t>指导执法计划编制，执法队伍建设和执法规范化建设工作。依法承担一般生产安全事故点差处理。监督事故查处和责任追究落实情况。承担重大政策研究。承担规范性文件的合法性审查和行政复议、行政应诉、行政强制等工作。</t>
  </si>
  <si>
    <t>提高依法行政、依法执政、依法管理的能力水平，提升政府公信力与人民满意度。</t>
  </si>
  <si>
    <t>第三方法律服务参与应急管理与安全生产工作，使执法队伍建设和执法建设工作更加规范。</t>
  </si>
  <si>
    <t>辖区人民群众满意度</t>
  </si>
  <si>
    <t>通过聘请法律顾问参与全区应急管理与安全生产工作，使人民群众更加了解安全生产法、行政诉讼等法律法规，日常生活、工作中如何运用法律保护自己。</t>
  </si>
  <si>
    <t>经济成本指标</t>
  </si>
  <si>
    <t>指导执法过程存在的法律问题</t>
  </si>
  <si>
    <t>完成行政处罚案件指导审查、事故类案件指导审查、行政许可案件指导、合同审查、案件评查、合法性审查、法律培训2次、参与解决信访和投诉问题</t>
  </si>
  <si>
    <t>反映完成行政处罚案件指导审查、事故类案件指导审查、行政许可案件指导、合同审查、案件评查、合法性审查、法律培训2次、参与解决信访和投诉问题工作</t>
  </si>
  <si>
    <t>指导完成行政执法工作</t>
  </si>
  <si>
    <t>反映法律服务工作完成情况</t>
  </si>
  <si>
    <t>生态环境成本指标</t>
  </si>
  <si>
    <t>对行政执法工作中的问题提出合法性意见</t>
  </si>
  <si>
    <t>完成行政处罚案件指导审查、事故类案件指导审查、行政许可案件指导、合同审查、案件评查、合法性审查、法律培训2次、参与解决信访和投诉问题得分，未完成则相应扣分</t>
  </si>
  <si>
    <t>反映法律服务工作情况</t>
  </si>
  <si>
    <t>全年做好应急值守保障，严格落实24小时值班值守要求，为应急队伍开展身体体检，按照年度计划好做培训、演练，按照合同做好应急指挥及网络运营保障，探索形成统一指挥、专常兼备、反应灵敏、上下联动、平战结合的应急管理体制，支付应急队伍营房土地租赁费，做好应急处置准备，维护人民群众生命财产安全和社会稳定。</t>
  </si>
  <si>
    <t>应急管理综合事务</t>
  </si>
  <si>
    <t>应急队伍能力提升</t>
  </si>
  <si>
    <t>开展应急能力培训，开展森林火灾、防汛、抗震等自然灾害演练，开展应急队伍体检，加强局辅助人员应急值守保障，做好救援装备、指挥设备及网络运行维护，支付应急队伍营房土地租赁费，做好应急队伍建设后勤保障工作。</t>
  </si>
  <si>
    <t>开展应急能力培训，开展森林火灾、防汛、抗震等自然灾害演练，开展应急队伍身体体检，加强局辅助人员应急值守保障，支付营房土地租金，做好应急队伍后勤保障工作。</t>
  </si>
  <si>
    <t>装备物资完好率</t>
  </si>
  <si>
    <t>做好救援装备、指挥设备及网络运行维护，提升应急处置决策能力。</t>
  </si>
  <si>
    <t>&lt;=</t>
  </si>
  <si>
    <t>根据应急处置需要，保障按进度支付</t>
  </si>
  <si>
    <t>根据应急处置需要，保证支付进度。</t>
  </si>
  <si>
    <t>1年</t>
  </si>
  <si>
    <t>全区安全生产形势平稳可控，降低事故发生经济损失，促进全区经济事业发展</t>
  </si>
  <si>
    <t>全区安全生产形势平稳可控，保障辖区人民生命财产安全，促进社会长治久安</t>
  </si>
  <si>
    <t>提升政府公信力，推动人民满意型政府建设</t>
  </si>
  <si>
    <t>提升应急队伍应急处置与防灾减灾能力，提升政府公信力，推动人民满意型政府建设</t>
  </si>
  <si>
    <t>应急队伍满意度</t>
  </si>
  <si>
    <t>经济成本</t>
  </si>
  <si>
    <t>&gt;</t>
  </si>
  <si>
    <t>按照计划开展，根据应急处置需要，签订合同后按照实施。</t>
  </si>
  <si>
    <t>201名应急队员，预计每人每月值守26天，每人每天40元，应急救援超过12小时的每人每次100元，预计10次，夜间值守补贴及超12小时应急处置补贴不重复发放。224名劳务派遣人员统一购买意外伤害保险。</t>
  </si>
  <si>
    <t>现有实际队员人数</t>
  </si>
  <si>
    <t>人</t>
  </si>
  <si>
    <t>发放应急队伍夜间值守及超12小时应急处置补贴，购置劳务派遣人员意外伤害保险。</t>
  </si>
  <si>
    <t>队伍保障建设</t>
  </si>
  <si>
    <t>2025年</t>
  </si>
  <si>
    <t>安全生产类、自然灾害类应急事件发生时，第一时间得到有效处置，切实维护西山区社会和谐稳定。</t>
  </si>
  <si>
    <t>提升应急队伍应急处置能力，保障应急人员人身安全，降低因灾造成的损失。</t>
  </si>
  <si>
    <t>提升应急队伍整体能力</t>
  </si>
  <si>
    <t>通过逐渐理顺职责职能，强化宣传，强化应急处置，始终把人民生命财产安全放在首位，使人民群众过上幸福生活。</t>
  </si>
  <si>
    <t>应急队伍</t>
  </si>
  <si>
    <t>根据实际人数及值班情况核定</t>
  </si>
  <si>
    <t>按照每天值班人数计算值班经费</t>
  </si>
  <si>
    <t>根据《关于同意招选中介服务机构开展安全隐患排查及整改复查工作的批复》西政复〔2021〕56号，通过招选中介服务机构开展安全隐患排查及整改复查等工作，达到切实贯彻落实国家、省、市关于做好安全生产工作一系列部署安排，年度内推进项目隐患排查及整改复查工作达合同约定工作内容一半及以上，确保西山区安全生产治本攻坚三年行动等工作的高效有力推进、全区安全生产水平提质提效。</t>
  </si>
  <si>
    <t>安全隐患排查及整改复查企业数</t>
  </si>
  <si>
    <t>100%</t>
  </si>
  <si>
    <t>以项目合同约定具体内容及实际工作开展情况为准</t>
  </si>
  <si>
    <t>按合同完成率</t>
  </si>
  <si>
    <t>工作开展实际情况</t>
  </si>
  <si>
    <t>按合同时限完成</t>
  </si>
  <si>
    <t>95%</t>
  </si>
  <si>
    <t>项目实际开展情况</t>
  </si>
  <si>
    <t>实现工作开展期间全区安全形势稳定向好</t>
  </si>
  <si>
    <t>实际情况</t>
  </si>
  <si>
    <t>持续提升应急管理部门综合督查能力和水平</t>
  </si>
  <si>
    <t>群众、企业服务满意度</t>
  </si>
  <si>
    <t>实际工作情况</t>
  </si>
  <si>
    <t>87.32</t>
  </si>
  <si>
    <t>万元</t>
  </si>
  <si>
    <t>按实际工作开展结算，考核成本控制成效。</t>
  </si>
  <si>
    <t>按照国民经济和社会发展规划、国土空间总体规划要求，做好应急避难场所专项规划与应急体系、人民防空、综合防灾减灾、恢复重建等相关规划衔接，将应急避难场所专项规划纳入同级国土空间规划专项规划目录清单，主要内容纳入国土空间详细规划和村庄规划。规划期限原则上与本级国土空间总体规划保持一致。充分运用评估成果，加强应急避难场所规范管理，落实调整完善或标准化改造，及时更新全国应急避难场所信息系统数据。</t>
  </si>
  <si>
    <t>应急避难场所评估种类</t>
  </si>
  <si>
    <t>7</t>
  </si>
  <si>
    <t>类</t>
  </si>
  <si>
    <t>可满足避难人口规模，满足所需避难人口百分比，人均有效避难面积，不同级别、类型应急避难场所比例和建设方式比例等。</t>
  </si>
  <si>
    <t>评估结果验收通过率</t>
  </si>
  <si>
    <t>反映评估结果是否得到单位内部认可及验收</t>
  </si>
  <si>
    <t>2025年底前完成</t>
  </si>
  <si>
    <t>反映工作是否在规定时间内完成</t>
  </si>
  <si>
    <t>成果引用率</t>
  </si>
  <si>
    <t>80</t>
  </si>
  <si>
    <t>反映成果是否得到有效应用</t>
  </si>
  <si>
    <t>应急避难场所能否覆盖周边居民群众，知晓率，基础设施建设能否满足应急避难要求，反映受益对象得满意度。</t>
  </si>
  <si>
    <t>成果合格率</t>
  </si>
  <si>
    <t>反应成果验收是否合格通过</t>
  </si>
  <si>
    <t>事故调查组可以直接组织专家进行技术鉴定。1、聘请专家参与事故调查。2、事故调查监测检验和技术鉴定。3、行政处罚案件诉讼律师代理。4、行政处罚案件强制执行律师代理。按照《生产安全事故报告和调查处理条例》（国务院493号令）第二十七条　事故调查中需要进行技术鉴定的，事故调查组应当委托具有国家规定资质的单位进行技术鉴定。</t>
  </si>
  <si>
    <t>零星聘请专家次数</t>
  </si>
  <si>
    <t>10</t>
  </si>
  <si>
    <t>次</t>
  </si>
  <si>
    <t>专家在事故调查中进行技术鉴定，委托具有国家规定资质的单位专家进行技术鉴定</t>
  </si>
  <si>
    <t>事故调查</t>
  </si>
  <si>
    <t>实际发生事故调查</t>
  </si>
  <si>
    <t>2026年1年内</t>
  </si>
  <si>
    <t>2026</t>
  </si>
  <si>
    <t>安全形势持续稳定</t>
  </si>
  <si>
    <t>技术鉴定报告</t>
  </si>
  <si>
    <t>安全形势持续稳定好转</t>
  </si>
  <si>
    <t>保障2025年内全区安全形势持续稳定</t>
  </si>
  <si>
    <t>增强安全、幸福度，确保社会稳定发展</t>
  </si>
  <si>
    <t>根据实际发生情况测算</t>
  </si>
  <si>
    <t>按照实际发生事故测算</t>
  </si>
  <si>
    <t>通过租赁办公产所，保障全局日常工作及应急指挥中心运行，确保全年应急管理工作正常开展。</t>
  </si>
  <si>
    <t>租用面积</t>
  </si>
  <si>
    <t>2003.2</t>
  </si>
  <si>
    <t>平方米</t>
  </si>
  <si>
    <t>办公用房租用面积</t>
  </si>
  <si>
    <t>应急指挥中心建设达标率</t>
  </si>
  <si>
    <t>确保应急指挥中心正常运转</t>
  </si>
  <si>
    <t>办公用房租赁时间</t>
  </si>
  <si>
    <t>01</t>
  </si>
  <si>
    <t>合同租赁期限</t>
  </si>
  <si>
    <t>保护人民群众生命财产安全</t>
  </si>
  <si>
    <t>应急管理工作开展</t>
  </si>
  <si>
    <t>重特大事故发生率</t>
  </si>
  <si>
    <t>0</t>
  </si>
  <si>
    <t>数据统计</t>
  </si>
  <si>
    <t>　 内部职工满意度</t>
  </si>
  <si>
    <t>内部职工满意度</t>
  </si>
  <si>
    <t>职工满意度</t>
  </si>
  <si>
    <t>预算控制金额</t>
  </si>
  <si>
    <t>1336000</t>
  </si>
  <si>
    <t>元</t>
  </si>
  <si>
    <t>年度预算执行情况</t>
  </si>
  <si>
    <t>单位面积租赁成本</t>
  </si>
  <si>
    <t>619.2</t>
  </si>
  <si>
    <t>元/平方米</t>
  </si>
  <si>
    <t>租金控制在合理范围</t>
  </si>
  <si>
    <t xml:space="preserve">通过对观音山地震监测基地观测井的运维，保证数采设备每日24小时正常采数上传，为地震观测提供数据支持，提高地震监测前兆数据分析准确性，降低设备故障率，提升监测预报预警能力，全面推进西山区防震减灾工作高质量发展。					
</t>
  </si>
  <si>
    <t>观音山地震监测基地运维项目</t>
  </si>
  <si>
    <t>1.0</t>
  </si>
  <si>
    <t>个/套</t>
  </si>
  <si>
    <t xml:space="preserve">根据相关文件完成音山地震监测基地运维
</t>
  </si>
  <si>
    <t>验收合格率</t>
  </si>
  <si>
    <t>项目完成及时性</t>
  </si>
  <si>
    <t xml:space="preserve"> 2026年度内完成</t>
  </si>
  <si>
    <t>提高地震监测前兆数据分析准确性，降低设备故障率</t>
  </si>
  <si>
    <t>长效</t>
  </si>
  <si>
    <t xml:space="preserve">符合部门职能职责
</t>
  </si>
  <si>
    <t>全面推进西山区防震减灾工作高质量发展</t>
  </si>
  <si>
    <t>使用监测设备数据人员满意度</t>
  </si>
  <si>
    <t xml:space="preserve">使用人员意见
</t>
  </si>
  <si>
    <t>观音山地震监测基地管理运维经费</t>
  </si>
  <si>
    <t>4.9</t>
  </si>
  <si>
    <t>昆明市西山区人民政府文件办理单20245435-昆明市西山区住房和城乡建设局关于购买第三方管理运维地震监测基地的请示（西建请〔2024〕59号）</t>
  </si>
  <si>
    <t>一是开展6次地震科普知识宣传工作；
二是组织完成1次区级地震应急演练；
三是完成全区Ⅲ类以上应急避难场所12次管理维护及相关设施修复；完成1个一类、1个三类、25个四类地震应急避难场所提升改造；
四是两条观音山地震监测基地数据专线运维工作；
五是完成10个街道地震灾害精细化风险评估；
达到普及防震减灾科普知识，增强公众风险防范意识，提升群众防震避险、自救互救能力，及地震前兆数据全面、安全的传输到地震行业专网的目的，并实现有效推进全区防震减灾综合能力建设，提高各级政府和部门及辖区中小学校应急能力，建立健全地震应急救援体系，有效应对突发事件，减轻地震灾害影响和损失。</t>
  </si>
  <si>
    <t>区级地震应急演练</t>
  </si>
  <si>
    <t>1.00</t>
  </si>
  <si>
    <t>根据相关文件规定开展应急演练工作</t>
  </si>
  <si>
    <t>应急装备维护管养和应急物资检查更换</t>
  </si>
  <si>
    <t>12</t>
  </si>
  <si>
    <t>每月初开展地震应急设备的维护管养及地震救援物资的检查更换工作</t>
  </si>
  <si>
    <t>组织开展防震减灾科普知识宣传活动</t>
  </si>
  <si>
    <t>利用“5.12” 全国防灾减灾日、 “11.6” 云南省防震减灾宣传日等重要时间节点， 组织开展防震减灾知识“进机关、进学校、进企业、进社区、进农村、进家庭”等宣传活动</t>
  </si>
  <si>
    <t>正常运行的观音山地震监测基地数据专线</t>
  </si>
  <si>
    <t>根据相关文件规定确保观音山地震监测基地数据专线正常运行。</t>
  </si>
  <si>
    <t>地震应急避难场所提升改造三类1个，四类25个</t>
  </si>
  <si>
    <t>26</t>
  </si>
  <si>
    <t>个</t>
  </si>
  <si>
    <t>根据相关文件规定开展应急避难场所新建工作</t>
  </si>
  <si>
    <t>云南地震灾害风险普查</t>
  </si>
  <si>
    <t>根据相关文件完成地震灾害致灾调查与评估和地震灾害重点隐患评估工作</t>
  </si>
  <si>
    <t>地震灾害风险隐患排查</t>
  </si>
  <si>
    <t>根据相关文件，招选第三方服务机构完成地震灾害风险排查工作</t>
  </si>
  <si>
    <t>观音山地震监测基地数据专线在线率</t>
  </si>
  <si>
    <t>观音山地震监测基地数据专线正常运行在线时间，确保地震前兆数据全面、安全的传输到地震行业专网</t>
  </si>
  <si>
    <t>区级地震应急演练完成率</t>
  </si>
  <si>
    <t xml:space="preserve">根据相关文件规定开展应急演练工作
</t>
  </si>
  <si>
    <t>应急避难场所应急装备完好率</t>
  </si>
  <si>
    <t xml:space="preserve">应急避难场所应急装备完好数量
</t>
  </si>
  <si>
    <t>防震减灾科普知识宣传覆盖率</t>
  </si>
  <si>
    <t xml:space="preserve">利用“5.12” 全国防灾减灾日、 “11.6” 云南省防震减灾宣传日等重要时间节点， 组织开展防震减灾知识“进机关、进学校、进企业、进社区、进农村、进家庭”等宣传活动
</t>
  </si>
  <si>
    <t>地震应急避难场所提升改造</t>
  </si>
  <si>
    <t>根据相关文件规定完成当年任务</t>
  </si>
  <si>
    <t>云南地震灾害风险普查完成率</t>
  </si>
  <si>
    <t>根据相关文件完成地震灾害致灾调查与评估和地震灾害重点隐患评估工作。</t>
  </si>
  <si>
    <t>地震灾害风险隐患排查完成率</t>
  </si>
  <si>
    <t>根据相关文件完成地震灾害风险隐患排查工作。</t>
  </si>
  <si>
    <t>防震减灾科普知识宣传工作完成及时率</t>
  </si>
  <si>
    <t>应急装备维护管养和应急物资检查工作完成及时率</t>
  </si>
  <si>
    <t xml:space="preserve">每月初开展地震应急设备的维护管养及地震救援物资的检查更换工作
</t>
  </si>
  <si>
    <t>地震应急避难场所提升改造完成时间</t>
  </si>
  <si>
    <t>根据相关文件规定开展应急避难场所提升改造工作</t>
  </si>
  <si>
    <t>有效推进全区防震减灾综合能力建设，提高各级政府和部门及辖区中小学校应急能力，有效应对突发事件，减轻地震灾害影响和损失。</t>
  </si>
  <si>
    <t>依据《昆明市西山区防震减灾“十四五”规划报告》的工作部署，持续增加全区抵御地震灾害的综合能力，不断提高地震应急救援能力，建立健全由信息获取能力、应急响应能力、紧急处置能力和条件保障能力等组成的地震应急救援体系，最大限度减轻地震灾害影响和损失。</t>
  </si>
  <si>
    <t>辖区群众满意度</t>
  </si>
  <si>
    <t xml:space="preserve">服务群众
</t>
  </si>
  <si>
    <t>地震应急避难场所提升改造及维护管养费用</t>
  </si>
  <si>
    <t>25</t>
  </si>
  <si>
    <t>支撑应急管理业务发展为导向，综合考虑数据获取难度以及年际变化幅度等因素，开展部分重点对象和指标的更新，突出解决最迫切的应用需求。
①对县乡两级区划变化所涉及的对象，调查或更新全部属性指标；
②对其余变动不大的调查对象，开展重点指标更新；其中，县域基础指标统计表重点更新指标包括小麦、玉米、水稻播种面积、产量和单位面积产量；乡（镇）基础指标统计表重点更新指标包括农作物总播种面积、小麦播种面积、玉米播种面积、水稻播种面积、行政区域面积。
③根据数据应用过程中发现的数据问题，对相应数据进行修正。</t>
  </si>
  <si>
    <t>应急管理系统调查成果质检核查完成率</t>
  </si>
  <si>
    <t>对民政、教育、文旅、卫健、商务、宗教等部门行业数据存疑的数据进行质检和核实，针对696条数据更新质检。</t>
  </si>
  <si>
    <t>工作质量达标率</t>
  </si>
  <si>
    <t>根据应急系统数据</t>
  </si>
  <si>
    <t>反映696条数据更新是否验收通过</t>
  </si>
  <si>
    <t>按照省市通知要求</t>
  </si>
  <si>
    <t>反映696条数据更新工作完成是否及时</t>
  </si>
  <si>
    <t>数据掌握情况</t>
  </si>
  <si>
    <t>区划底图更新、数据更新以及数据质量控制，</t>
  </si>
  <si>
    <t>单位满意度</t>
  </si>
  <si>
    <t>依据全国自然灾害综合风险普查建立的应急管理系统调查成果质检核查方案（修订版）根据2021至2023年度数据更新，确定数据质检核查的组织方式，确保数据质量（差错率小于5%）。应急管理部门利用国家制定的质检规则对数据进行审核，质检通过后将数据通过统建系统上报至国家。</t>
  </si>
  <si>
    <t>数据更新完成率</t>
  </si>
  <si>
    <t>数据更新错误小于百分之五。</t>
  </si>
  <si>
    <t>完成《西山区“十五五”应急管理（安全生产）发展规划》得编制工作，明确未来五年发展方向、重点任务、保障措施，着力构建覆盖全灾种、全过程、全方位的自然灾害防治体系，全面提升西山区抵御自然灾害的综合防范能力，为加快建设“云南政治中心服务承载区、山水都市品质区、现代服务业活力区”，全力推动“当好排头兵、实现大发展、率先现代化”奋斗目标的实现，奋力开启区域性国际中心城市中枢门户区现代化建设新局面奠定坚实基础。</t>
  </si>
  <si>
    <t>规划文本编制完成率</t>
  </si>
  <si>
    <t>1005</t>
  </si>
  <si>
    <t>规划文本编制完成情况</t>
  </si>
  <si>
    <t>调研与座谈次数</t>
  </si>
  <si>
    <t>开展调研与座谈</t>
  </si>
  <si>
    <t>规划重点项目数量</t>
  </si>
  <si>
    <t>按照规划项目目录清单</t>
  </si>
  <si>
    <t>按照规划内容重点项目建设完成，根据各行业部门规划设定。</t>
  </si>
  <si>
    <t>规划内容合规性</t>
  </si>
  <si>
    <t>规划是否通过上级审批</t>
  </si>
  <si>
    <t>按照规划任务目标</t>
  </si>
  <si>
    <t>按照规划内容</t>
  </si>
  <si>
    <t>按照指标任务清单完成各项重点工程建设项目。</t>
  </si>
  <si>
    <t>规划编制完成时间</t>
  </si>
  <si>
    <t>规划最终完成时间</t>
  </si>
  <si>
    <t>提升人民群众幸福感</t>
  </si>
  <si>
    <t>完善防灾减灾救灾工程设施，提高人民群众幸福感。</t>
  </si>
  <si>
    <t>相关部门满意度</t>
  </si>
  <si>
    <t>防治项目</t>
  </si>
  <si>
    <t>自然灾害重点防治工程建设项目按时完成。</t>
  </si>
  <si>
    <t>严格遵守《云南省应急管理综合行政执法制式服装和标志管理暂行规定》，对32名执法人员配发制式服装和标志，达到年内在执行执法检查任务时，执法人员着制式服装、佩戴标志及制式帽，年内规范完成52家重点检查企业和40家一般检查企业监管任务及日常监管任务，使全区应急管理行政执法人员规范穿着行政执法制式服装执法，树立我区应急管理行政执法队伍良好形象，提升规范文明执法水平。</t>
  </si>
  <si>
    <t>采购行政执法制式服装数量（男士）</t>
  </si>
  <si>
    <t>套</t>
  </si>
  <si>
    <t>反映采购行政执法制式服装数量</t>
  </si>
  <si>
    <t>采购行政执法制式服装数量（女士）</t>
  </si>
  <si>
    <t>采购行政执法制式服装数量（男士换装）</t>
  </si>
  <si>
    <t>19</t>
  </si>
  <si>
    <t>采购行政执法制式服装数量（女士换装）</t>
  </si>
  <si>
    <t>采购行政执法制式服装质量</t>
  </si>
  <si>
    <t>行政执法制式服装质量标准</t>
  </si>
  <si>
    <t>反映采购行政执法制式服装质量</t>
  </si>
  <si>
    <t>行政执法制式服装采购时限</t>
  </si>
  <si>
    <t>2026年12月31日</t>
  </si>
  <si>
    <t>反映采购时限</t>
  </si>
  <si>
    <t>行政执法制式服装采购经济效益</t>
  </si>
  <si>
    <t>按照标准采购</t>
  </si>
  <si>
    <t>严格按照采购标准采购为满分，反之按比例扣分</t>
  </si>
  <si>
    <t>服务和监管好辖区监管对象</t>
  </si>
  <si>
    <t>反映执法对象满意度</t>
  </si>
  <si>
    <t>行政执法制式服装采购生态效益</t>
  </si>
  <si>
    <t>反映采购标准</t>
  </si>
  <si>
    <t>行政执法制式服装采购可持续</t>
  </si>
  <si>
    <t>按照标准年限采购</t>
  </si>
  <si>
    <t>规范执法制式服装，促进依法执政，执法规范，提升政府公信力，提高群众满意度</t>
  </si>
  <si>
    <t>促进依法执政，执法规范，提升政府公信力，提高群众满意度</t>
  </si>
  <si>
    <t>执法人员统一规范着装、规范执法，提升政府公信力，提高群众满意度，打造人民满意政府</t>
  </si>
  <si>
    <t>行政执法制式服装采购成本（男士2人全套购买）</t>
  </si>
  <si>
    <t>3312.6</t>
  </si>
  <si>
    <t>元/人</t>
  </si>
  <si>
    <t>行政执法制式服装采购成本（男士19人换装）</t>
  </si>
  <si>
    <t>2749</t>
  </si>
  <si>
    <t>行政执法制式服装采购成本（女士3人全套购买）</t>
  </si>
  <si>
    <t>3301.8</t>
  </si>
  <si>
    <t>行政执法制式服装采购成本（女士5人换装）</t>
  </si>
  <si>
    <t>2740</t>
  </si>
  <si>
    <t>行政执法制式服装采购社会成本</t>
  </si>
  <si>
    <t xml:space="preserve"> 行政执法制式服装采购生态环境成本</t>
  </si>
  <si>
    <t>1.组织开展“防灾减灾宣传日”和“安全生产月”等宣传活动，扩大宣传影响力，提高群众参与度，全面提升受众安全防范意识和能力；2.提升全区部门及企业应急管理安全生产知识普及率，扩大安全知识覆盖面，提高社会公众的满意程度；3.提高全区应急管理人员的综合能力，不断适应新形势下经济社会对应急管理工作要求，切实提升领导干部“有用、能用、管用”的应急管理能力，推动安全生产和应急救援、防灾减灾工作高质量发展3.传播安全文化，凝聚安全宣传氛围，更好的营造西山应急文化氛围，提升应急系统宣传水平，全方位展示西山应急系统形象，全面融合应急业务与党建工作，充分发挥党员先锋模范作用，党组织战斗堡垒作用和党建引领作用，为今后更好开展安全管理工作打下坚实基础。
安全生产与应急管理宣传及知识培训覆盖目标
1.全域触达：安全宣传“五进”（进企业、进农村、进社区、进学校、进家庭）全覆盖率，重点时段（安全生产月、防灾减灾日等）开展集中宣传，提升群众安全知识知晓率。
2.载体创新：打造新媒体宣传矩阵，定期更新发布短视频、图文解读等原创内容，制作针对性宣传物料。
3.普法实效：提升习近平总书记关于安全生产的重要论述及新修订法规规章宣贯覆盖率，提升生产经营单位负责人政策知晓率，提升群众安全生产法治意识。
资金使用规范目标
1.合规管控：资金支出合规率100%，专款专用无截留挪用，票据规范率、经费支付及时率均达100%，符合财政预算管理及部门财务规定。
2.闭环管理：建立资金使用动态监控机制，季度进度跟踪、年度复盘评估覆盖率100%，形成“预算-执行-评估-优化”管理闭环。</t>
  </si>
  <si>
    <t>防灾减灾、安全生产、应急管理等宣传</t>
  </si>
  <si>
    <t>1.“5.12”防灾减灾，“10.13”国际减灾宣传，制作宣传袋10000个，宣传折页10000张，防灾减灾包3400个；
2.“安全生产月”制作宣传布袋10000个、抽纸10000盒、挂图500个、纸杯40000个、折页20000张、安全生产法、条例等15000份（件）；
3.媒体宣传及专报65次（条）等。
4.非法违法小化工、危险化学品、烟花爆竹宣册38000份，相关宣传培训2场。</t>
  </si>
  <si>
    <t xml:space="preserve">按年初工作计划圆满完成“5.12”防灾减灾，“10.13”国际减灾宣传，
“六月安全生产月”，非法违法小化工、危险化学品、烟花爆竹危险化学经营培训，媒体宣传及专报等相关应急管理与安全生产工作。
</t>
  </si>
  <si>
    <t>1.全国防灾减灾宣传周活动；
2.组织开展“安全生产月”宣传活动:包括开展安全宣传五进活动和宣传月主题活动；
3.应急管理宣传、微信公众号，电视媒体宣传费等新媒体运用维护费用及户外媒介宣传。
4.非法违法小化工、危险化学品、烟花爆竹宣，危险化学经营培训；
5.“开学第一课”安全知识进校园活动。</t>
  </si>
  <si>
    <t>组织开展“防灾减灾宣传日”和“安全生产月”等宣传活动，全面提升受众安全防范意识和能力；提升全区部门及企业应急管理安全生产知识普及率；传播安全文化，凝聚安全宣传氛围</t>
  </si>
  <si>
    <t xml:space="preserve">通过全年计划开展“5.12”防灾减灾，“10.13”国际减灾宣传，“安全生产月”，非法违法小化工、危险化学品、烟花爆竹，危险化学经营培训。媒体宣传及专报等，使辖区人民群众更加了解应急与安全生产知识，“人人知安全、人人会应急”。
</t>
  </si>
  <si>
    <t>提高群众参与度、扩大安全知识覆盖面，提高社会公众的满意程度切实提升领导干部“有用、能用、管用”的应急管理能力；为今后更好开展安全管理工作打下坚实基础</t>
  </si>
  <si>
    <t>通过全年应急与安全生产工作宣传，使辖区人民群众对应急管理与安全生产知识更加了解，对应急与安全生产工作更加支持。人民群众获得在生活、工作中更加幸福。</t>
  </si>
  <si>
    <t>成本</t>
  </si>
  <si>
    <t>630000</t>
  </si>
  <si>
    <t>安全生产月60.53万元（布袋抽纸5.55万元挂图纸杯折页1.98万元宣教视频宣传用品28.67万元培训费4.25万元安全生产法安全生产条例1.08万元开学第一课活动3万元安全月宣传月活动费16万元）防灾减灾月15.6万元（防震减灾日1.5万元布袋折页应急物品14.1万元）应急管理媒体宣传50万元危化安全宣传教育费5万元（宣传册3.8万元培训费1.2万元）</t>
  </si>
  <si>
    <t>预算06表</t>
  </si>
  <si>
    <t>2026年部门政府性基金预算支出预算表</t>
  </si>
  <si>
    <t>政府性基金预算支出</t>
  </si>
  <si>
    <t>空表说明：昆明市西山区应急管理局无政府性基金预算支出，此表无数据。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</si>
  <si>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</si>
  <si>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</si>
  <si>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</si>
  <si>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</si>
  <si>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</si>
  <si>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</si>
  <si>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</si>
  <si>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</si>
  <si>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</si>
  <si>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</si>
  <si>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</si>
  <si>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</si>
  <si>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公务用车加油费</t>
  </si>
  <si>
    <t>车辆加油、添加燃料服务</t>
  </si>
  <si>
    <t>是</t>
  </si>
  <si>
    <t>特种车辆加油费</t>
  </si>
  <si>
    <t>公务用车维修费</t>
  </si>
  <si>
    <t>车辆维修和保养服务</t>
  </si>
  <si>
    <t>特种车辆维修费</t>
  </si>
  <si>
    <t>公务用车保险费</t>
  </si>
  <si>
    <t>机动车保险服务</t>
  </si>
  <si>
    <t>特种车辆保险费</t>
  </si>
  <si>
    <t>购复印纸</t>
  </si>
  <si>
    <t>复印纸</t>
  </si>
  <si>
    <t>西山区第五次招选中介服务机构开展安全隐患排查及整改复查工作</t>
  </si>
  <si>
    <t>其他灾害防治和应急管理服务</t>
  </si>
  <si>
    <t>预算08表</t>
  </si>
  <si>
    <t>2026年部门政府购买服务预算表</t>
  </si>
  <si>
    <t>政府购买服务项目</t>
  </si>
  <si>
    <t>政府购买服务目录</t>
  </si>
  <si>
    <t>A0101 公共安全隐患排查治理服务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</si>
  <si>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</si>
  <si>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</si>
  <si>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</si>
  <si>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</si>
  <si>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</si>
  <si>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</si>
  <si>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</si>
  <si>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</si>
  <si>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</si>
  <si>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</si>
  <si>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</si>
  <si>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</si>
  <si>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</si>
  <si>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</si>
  <si>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</si>
  <si>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</si>
  <si>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</si>
  <si>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</si>
  <si>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</si>
  <si>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</si>
  <si>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</si>
  <si>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</si>
  <si>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</si>
  <si>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</si>
  <si>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空表说明：昆明市西山区应急管理局无对下转移支付预算，此表无数据。</t>
  </si>
  <si>
    <t>预算09-2表</t>
  </si>
  <si>
    <t>2026年对下转移支付绩效目标表</t>
  </si>
  <si>
    <t>空表说明：昆明市西山区应急管理局无对下转移支付绩效目标，此表无数据。</t>
  </si>
  <si>
    <t>预算10表</t>
  </si>
  <si>
    <t>2026年新增资产配置表</t>
  </si>
  <si>
    <t>资产类别</t>
  </si>
  <si>
    <t>资产分类代码.名称</t>
  </si>
  <si>
    <t>资产名称</t>
  </si>
  <si>
    <t>计量单位</t>
  </si>
  <si>
    <t>财政部门批复数（元）</t>
  </si>
  <si>
    <t>单价</t>
  </si>
  <si>
    <t>金额</t>
  </si>
  <si>
    <t>8</t>
  </si>
  <si>
    <t>空表说明：昆明市西山区应急管理局无新增资产配置，此表无数据。</t>
  </si>
  <si>
    <t>预算11表</t>
  </si>
  <si>
    <t>2026年上级转移支付补助项目支出预算表</t>
  </si>
  <si>
    <t>上级补助</t>
  </si>
  <si>
    <t>空表说明：昆明市西山区应急管理局无上级转移支付补助项目支出，此表无数据。</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</si>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</sst>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hh:mm:ss"/>
    <numFmt numFmtId="178" formatCode="#,##0;\-#,##0;;@"/>
    <numFmt numFmtId="179" formatCode="yyyy\-mm\-dd"/>
    <numFmt numFmtId="180" formatCode="#,##0.00;\-#,##0.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9"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9" fontId="9" fillId="0" borderId="7">
      <alignment horizontal="right" vertical="center"/>
    </xf>
    <xf numFmtId="0" fontId="27" fillId="0" borderId="0" applyNumberFormat="0" applyFill="0" applyBorder="0" applyAlignment="0" applyProtection="0">
      <alignment vertical="center"/>
    </xf>
    <xf numFmtId="0" fontId="0"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9"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80" fontId="9" fillId="0" borderId="7">
      <alignment horizontal="right" vertical="center"/>
    </xf>
    <xf numFmtId="49" fontId="9" fillId="0" borderId="7">
      <alignment horizontal="left" vertical="center" wrapText="1"/>
    </xf>
    <xf numFmtId="180" fontId="9" fillId="0" borderId="7">
      <alignment horizontal="right" vertical="center"/>
    </xf>
    <xf numFmtId="177" fontId="9" fillId="0" borderId="7">
      <alignment horizontal="right" vertical="center"/>
    </xf>
    <xf numFmtId="178" fontId="9" fillId="0" borderId="7">
      <alignment horizontal="right" vertical="center"/>
    </xf>
  </cellStyleXfs>
  <cellXfs count="170">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180"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180"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78" fontId="9" fillId="0" borderId="7" xfId="56" applyNumberFormat="1" applyFont="1" applyBorder="1">
      <alignment horizontal="right" vertical="center"/>
    </xf>
    <xf numFmtId="180" fontId="9" fillId="0" borderId="7" xfId="54" applyNumberFormat="1" applyFont="1" applyBorder="1">
      <alignment horizontal="righ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178" fontId="5" fillId="0" borderId="7" xfId="56" applyNumberFormat="1" applyFont="1" applyBorder="1" applyAlignment="1">
      <alignment horizontal="left" vertical="center"/>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5" fillId="0" borderId="7" xfId="53" applyFont="1" applyAlignment="1">
      <alignment horizontal="left" vertical="center" wrapText="1" indent="1"/>
    </xf>
    <xf numFmtId="49" fontId="5" fillId="0" borderId="7" xfId="53" applyFont="1">
      <alignment horizontal="left" vertical="center" wrapText="1"/>
    </xf>
    <xf numFmtId="0" fontId="5" fillId="0" borderId="0" xfId="0" applyFont="1" applyBorder="1" applyAlignment="1">
      <alignment horizontal="left" vertical="center"/>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0" fontId="7" fillId="0" borderId="7" xfId="0" applyFont="1" applyBorder="1" applyAlignment="1">
      <alignment horizontal="center" vertical="center"/>
    </xf>
    <xf numFmtId="0" fontId="7"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5" fillId="0" borderId="7" xfId="0" applyFont="1" applyBorder="1" applyAlignment="1">
      <alignment horizontal="center"/>
    </xf>
    <xf numFmtId="0" fontId="7" fillId="0" borderId="7" xfId="0" applyFont="1" applyBorder="1" applyAlignment="1">
      <alignment horizontal="center" vertical="center" wrapText="1"/>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80"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C8" sqref="C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96" t="s">
        <v>0</v>
      </c>
    </row>
    <row r="3" ht="36" customHeight="1" spans="1:4">
      <c r="A3" s="44" t="s">
        <v>1</v>
      </c>
      <c r="B3" s="162"/>
      <c r="C3" s="162"/>
      <c r="D3" s="162"/>
    </row>
    <row r="4" ht="21" customHeight="1" spans="1:4">
      <c r="A4" s="90" t="str">
        <f>"单位名称："&amp;"昆明市西山区应急管理局"</f>
        <v>单位名称：昆明市西山区应急管理局</v>
      </c>
      <c r="B4" s="128"/>
      <c r="C4" s="128"/>
      <c r="D4" s="95" t="s">
        <v>2</v>
      </c>
    </row>
    <row r="5" ht="19.5" customHeight="1" spans="1:4">
      <c r="A5" s="11" t="s">
        <v>3</v>
      </c>
      <c r="B5" s="13"/>
      <c r="C5" s="11" t="s">
        <v>4</v>
      </c>
      <c r="D5" s="13"/>
    </row>
    <row r="6" ht="19.5" customHeight="1" spans="1:4">
      <c r="A6" s="25" t="s">
        <v>5</v>
      </c>
      <c r="B6" s="25" t="s">
        <v>6</v>
      </c>
      <c r="C6" s="25" t="s">
        <v>7</v>
      </c>
      <c r="D6" s="25" t="s">
        <v>6</v>
      </c>
    </row>
    <row r="7" ht="19.5" customHeight="1" spans="1:4">
      <c r="A7" s="27"/>
      <c r="B7" s="27"/>
      <c r="C7" s="27"/>
      <c r="D7" s="27"/>
    </row>
    <row r="8" ht="25.4" customHeight="1" spans="1:4">
      <c r="A8" s="137" t="s">
        <v>8</v>
      </c>
      <c r="B8" s="117">
        <v>27391305.22</v>
      </c>
      <c r="C8" s="105" t="s">
        <v>9</v>
      </c>
      <c r="D8" s="117"/>
    </row>
    <row r="9" ht="25.4" customHeight="1" spans="1:4">
      <c r="A9" s="137" t="s">
        <v>10</v>
      </c>
      <c r="B9" s="117"/>
      <c r="C9" s="105" t="s">
        <v>11</v>
      </c>
      <c r="D9" s="117"/>
    </row>
    <row r="10" ht="25.4" customHeight="1" spans="1:4">
      <c r="A10" s="137" t="s">
        <v>12</v>
      </c>
      <c r="B10" s="117"/>
      <c r="C10" s="105" t="s">
        <v>13</v>
      </c>
      <c r="D10" s="117"/>
    </row>
    <row r="11" ht="25.4" customHeight="1" spans="1:4">
      <c r="A11" s="137" t="s">
        <v>14</v>
      </c>
      <c r="B11" s="89"/>
      <c r="C11" s="105" t="s">
        <v>15</v>
      </c>
      <c r="D11" s="117"/>
    </row>
    <row r="12" ht="25.4" customHeight="1" spans="1:4">
      <c r="A12" s="137" t="s">
        <v>16</v>
      </c>
      <c r="B12" s="117"/>
      <c r="C12" s="105" t="s">
        <v>17</v>
      </c>
      <c r="D12" s="117"/>
    </row>
    <row r="13" ht="25.4" customHeight="1" spans="1:4">
      <c r="A13" s="137" t="s">
        <v>18</v>
      </c>
      <c r="B13" s="89"/>
      <c r="C13" s="105" t="s">
        <v>19</v>
      </c>
      <c r="D13" s="117"/>
    </row>
    <row r="14" ht="25.4" customHeight="1" spans="1:4">
      <c r="A14" s="137" t="s">
        <v>20</v>
      </c>
      <c r="B14" s="89"/>
      <c r="C14" s="105" t="s">
        <v>21</v>
      </c>
      <c r="D14" s="117"/>
    </row>
    <row r="15" ht="25.4" customHeight="1" spans="1:4">
      <c r="A15" s="137" t="s">
        <v>22</v>
      </c>
      <c r="B15" s="89"/>
      <c r="C15" s="105" t="s">
        <v>23</v>
      </c>
      <c r="D15" s="117">
        <v>764672</v>
      </c>
    </row>
    <row r="16" ht="25.4" customHeight="1" spans="1:4">
      <c r="A16" s="163" t="s">
        <v>24</v>
      </c>
      <c r="B16" s="89"/>
      <c r="C16" s="105" t="s">
        <v>25</v>
      </c>
      <c r="D16" s="117">
        <v>499783.28</v>
      </c>
    </row>
    <row r="17" ht="25.4" customHeight="1" spans="1:4">
      <c r="A17" s="163" t="s">
        <v>26</v>
      </c>
      <c r="B17" s="117"/>
      <c r="C17" s="105" t="s">
        <v>27</v>
      </c>
      <c r="D17" s="117"/>
    </row>
    <row r="18" ht="25.4" customHeight="1" spans="1:4">
      <c r="A18" s="163"/>
      <c r="B18" s="117"/>
      <c r="C18" s="105" t="s">
        <v>28</v>
      </c>
      <c r="D18" s="117"/>
    </row>
    <row r="19" ht="25.4" customHeight="1" spans="1:4">
      <c r="A19" s="163"/>
      <c r="B19" s="117"/>
      <c r="C19" s="105" t="s">
        <v>29</v>
      </c>
      <c r="D19" s="117"/>
    </row>
    <row r="20" ht="25.4" customHeight="1" spans="1:4">
      <c r="A20" s="163"/>
      <c r="B20" s="117"/>
      <c r="C20" s="105" t="s">
        <v>30</v>
      </c>
      <c r="D20" s="117"/>
    </row>
    <row r="21" ht="25.4" customHeight="1" spans="1:4">
      <c r="A21" s="163"/>
      <c r="B21" s="117"/>
      <c r="C21" s="105" t="s">
        <v>31</v>
      </c>
      <c r="D21" s="117"/>
    </row>
    <row r="22" ht="25.4" customHeight="1" spans="1:4">
      <c r="A22" s="163"/>
      <c r="B22" s="117"/>
      <c r="C22" s="105" t="s">
        <v>32</v>
      </c>
      <c r="D22" s="117"/>
    </row>
    <row r="23" ht="25.4" customHeight="1" spans="1:4">
      <c r="A23" s="163"/>
      <c r="B23" s="117"/>
      <c r="C23" s="105" t="s">
        <v>33</v>
      </c>
      <c r="D23" s="117"/>
    </row>
    <row r="24" ht="25.4" customHeight="1" spans="1:4">
      <c r="A24" s="163"/>
      <c r="B24" s="117"/>
      <c r="C24" s="105" t="s">
        <v>34</v>
      </c>
      <c r="D24" s="117"/>
    </row>
    <row r="25" ht="25.4" customHeight="1" spans="1:4">
      <c r="A25" s="163"/>
      <c r="B25" s="117"/>
      <c r="C25" s="105" t="s">
        <v>35</v>
      </c>
      <c r="D25" s="117"/>
    </row>
    <row r="26" ht="25.4" customHeight="1" spans="1:4">
      <c r="A26" s="163"/>
      <c r="B26" s="117"/>
      <c r="C26" s="105" t="s">
        <v>36</v>
      </c>
      <c r="D26" s="117">
        <v>587220</v>
      </c>
    </row>
    <row r="27" ht="25.4" customHeight="1" spans="1:4">
      <c r="A27" s="163"/>
      <c r="B27" s="117"/>
      <c r="C27" s="105" t="s">
        <v>37</v>
      </c>
      <c r="D27" s="117"/>
    </row>
    <row r="28" ht="25.4" customHeight="1" spans="1:4">
      <c r="A28" s="163"/>
      <c r="B28" s="117"/>
      <c r="C28" s="105" t="s">
        <v>38</v>
      </c>
      <c r="D28" s="117">
        <v>25539629.94</v>
      </c>
    </row>
    <row r="29" ht="25.4" customHeight="1" spans="1:4">
      <c r="A29" s="163"/>
      <c r="B29" s="117"/>
      <c r="C29" s="105" t="s">
        <v>39</v>
      </c>
      <c r="D29" s="117"/>
    </row>
    <row r="30" ht="25.4" customHeight="1" spans="1:4">
      <c r="A30" s="163"/>
      <c r="B30" s="117"/>
      <c r="C30" s="105" t="s">
        <v>40</v>
      </c>
      <c r="D30" s="117"/>
    </row>
    <row r="31" ht="25.4" customHeight="1" spans="1:4">
      <c r="A31" s="163"/>
      <c r="B31" s="117"/>
      <c r="C31" s="105" t="s">
        <v>41</v>
      </c>
      <c r="D31" s="117"/>
    </row>
    <row r="32" ht="25.4" customHeight="1" spans="1:4">
      <c r="A32" s="163"/>
      <c r="B32" s="117"/>
      <c r="C32" s="105" t="s">
        <v>42</v>
      </c>
      <c r="D32" s="117"/>
    </row>
    <row r="33" ht="25.4" customHeight="1" spans="1:4">
      <c r="A33" s="163"/>
      <c r="B33" s="117"/>
      <c r="C33" s="105" t="s">
        <v>43</v>
      </c>
      <c r="D33" s="117"/>
    </row>
    <row r="34" ht="25.4" customHeight="1" spans="1:4">
      <c r="A34" s="164" t="s">
        <v>44</v>
      </c>
      <c r="B34" s="135">
        <v>27391305.22</v>
      </c>
      <c r="C34" s="139" t="s">
        <v>45</v>
      </c>
      <c r="D34" s="135">
        <v>27391305.22</v>
      </c>
    </row>
    <row r="35" ht="25.4" customHeight="1" spans="1:4">
      <c r="A35" s="165" t="s">
        <v>46</v>
      </c>
      <c r="B35" s="135"/>
      <c r="C35" s="166" t="s">
        <v>47</v>
      </c>
      <c r="D35" s="167"/>
    </row>
    <row r="36" ht="25.4" customHeight="1" spans="1:4">
      <c r="A36" s="168" t="s">
        <v>48</v>
      </c>
      <c r="B36" s="117"/>
      <c r="C36" s="136" t="s">
        <v>48</v>
      </c>
      <c r="D36" s="89"/>
    </row>
    <row r="37" ht="25.4" customHeight="1" spans="1:4">
      <c r="A37" s="168" t="s">
        <v>49</v>
      </c>
      <c r="B37" s="117"/>
      <c r="C37" s="136" t="s">
        <v>50</v>
      </c>
      <c r="D37" s="89"/>
    </row>
    <row r="38" ht="25.4" customHeight="1" spans="1:4">
      <c r="A38" s="169" t="s">
        <v>51</v>
      </c>
      <c r="B38" s="135">
        <v>27391305.22</v>
      </c>
      <c r="C38" s="139" t="s">
        <v>52</v>
      </c>
      <c r="D38" s="131">
        <v>27391305.22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11" sqref="A1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4" t="s">
        <v>652</v>
      </c>
    </row>
    <row r="3" ht="28.5" customHeight="1" spans="1:6">
      <c r="A3" s="24" t="s">
        <v>653</v>
      </c>
      <c r="B3" s="24"/>
      <c r="C3" s="24"/>
      <c r="D3" s="24"/>
      <c r="E3" s="24"/>
      <c r="F3" s="24"/>
    </row>
    <row r="4" ht="15" customHeight="1" spans="1:6">
      <c r="A4" s="97" t="str">
        <f>"单位名称："&amp;"昆明市西山区应急管理局"</f>
        <v>单位名称：昆明市西山区应急管理局</v>
      </c>
      <c r="B4" s="98"/>
      <c r="C4" s="98"/>
      <c r="D4" s="57"/>
      <c r="E4" s="57"/>
      <c r="F4" s="99" t="s">
        <v>2</v>
      </c>
    </row>
    <row r="5" ht="18.75" customHeight="1" spans="1:6">
      <c r="A5" s="10" t="s">
        <v>187</v>
      </c>
      <c r="B5" s="10" t="s">
        <v>74</v>
      </c>
      <c r="C5" s="10" t="s">
        <v>75</v>
      </c>
      <c r="D5" s="25" t="s">
        <v>654</v>
      </c>
      <c r="E5" s="61"/>
      <c r="F5" s="61"/>
    </row>
    <row r="6" ht="30" customHeight="1" spans="1:6">
      <c r="A6" s="27"/>
      <c r="B6" s="27"/>
      <c r="C6" s="27"/>
      <c r="D6" s="25" t="s">
        <v>57</v>
      </c>
      <c r="E6" s="61" t="s">
        <v>83</v>
      </c>
      <c r="F6" s="61" t="s">
        <v>84</v>
      </c>
    </row>
    <row r="7" ht="16.5" customHeight="1" spans="1:6">
      <c r="A7" s="61">
        <v>1</v>
      </c>
      <c r="B7" s="61">
        <v>2</v>
      </c>
      <c r="C7" s="61">
        <v>3</v>
      </c>
      <c r="D7" s="61">
        <v>4</v>
      </c>
      <c r="E7" s="61">
        <v>5</v>
      </c>
      <c r="F7" s="61">
        <v>6</v>
      </c>
    </row>
    <row r="8" ht="20.25" customHeight="1" spans="1:6">
      <c r="A8" s="28"/>
      <c r="B8" s="28"/>
      <c r="C8" s="28"/>
      <c r="D8" s="20"/>
      <c r="E8" s="20"/>
      <c r="F8" s="20"/>
    </row>
    <row r="9" ht="17.25" customHeight="1" spans="1:6">
      <c r="A9" s="100" t="s">
        <v>127</v>
      </c>
      <c r="B9" s="101"/>
      <c r="C9" s="101" t="s">
        <v>127</v>
      </c>
      <c r="D9" s="20"/>
      <c r="E9" s="20"/>
      <c r="F9" s="20"/>
    </row>
    <row r="11" customHeight="1" spans="1:1">
      <c r="A11" s="33" t="s">
        <v>655</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pane ySplit="1" topLeftCell="A2" activePane="bottomLeft" state="frozen"/>
      <selection/>
      <selection pane="bottomLeft" activeCell="H20" sqref="H20"/>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3"/>
      <c r="P2" s="53"/>
      <c r="Q2" s="95" t="s">
        <v>656</v>
      </c>
    </row>
    <row r="3" ht="27.75" customHeight="1" spans="1:17">
      <c r="A3" s="55" t="s">
        <v>657</v>
      </c>
      <c r="B3" s="24"/>
      <c r="C3" s="24"/>
      <c r="D3" s="24"/>
      <c r="E3" s="24"/>
      <c r="F3" s="24"/>
      <c r="G3" s="24"/>
      <c r="H3" s="24"/>
      <c r="I3" s="24"/>
      <c r="J3" s="24"/>
      <c r="K3" s="45"/>
      <c r="L3" s="24"/>
      <c r="M3" s="24"/>
      <c r="N3" s="24"/>
      <c r="O3" s="45"/>
      <c r="P3" s="45"/>
      <c r="Q3" s="24"/>
    </row>
    <row r="4" ht="18.75" customHeight="1" spans="1:17">
      <c r="A4" s="90" t="str">
        <f>"单位名称："&amp;"昆明市西山区应急管理局"</f>
        <v>单位名称：昆明市西山区应急管理局</v>
      </c>
      <c r="B4" s="7"/>
      <c r="C4" s="7"/>
      <c r="D4" s="7"/>
      <c r="E4" s="7"/>
      <c r="F4" s="7"/>
      <c r="G4" s="7"/>
      <c r="H4" s="7"/>
      <c r="I4" s="7"/>
      <c r="J4" s="7"/>
      <c r="O4" s="62"/>
      <c r="P4" s="62"/>
      <c r="Q4" s="96" t="s">
        <v>178</v>
      </c>
    </row>
    <row r="5" ht="15.75" customHeight="1" spans="1:17">
      <c r="A5" s="10" t="s">
        <v>658</v>
      </c>
      <c r="B5" s="66" t="s">
        <v>659</v>
      </c>
      <c r="C5" s="66" t="s">
        <v>660</v>
      </c>
      <c r="D5" s="66" t="s">
        <v>661</v>
      </c>
      <c r="E5" s="66" t="s">
        <v>662</v>
      </c>
      <c r="F5" s="66" t="s">
        <v>663</v>
      </c>
      <c r="G5" s="67" t="s">
        <v>194</v>
      </c>
      <c r="H5" s="67"/>
      <c r="I5" s="67"/>
      <c r="J5" s="67"/>
      <c r="K5" s="68"/>
      <c r="L5" s="67"/>
      <c r="M5" s="67"/>
      <c r="N5" s="67"/>
      <c r="O5" s="83"/>
      <c r="P5" s="68"/>
      <c r="Q5" s="84"/>
    </row>
    <row r="6" ht="17.25" customHeight="1" spans="1:17">
      <c r="A6" s="15"/>
      <c r="B6" s="69"/>
      <c r="C6" s="69"/>
      <c r="D6" s="69"/>
      <c r="E6" s="69"/>
      <c r="F6" s="69"/>
      <c r="G6" s="69" t="s">
        <v>57</v>
      </c>
      <c r="H6" s="69" t="s">
        <v>60</v>
      </c>
      <c r="I6" s="69" t="s">
        <v>664</v>
      </c>
      <c r="J6" s="69" t="s">
        <v>665</v>
      </c>
      <c r="K6" s="70" t="s">
        <v>666</v>
      </c>
      <c r="L6" s="85" t="s">
        <v>667</v>
      </c>
      <c r="M6" s="85"/>
      <c r="N6" s="85"/>
      <c r="O6" s="86"/>
      <c r="P6" s="87"/>
      <c r="Q6" s="71"/>
    </row>
    <row r="7" ht="54" customHeight="1" spans="1:17">
      <c r="A7" s="17"/>
      <c r="B7" s="71"/>
      <c r="C7" s="71"/>
      <c r="D7" s="71"/>
      <c r="E7" s="71"/>
      <c r="F7" s="71"/>
      <c r="G7" s="71"/>
      <c r="H7" s="71" t="s">
        <v>59</v>
      </c>
      <c r="I7" s="71"/>
      <c r="J7" s="71"/>
      <c r="K7" s="72"/>
      <c r="L7" s="71" t="s">
        <v>59</v>
      </c>
      <c r="M7" s="71" t="s">
        <v>70</v>
      </c>
      <c r="N7" s="71" t="s">
        <v>201</v>
      </c>
      <c r="O7" s="88" t="s">
        <v>66</v>
      </c>
      <c r="P7" s="72" t="s">
        <v>67</v>
      </c>
      <c r="Q7" s="71" t="s">
        <v>68</v>
      </c>
    </row>
    <row r="8" ht="15" customHeight="1" spans="1:17">
      <c r="A8" s="27">
        <v>1</v>
      </c>
      <c r="B8" s="91">
        <v>2</v>
      </c>
      <c r="C8" s="91">
        <v>3</v>
      </c>
      <c r="D8" s="91">
        <v>4</v>
      </c>
      <c r="E8" s="91">
        <v>5</v>
      </c>
      <c r="F8" s="91">
        <v>6</v>
      </c>
      <c r="G8" s="92">
        <v>7</v>
      </c>
      <c r="H8" s="92">
        <v>8</v>
      </c>
      <c r="I8" s="92">
        <v>9</v>
      </c>
      <c r="J8" s="92">
        <v>10</v>
      </c>
      <c r="K8" s="92">
        <v>11</v>
      </c>
      <c r="L8" s="92">
        <v>12</v>
      </c>
      <c r="M8" s="92">
        <v>13</v>
      </c>
      <c r="N8" s="92">
        <v>14</v>
      </c>
      <c r="O8" s="92">
        <v>15</v>
      </c>
      <c r="P8" s="92">
        <v>16</v>
      </c>
      <c r="Q8" s="92">
        <v>17</v>
      </c>
    </row>
    <row r="9" ht="21" customHeight="1" spans="1:17">
      <c r="A9" s="73" t="s">
        <v>214</v>
      </c>
      <c r="B9" s="74" t="s">
        <v>668</v>
      </c>
      <c r="C9" s="74" t="s">
        <v>669</v>
      </c>
      <c r="D9" s="74" t="s">
        <v>501</v>
      </c>
      <c r="E9" s="78">
        <v>1</v>
      </c>
      <c r="F9" s="20" t="s">
        <v>670</v>
      </c>
      <c r="G9" s="20">
        <v>10080</v>
      </c>
      <c r="H9" s="20">
        <v>10080</v>
      </c>
      <c r="I9" s="20"/>
      <c r="J9" s="20"/>
      <c r="K9" s="20"/>
      <c r="L9" s="20"/>
      <c r="M9" s="20"/>
      <c r="N9" s="20"/>
      <c r="O9" s="20"/>
      <c r="P9" s="20"/>
      <c r="Q9" s="20"/>
    </row>
    <row r="10" ht="21" customHeight="1" spans="1:17">
      <c r="A10" s="73" t="s">
        <v>214</v>
      </c>
      <c r="B10" s="74" t="s">
        <v>671</v>
      </c>
      <c r="C10" s="74" t="s">
        <v>669</v>
      </c>
      <c r="D10" s="74" t="s">
        <v>501</v>
      </c>
      <c r="E10" s="78">
        <v>1</v>
      </c>
      <c r="F10" s="20" t="s">
        <v>670</v>
      </c>
      <c r="G10" s="20">
        <v>280000</v>
      </c>
      <c r="H10" s="20">
        <v>280000</v>
      </c>
      <c r="I10" s="20"/>
      <c r="J10" s="20"/>
      <c r="K10" s="20"/>
      <c r="L10" s="20"/>
      <c r="M10" s="20"/>
      <c r="N10" s="20"/>
      <c r="O10" s="20"/>
      <c r="P10" s="20"/>
      <c r="Q10" s="20"/>
    </row>
    <row r="11" ht="21" customHeight="1" spans="1:17">
      <c r="A11" s="73" t="s">
        <v>214</v>
      </c>
      <c r="B11" s="74" t="s">
        <v>672</v>
      </c>
      <c r="C11" s="74" t="s">
        <v>673</v>
      </c>
      <c r="D11" s="74" t="s">
        <v>501</v>
      </c>
      <c r="E11" s="78">
        <v>1</v>
      </c>
      <c r="F11" s="20" t="s">
        <v>670</v>
      </c>
      <c r="G11" s="20">
        <v>8000</v>
      </c>
      <c r="H11" s="20">
        <v>8000</v>
      </c>
      <c r="I11" s="20"/>
      <c r="J11" s="20"/>
      <c r="K11" s="20"/>
      <c r="L11" s="20"/>
      <c r="M11" s="20"/>
      <c r="N11" s="20"/>
      <c r="O11" s="20"/>
      <c r="P11" s="20"/>
      <c r="Q11" s="20"/>
    </row>
    <row r="12" ht="21" customHeight="1" spans="1:17">
      <c r="A12" s="73" t="s">
        <v>214</v>
      </c>
      <c r="B12" s="74" t="s">
        <v>674</v>
      </c>
      <c r="C12" s="74" t="s">
        <v>673</v>
      </c>
      <c r="D12" s="74" t="s">
        <v>501</v>
      </c>
      <c r="E12" s="78">
        <v>1</v>
      </c>
      <c r="F12" s="20" t="s">
        <v>670</v>
      </c>
      <c r="G12" s="20">
        <v>280000</v>
      </c>
      <c r="H12" s="20">
        <v>280000</v>
      </c>
      <c r="I12" s="20"/>
      <c r="J12" s="20"/>
      <c r="K12" s="20"/>
      <c r="L12" s="20"/>
      <c r="M12" s="20"/>
      <c r="N12" s="20"/>
      <c r="O12" s="20"/>
      <c r="P12" s="20"/>
      <c r="Q12" s="20"/>
    </row>
    <row r="13" ht="21" customHeight="1" spans="1:17">
      <c r="A13" s="73" t="s">
        <v>214</v>
      </c>
      <c r="B13" s="74" t="s">
        <v>675</v>
      </c>
      <c r="C13" s="74" t="s">
        <v>676</v>
      </c>
      <c r="D13" s="74" t="s">
        <v>501</v>
      </c>
      <c r="E13" s="78">
        <v>1</v>
      </c>
      <c r="F13" s="20" t="s">
        <v>670</v>
      </c>
      <c r="G13" s="20">
        <v>5500</v>
      </c>
      <c r="H13" s="20">
        <v>5500</v>
      </c>
      <c r="I13" s="20"/>
      <c r="J13" s="20"/>
      <c r="K13" s="20"/>
      <c r="L13" s="20"/>
      <c r="M13" s="20"/>
      <c r="N13" s="20"/>
      <c r="O13" s="20"/>
      <c r="P13" s="20"/>
      <c r="Q13" s="20"/>
    </row>
    <row r="14" ht="21" customHeight="1" spans="1:17">
      <c r="A14" s="73" t="s">
        <v>214</v>
      </c>
      <c r="B14" s="74" t="s">
        <v>677</v>
      </c>
      <c r="C14" s="74" t="s">
        <v>676</v>
      </c>
      <c r="D14" s="74" t="s">
        <v>501</v>
      </c>
      <c r="E14" s="78">
        <v>1</v>
      </c>
      <c r="F14" s="20" t="s">
        <v>670</v>
      </c>
      <c r="G14" s="20">
        <v>160000</v>
      </c>
      <c r="H14" s="20">
        <v>160000</v>
      </c>
      <c r="I14" s="20"/>
      <c r="J14" s="20"/>
      <c r="K14" s="20"/>
      <c r="L14" s="20"/>
      <c r="M14" s="20"/>
      <c r="N14" s="20"/>
      <c r="O14" s="20"/>
      <c r="P14" s="20"/>
      <c r="Q14" s="20"/>
    </row>
    <row r="15" ht="21" customHeight="1" spans="1:17">
      <c r="A15" s="73" t="s">
        <v>218</v>
      </c>
      <c r="B15" s="74" t="s">
        <v>678</v>
      </c>
      <c r="C15" s="74" t="s">
        <v>679</v>
      </c>
      <c r="D15" s="74" t="s">
        <v>501</v>
      </c>
      <c r="E15" s="78">
        <v>1</v>
      </c>
      <c r="F15" s="20" t="s">
        <v>670</v>
      </c>
      <c r="G15" s="20">
        <v>9000</v>
      </c>
      <c r="H15" s="20">
        <v>9000</v>
      </c>
      <c r="I15" s="20"/>
      <c r="J15" s="20"/>
      <c r="K15" s="20"/>
      <c r="L15" s="20"/>
      <c r="M15" s="20"/>
      <c r="N15" s="20"/>
      <c r="O15" s="20"/>
      <c r="P15" s="20"/>
      <c r="Q15" s="20"/>
    </row>
    <row r="16" ht="21" customHeight="1" spans="1:17">
      <c r="A16" s="73" t="s">
        <v>306</v>
      </c>
      <c r="B16" s="74" t="s">
        <v>680</v>
      </c>
      <c r="C16" s="74" t="s">
        <v>681</v>
      </c>
      <c r="D16" s="74" t="s">
        <v>501</v>
      </c>
      <c r="E16" s="93">
        <v>1</v>
      </c>
      <c r="F16" s="20" t="s">
        <v>670</v>
      </c>
      <c r="G16" s="20">
        <v>18000</v>
      </c>
      <c r="H16" s="20">
        <v>18000</v>
      </c>
      <c r="I16" s="20"/>
      <c r="J16" s="20"/>
      <c r="K16" s="20"/>
      <c r="L16" s="20"/>
      <c r="M16" s="20"/>
      <c r="N16" s="20"/>
      <c r="O16" s="20"/>
      <c r="P16" s="20"/>
      <c r="Q16" s="20"/>
    </row>
    <row r="17" ht="21" customHeight="1" spans="1:17">
      <c r="A17" s="76" t="s">
        <v>127</v>
      </c>
      <c r="B17" s="77"/>
      <c r="C17" s="77"/>
      <c r="D17" s="77"/>
      <c r="E17" s="94"/>
      <c r="F17" s="20"/>
      <c r="G17" s="20">
        <f>SUM(G9:G16)</f>
        <v>770580</v>
      </c>
      <c r="H17" s="20">
        <f>SUM(H9:H16)</f>
        <v>770580</v>
      </c>
      <c r="I17" s="20"/>
      <c r="J17" s="20"/>
      <c r="K17" s="20"/>
      <c r="L17" s="20"/>
      <c r="M17" s="20"/>
      <c r="N17" s="20"/>
      <c r="O17" s="20"/>
      <c r="P17" s="20"/>
      <c r="Q17" s="20"/>
    </row>
  </sheetData>
  <mergeCells count="16">
    <mergeCell ref="A3:Q3"/>
    <mergeCell ref="A4:F4"/>
    <mergeCell ref="G5:Q5"/>
    <mergeCell ref="L6:Q6"/>
    <mergeCell ref="A17:E1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B16" sqref="B16"/>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59"/>
      <c r="B2" s="59"/>
      <c r="C2" s="59"/>
      <c r="D2" s="59"/>
      <c r="E2" s="59"/>
      <c r="F2" s="59"/>
      <c r="G2" s="59"/>
      <c r="H2" s="63"/>
      <c r="I2" s="59"/>
      <c r="J2" s="59"/>
      <c r="K2" s="59"/>
      <c r="L2" s="53"/>
      <c r="M2" s="79"/>
      <c r="N2" s="80" t="s">
        <v>682</v>
      </c>
    </row>
    <row r="3" ht="27.75" customHeight="1" spans="1:14">
      <c r="A3" s="55" t="s">
        <v>683</v>
      </c>
      <c r="B3" s="64"/>
      <c r="C3" s="64"/>
      <c r="D3" s="64"/>
      <c r="E3" s="64"/>
      <c r="F3" s="64"/>
      <c r="G3" s="64"/>
      <c r="H3" s="65"/>
      <c r="I3" s="64"/>
      <c r="J3" s="64"/>
      <c r="K3" s="64"/>
      <c r="L3" s="45"/>
      <c r="M3" s="65"/>
      <c r="N3" s="64"/>
    </row>
    <row r="4" ht="18.75" customHeight="1" spans="1:14">
      <c r="A4" s="56" t="str">
        <f>"单位名称："&amp;"昆明市西山区应急管理局"</f>
        <v>单位名称：昆明市西山区应急管理局</v>
      </c>
      <c r="B4" s="57"/>
      <c r="C4" s="57"/>
      <c r="D4" s="57"/>
      <c r="E4" s="57"/>
      <c r="F4" s="57"/>
      <c r="G4" s="57"/>
      <c r="H4" s="63"/>
      <c r="I4" s="59"/>
      <c r="J4" s="59"/>
      <c r="K4" s="59"/>
      <c r="L4" s="62"/>
      <c r="M4" s="81"/>
      <c r="N4" s="82" t="s">
        <v>178</v>
      </c>
    </row>
    <row r="5" ht="15.75" customHeight="1" spans="1:14">
      <c r="A5" s="10" t="s">
        <v>658</v>
      </c>
      <c r="B5" s="66" t="s">
        <v>684</v>
      </c>
      <c r="C5" s="66" t="s">
        <v>685</v>
      </c>
      <c r="D5" s="67" t="s">
        <v>194</v>
      </c>
      <c r="E5" s="67"/>
      <c r="F5" s="67"/>
      <c r="G5" s="67"/>
      <c r="H5" s="68"/>
      <c r="I5" s="67"/>
      <c r="J5" s="67"/>
      <c r="K5" s="67"/>
      <c r="L5" s="83"/>
      <c r="M5" s="68"/>
      <c r="N5" s="84"/>
    </row>
    <row r="6" ht="17.25" customHeight="1" spans="1:14">
      <c r="A6" s="15"/>
      <c r="B6" s="69"/>
      <c r="C6" s="69"/>
      <c r="D6" s="69" t="s">
        <v>57</v>
      </c>
      <c r="E6" s="69" t="s">
        <v>60</v>
      </c>
      <c r="F6" s="69" t="s">
        <v>664</v>
      </c>
      <c r="G6" s="69" t="s">
        <v>665</v>
      </c>
      <c r="H6" s="70" t="s">
        <v>666</v>
      </c>
      <c r="I6" s="85" t="s">
        <v>667</v>
      </c>
      <c r="J6" s="85"/>
      <c r="K6" s="85"/>
      <c r="L6" s="86"/>
      <c r="M6" s="87"/>
      <c r="N6" s="71"/>
    </row>
    <row r="7" ht="54" customHeight="1" spans="1:14">
      <c r="A7" s="17"/>
      <c r="B7" s="71"/>
      <c r="C7" s="71"/>
      <c r="D7" s="71"/>
      <c r="E7" s="71"/>
      <c r="F7" s="71"/>
      <c r="G7" s="71"/>
      <c r="H7" s="72"/>
      <c r="I7" s="71" t="s">
        <v>59</v>
      </c>
      <c r="J7" s="71" t="s">
        <v>70</v>
      </c>
      <c r="K7" s="71" t="s">
        <v>201</v>
      </c>
      <c r="L7" s="88" t="s">
        <v>66</v>
      </c>
      <c r="M7" s="72" t="s">
        <v>67</v>
      </c>
      <c r="N7" s="71" t="s">
        <v>68</v>
      </c>
    </row>
    <row r="8" ht="15" customHeight="1" spans="1:14">
      <c r="A8" s="17">
        <v>1</v>
      </c>
      <c r="B8" s="71">
        <v>2</v>
      </c>
      <c r="C8" s="71">
        <v>3</v>
      </c>
      <c r="D8" s="72">
        <v>4</v>
      </c>
      <c r="E8" s="72">
        <v>5</v>
      </c>
      <c r="F8" s="72">
        <v>6</v>
      </c>
      <c r="G8" s="72">
        <v>7</v>
      </c>
      <c r="H8" s="72">
        <v>8</v>
      </c>
      <c r="I8" s="72">
        <v>9</v>
      </c>
      <c r="J8" s="72">
        <v>10</v>
      </c>
      <c r="K8" s="72">
        <v>11</v>
      </c>
      <c r="L8" s="72">
        <v>12</v>
      </c>
      <c r="M8" s="72">
        <v>13</v>
      </c>
      <c r="N8" s="72">
        <v>14</v>
      </c>
    </row>
    <row r="9" ht="21" customHeight="1" spans="1:14">
      <c r="A9" s="73" t="s">
        <v>306</v>
      </c>
      <c r="B9" s="74" t="s">
        <v>306</v>
      </c>
      <c r="C9" s="74" t="s">
        <v>686</v>
      </c>
      <c r="D9" s="75">
        <v>18000</v>
      </c>
      <c r="E9" s="75">
        <v>18000</v>
      </c>
      <c r="F9" s="75"/>
      <c r="G9" s="75"/>
      <c r="H9" s="75"/>
      <c r="I9" s="75"/>
      <c r="J9" s="75"/>
      <c r="K9" s="75"/>
      <c r="L9" s="89"/>
      <c r="M9" s="75"/>
      <c r="N9" s="75"/>
    </row>
    <row r="10" ht="21" customHeight="1" spans="1:14">
      <c r="A10" s="73"/>
      <c r="B10" s="74"/>
      <c r="C10" s="74"/>
      <c r="D10" s="75"/>
      <c r="E10" s="75"/>
      <c r="F10" s="75"/>
      <c r="G10" s="75"/>
      <c r="H10" s="75"/>
      <c r="I10" s="75"/>
      <c r="J10" s="75"/>
      <c r="K10" s="75"/>
      <c r="L10" s="89"/>
      <c r="M10" s="75"/>
      <c r="N10" s="75"/>
    </row>
    <row r="11" ht="21" customHeight="1" spans="1:14">
      <c r="A11" s="76" t="s">
        <v>127</v>
      </c>
      <c r="B11" s="77"/>
      <c r="C11" s="78"/>
      <c r="D11" s="75">
        <v>18000</v>
      </c>
      <c r="E11" s="75">
        <v>18000</v>
      </c>
      <c r="F11" s="75"/>
      <c r="G11" s="75"/>
      <c r="H11" s="75"/>
      <c r="I11" s="75"/>
      <c r="J11" s="75"/>
      <c r="K11" s="75"/>
      <c r="L11" s="89"/>
      <c r="M11" s="75"/>
      <c r="N11" s="75"/>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C19" sqref="C19"/>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4"/>
      <c r="W2" s="53" t="s">
        <v>687</v>
      </c>
    </row>
    <row r="3" ht="27.75" customHeight="1" spans="1:23">
      <c r="A3" s="55" t="s">
        <v>688</v>
      </c>
      <c r="B3" s="24"/>
      <c r="C3" s="24"/>
      <c r="D3" s="24"/>
      <c r="E3" s="24"/>
      <c r="F3" s="24"/>
      <c r="G3" s="24"/>
      <c r="H3" s="24"/>
      <c r="I3" s="24"/>
      <c r="J3" s="24"/>
      <c r="K3" s="24"/>
      <c r="L3" s="24"/>
      <c r="M3" s="24"/>
      <c r="N3" s="24"/>
      <c r="O3" s="24"/>
      <c r="P3" s="24"/>
      <c r="Q3" s="24"/>
      <c r="R3" s="24"/>
      <c r="S3" s="24"/>
      <c r="T3" s="24"/>
      <c r="U3" s="24"/>
      <c r="V3" s="24"/>
      <c r="W3" s="24"/>
    </row>
    <row r="4" ht="18" customHeight="1" spans="1:23">
      <c r="A4" s="56" t="str">
        <f>"单位名称："&amp;"昆明市西山区应急管理局"</f>
        <v>单位名称：昆明市西山区应急管理局</v>
      </c>
      <c r="B4" s="57"/>
      <c r="C4" s="57"/>
      <c r="D4" s="58"/>
      <c r="E4" s="59"/>
      <c r="F4" s="59"/>
      <c r="G4" s="59"/>
      <c r="H4" s="59"/>
      <c r="I4" s="59"/>
      <c r="W4" s="62" t="s">
        <v>178</v>
      </c>
    </row>
    <row r="5" ht="19.5" customHeight="1" spans="1:23">
      <c r="A5" s="25" t="s">
        <v>689</v>
      </c>
      <c r="B5" s="11" t="s">
        <v>194</v>
      </c>
      <c r="C5" s="12"/>
      <c r="D5" s="12"/>
      <c r="E5" s="11" t="s">
        <v>690</v>
      </c>
      <c r="F5" s="12"/>
      <c r="G5" s="12"/>
      <c r="H5" s="12"/>
      <c r="I5" s="12"/>
      <c r="J5" s="12"/>
      <c r="K5" s="12"/>
      <c r="L5" s="12"/>
      <c r="M5" s="12"/>
      <c r="N5" s="12"/>
      <c r="O5" s="12"/>
      <c r="P5" s="12"/>
      <c r="Q5" s="12"/>
      <c r="R5" s="12"/>
      <c r="S5" s="12"/>
      <c r="T5" s="12"/>
      <c r="U5" s="12"/>
      <c r="V5" s="12"/>
      <c r="W5" s="12"/>
    </row>
    <row r="6" ht="40.5" customHeight="1" spans="1:23">
      <c r="A6" s="27"/>
      <c r="B6" s="26" t="s">
        <v>57</v>
      </c>
      <c r="C6" s="10" t="s">
        <v>60</v>
      </c>
      <c r="D6" s="60" t="s">
        <v>691</v>
      </c>
      <c r="E6" s="61" t="s">
        <v>692</v>
      </c>
      <c r="F6" s="61" t="s">
        <v>693</v>
      </c>
      <c r="G6" s="61" t="s">
        <v>694</v>
      </c>
      <c r="H6" s="61" t="s">
        <v>695</v>
      </c>
      <c r="I6" s="61" t="s">
        <v>696</v>
      </c>
      <c r="J6" s="61" t="s">
        <v>697</v>
      </c>
      <c r="K6" s="61" t="s">
        <v>698</v>
      </c>
      <c r="L6" s="61" t="s">
        <v>699</v>
      </c>
      <c r="M6" s="61" t="s">
        <v>700</v>
      </c>
      <c r="N6" s="61" t="s">
        <v>701</v>
      </c>
      <c r="O6" s="61" t="s">
        <v>702</v>
      </c>
      <c r="P6" s="61" t="s">
        <v>703</v>
      </c>
      <c r="Q6" s="61" t="s">
        <v>704</v>
      </c>
      <c r="R6" s="61" t="s">
        <v>705</v>
      </c>
      <c r="S6" s="61" t="s">
        <v>706</v>
      </c>
      <c r="T6" s="61" t="s">
        <v>707</v>
      </c>
      <c r="U6" s="61" t="s">
        <v>708</v>
      </c>
      <c r="V6" s="61" t="s">
        <v>709</v>
      </c>
      <c r="W6" s="61" t="s">
        <v>710</v>
      </c>
    </row>
    <row r="7" ht="19.5" customHeight="1" spans="1:23">
      <c r="A7" s="61">
        <v>1</v>
      </c>
      <c r="B7" s="61">
        <v>2</v>
      </c>
      <c r="C7" s="61">
        <v>3</v>
      </c>
      <c r="D7" s="11">
        <v>4</v>
      </c>
      <c r="E7" s="61">
        <v>5</v>
      </c>
      <c r="F7" s="61">
        <v>6</v>
      </c>
      <c r="G7" s="61">
        <v>7</v>
      </c>
      <c r="H7" s="11">
        <v>8</v>
      </c>
      <c r="I7" s="61">
        <v>9</v>
      </c>
      <c r="J7" s="61">
        <v>10</v>
      </c>
      <c r="K7" s="61">
        <v>11</v>
      </c>
      <c r="L7" s="11">
        <v>12</v>
      </c>
      <c r="M7" s="61">
        <v>13</v>
      </c>
      <c r="N7" s="61">
        <v>14</v>
      </c>
      <c r="O7" s="61">
        <v>15</v>
      </c>
      <c r="P7" s="11">
        <v>16</v>
      </c>
      <c r="Q7" s="61">
        <v>17</v>
      </c>
      <c r="R7" s="61">
        <v>18</v>
      </c>
      <c r="S7" s="61">
        <v>19</v>
      </c>
      <c r="T7" s="11">
        <v>20</v>
      </c>
      <c r="U7" s="11">
        <v>21</v>
      </c>
      <c r="V7" s="11">
        <v>22</v>
      </c>
      <c r="W7" s="61">
        <v>23</v>
      </c>
    </row>
    <row r="8" ht="28.4" customHeight="1" spans="1:23">
      <c r="A8" s="28"/>
      <c r="B8" s="20"/>
      <c r="C8" s="20"/>
      <c r="D8" s="20"/>
      <c r="E8" s="20"/>
      <c r="F8" s="20"/>
      <c r="G8" s="20"/>
      <c r="H8" s="20"/>
      <c r="I8" s="20"/>
      <c r="J8" s="20"/>
      <c r="K8" s="20"/>
      <c r="L8" s="20"/>
      <c r="M8" s="20"/>
      <c r="N8" s="20"/>
      <c r="O8" s="20"/>
      <c r="P8" s="20"/>
      <c r="Q8" s="20"/>
      <c r="R8" s="20"/>
      <c r="S8" s="20"/>
      <c r="T8" s="20"/>
      <c r="U8" s="20"/>
      <c r="V8" s="20"/>
      <c r="W8" s="20"/>
    </row>
    <row r="9" ht="29.9" customHeight="1" spans="1:23">
      <c r="A9" s="28"/>
      <c r="B9" s="20"/>
      <c r="C9" s="20"/>
      <c r="D9" s="20"/>
      <c r="E9" s="20"/>
      <c r="F9" s="20"/>
      <c r="G9" s="20"/>
      <c r="H9" s="20"/>
      <c r="I9" s="20"/>
      <c r="J9" s="20"/>
      <c r="K9" s="20"/>
      <c r="L9" s="20"/>
      <c r="M9" s="20"/>
      <c r="N9" s="20"/>
      <c r="O9" s="20"/>
      <c r="P9" s="20"/>
      <c r="Q9" s="20"/>
      <c r="R9" s="20"/>
      <c r="S9" s="20"/>
      <c r="T9" s="20"/>
      <c r="U9" s="20"/>
      <c r="V9" s="20"/>
      <c r="W9" s="20"/>
    </row>
    <row r="11" customHeight="1" spans="1:1">
      <c r="A11" s="33" t="s">
        <v>711</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A10" sqref="A10"/>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3" t="s">
        <v>712</v>
      </c>
    </row>
    <row r="3" ht="28.5" customHeight="1" spans="1:10">
      <c r="A3" s="44" t="s">
        <v>713</v>
      </c>
      <c r="B3" s="24"/>
      <c r="C3" s="24"/>
      <c r="D3" s="24"/>
      <c r="E3" s="24"/>
      <c r="F3" s="45"/>
      <c r="G3" s="24"/>
      <c r="H3" s="45"/>
      <c r="I3" s="45"/>
      <c r="J3" s="24"/>
    </row>
    <row r="4" ht="17.25" customHeight="1" spans="1:1">
      <c r="A4" s="5" t="str">
        <f>"单位名称："&amp;"昆明市西山区应急管理局"</f>
        <v>单位名称：昆明市西山区应急管理局</v>
      </c>
    </row>
    <row r="5" ht="44.25" customHeight="1" spans="1:10">
      <c r="A5" s="46" t="s">
        <v>319</v>
      </c>
      <c r="B5" s="46" t="s">
        <v>320</v>
      </c>
      <c r="C5" s="46" t="s">
        <v>321</v>
      </c>
      <c r="D5" s="46" t="s">
        <v>322</v>
      </c>
      <c r="E5" s="46" t="s">
        <v>323</v>
      </c>
      <c r="F5" s="47" t="s">
        <v>324</v>
      </c>
      <c r="G5" s="46" t="s">
        <v>325</v>
      </c>
      <c r="H5" s="47" t="s">
        <v>326</v>
      </c>
      <c r="I5" s="47" t="s">
        <v>327</v>
      </c>
      <c r="J5" s="46" t="s">
        <v>328</v>
      </c>
    </row>
    <row r="6" ht="14.25" customHeight="1" spans="1:10">
      <c r="A6" s="46">
        <v>1</v>
      </c>
      <c r="B6" s="46">
        <v>2</v>
      </c>
      <c r="C6" s="46">
        <v>3</v>
      </c>
      <c r="D6" s="46">
        <v>4</v>
      </c>
      <c r="E6" s="46">
        <v>5</v>
      </c>
      <c r="F6" s="47">
        <v>6</v>
      </c>
      <c r="G6" s="46">
        <v>7</v>
      </c>
      <c r="H6" s="47">
        <v>8</v>
      </c>
      <c r="I6" s="47">
        <v>9</v>
      </c>
      <c r="J6" s="46">
        <v>10</v>
      </c>
    </row>
    <row r="7" ht="42" customHeight="1" spans="1:10">
      <c r="A7" s="48"/>
      <c r="B7" s="49"/>
      <c r="C7" s="49"/>
      <c r="D7" s="49"/>
      <c r="E7" s="50"/>
      <c r="F7" s="51"/>
      <c r="G7" s="50"/>
      <c r="H7" s="51"/>
      <c r="I7" s="51"/>
      <c r="J7" s="50"/>
    </row>
    <row r="8" ht="42" customHeight="1" spans="1:10">
      <c r="A8" s="48"/>
      <c r="B8" s="52"/>
      <c r="C8" s="52"/>
      <c r="D8" s="52"/>
      <c r="E8" s="48"/>
      <c r="F8" s="52"/>
      <c r="G8" s="48"/>
      <c r="H8" s="52"/>
      <c r="I8" s="52"/>
      <c r="J8" s="48"/>
    </row>
    <row r="10" customHeight="1" spans="1:1">
      <c r="A10" s="33" t="s">
        <v>714</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A11" sqref="A1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5"/>
      <c r="B1" s="35"/>
      <c r="C1" s="35"/>
      <c r="D1" s="35"/>
      <c r="E1" s="35"/>
      <c r="F1" s="35"/>
      <c r="G1" s="35"/>
      <c r="H1" s="35"/>
    </row>
    <row r="2" ht="18.75" customHeight="1" spans="1:8">
      <c r="A2" s="36"/>
      <c r="B2" s="36"/>
      <c r="C2" s="36"/>
      <c r="D2" s="36"/>
      <c r="E2" s="36"/>
      <c r="F2" s="36"/>
      <c r="G2" s="36"/>
      <c r="H2" s="37" t="s">
        <v>715</v>
      </c>
    </row>
    <row r="3" ht="30.65" customHeight="1" spans="1:8">
      <c r="A3" s="38" t="s">
        <v>716</v>
      </c>
      <c r="B3" s="38"/>
      <c r="C3" s="38"/>
      <c r="D3" s="38"/>
      <c r="E3" s="38"/>
      <c r="F3" s="38"/>
      <c r="G3" s="38"/>
      <c r="H3" s="38"/>
    </row>
    <row r="4" ht="18.75" customHeight="1" spans="1:1">
      <c r="A4" s="5" t="str">
        <f>"单位名称："&amp;"昆明市西山区应急管理局"</f>
        <v>单位名称：昆明市西山区应急管理局</v>
      </c>
    </row>
    <row r="5" ht="18.75" customHeight="1" spans="1:8">
      <c r="A5" s="39" t="s">
        <v>187</v>
      </c>
      <c r="B5" s="39" t="s">
        <v>717</v>
      </c>
      <c r="C5" s="39" t="s">
        <v>718</v>
      </c>
      <c r="D5" s="39" t="s">
        <v>719</v>
      </c>
      <c r="E5" s="39" t="s">
        <v>720</v>
      </c>
      <c r="F5" s="39" t="s">
        <v>721</v>
      </c>
      <c r="G5" s="39"/>
      <c r="H5" s="39"/>
    </row>
    <row r="6" ht="18.75" customHeight="1" spans="1:8">
      <c r="A6" s="39"/>
      <c r="B6" s="39"/>
      <c r="C6" s="39"/>
      <c r="D6" s="39"/>
      <c r="E6" s="39"/>
      <c r="F6" s="39" t="s">
        <v>662</v>
      </c>
      <c r="G6" s="39" t="s">
        <v>722</v>
      </c>
      <c r="H6" s="39" t="s">
        <v>723</v>
      </c>
    </row>
    <row r="7" ht="18.75" customHeight="1" spans="1:8">
      <c r="A7" s="40" t="s">
        <v>170</v>
      </c>
      <c r="B7" s="40" t="s">
        <v>171</v>
      </c>
      <c r="C7" s="40" t="s">
        <v>172</v>
      </c>
      <c r="D7" s="40" t="s">
        <v>173</v>
      </c>
      <c r="E7" s="40" t="s">
        <v>174</v>
      </c>
      <c r="F7" s="40" t="s">
        <v>175</v>
      </c>
      <c r="G7" s="40" t="s">
        <v>452</v>
      </c>
      <c r="H7" s="40" t="s">
        <v>724</v>
      </c>
    </row>
    <row r="8" ht="29.9" customHeight="1" spans="1:8">
      <c r="A8" s="41"/>
      <c r="B8" s="41"/>
      <c r="C8" s="41"/>
      <c r="D8" s="41"/>
      <c r="E8" s="39"/>
      <c r="F8" s="42"/>
      <c r="G8" s="43"/>
      <c r="H8" s="43"/>
    </row>
    <row r="9" ht="20.15" customHeight="1" spans="1:8">
      <c r="A9" s="39" t="s">
        <v>57</v>
      </c>
      <c r="B9" s="39"/>
      <c r="C9" s="39"/>
      <c r="D9" s="39"/>
      <c r="E9" s="39"/>
      <c r="F9" s="42"/>
      <c r="G9" s="43"/>
      <c r="H9" s="43"/>
    </row>
    <row r="11" customHeight="1" spans="1:1">
      <c r="A11" s="33" t="s">
        <v>725</v>
      </c>
    </row>
  </sheetData>
  <mergeCells count="9">
    <mergeCell ref="A3:H3"/>
    <mergeCell ref="A4:H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tabSelected="1" workbookViewId="0">
      <pane ySplit="1" topLeftCell="A2" activePane="bottomLeft" state="frozen"/>
      <selection/>
      <selection pane="bottomLeft" activeCell="A13" sqref="A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726</v>
      </c>
    </row>
    <row r="3" ht="27.75" customHeight="1" spans="1:11">
      <c r="A3" s="24" t="s">
        <v>727</v>
      </c>
      <c r="B3" s="24"/>
      <c r="C3" s="24"/>
      <c r="D3" s="24"/>
      <c r="E3" s="24"/>
      <c r="F3" s="24"/>
      <c r="G3" s="24"/>
      <c r="H3" s="24"/>
      <c r="I3" s="24"/>
      <c r="J3" s="24"/>
      <c r="K3" s="24"/>
    </row>
    <row r="4" ht="13.5" customHeight="1" spans="1:11">
      <c r="A4" s="5" t="str">
        <f>"单位名称："&amp;"昆明市西山区应急管理局"</f>
        <v>单位名称：昆明市西山区应急管理局</v>
      </c>
      <c r="B4" s="6"/>
      <c r="C4" s="6"/>
      <c r="D4" s="6"/>
      <c r="E4" s="6"/>
      <c r="F4" s="6"/>
      <c r="G4" s="6"/>
      <c r="H4" s="7"/>
      <c r="I4" s="7"/>
      <c r="J4" s="7"/>
      <c r="K4" s="8" t="s">
        <v>178</v>
      </c>
    </row>
    <row r="5" ht="21.75" customHeight="1" spans="1:11">
      <c r="A5" s="9" t="s">
        <v>277</v>
      </c>
      <c r="B5" s="9" t="s">
        <v>189</v>
      </c>
      <c r="C5" s="9" t="s">
        <v>278</v>
      </c>
      <c r="D5" s="10" t="s">
        <v>190</v>
      </c>
      <c r="E5" s="10" t="s">
        <v>191</v>
      </c>
      <c r="F5" s="10" t="s">
        <v>192</v>
      </c>
      <c r="G5" s="10" t="s">
        <v>193</v>
      </c>
      <c r="H5" s="25" t="s">
        <v>57</v>
      </c>
      <c r="I5" s="11" t="s">
        <v>728</v>
      </c>
      <c r="J5" s="12"/>
      <c r="K5" s="13"/>
    </row>
    <row r="6" ht="21.75" customHeight="1" spans="1:11">
      <c r="A6" s="14"/>
      <c r="B6" s="14"/>
      <c r="C6" s="14"/>
      <c r="D6" s="15"/>
      <c r="E6" s="15"/>
      <c r="F6" s="15"/>
      <c r="G6" s="15"/>
      <c r="H6" s="26"/>
      <c r="I6" s="10" t="s">
        <v>60</v>
      </c>
      <c r="J6" s="10" t="s">
        <v>61</v>
      </c>
      <c r="K6" s="10" t="s">
        <v>62</v>
      </c>
    </row>
    <row r="7" ht="40.5" customHeight="1" spans="1:11">
      <c r="A7" s="16"/>
      <c r="B7" s="16"/>
      <c r="C7" s="16"/>
      <c r="D7" s="17"/>
      <c r="E7" s="17"/>
      <c r="F7" s="17"/>
      <c r="G7" s="17"/>
      <c r="H7" s="27"/>
      <c r="I7" s="17" t="s">
        <v>59</v>
      </c>
      <c r="J7" s="17"/>
      <c r="K7" s="17"/>
    </row>
    <row r="8" ht="15" customHeight="1" spans="1:11">
      <c r="A8" s="18">
        <v>1</v>
      </c>
      <c r="B8" s="18">
        <v>2</v>
      </c>
      <c r="C8" s="18">
        <v>3</v>
      </c>
      <c r="D8" s="18">
        <v>4</v>
      </c>
      <c r="E8" s="18">
        <v>5</v>
      </c>
      <c r="F8" s="18">
        <v>6</v>
      </c>
      <c r="G8" s="18">
        <v>7</v>
      </c>
      <c r="H8" s="18">
        <v>8</v>
      </c>
      <c r="I8" s="18">
        <v>9</v>
      </c>
      <c r="J8" s="34">
        <v>10</v>
      </c>
      <c r="K8" s="34">
        <v>11</v>
      </c>
    </row>
    <row r="9" ht="30.65" customHeight="1" spans="1:11">
      <c r="A9" s="28"/>
      <c r="B9" s="19"/>
      <c r="C9" s="28"/>
      <c r="D9" s="28"/>
      <c r="E9" s="28"/>
      <c r="F9" s="28"/>
      <c r="G9" s="28"/>
      <c r="H9" s="29"/>
      <c r="I9" s="29"/>
      <c r="J9" s="29"/>
      <c r="K9" s="29"/>
    </row>
    <row r="10" ht="30.65" customHeight="1" spans="1:11">
      <c r="A10" s="19"/>
      <c r="B10" s="19"/>
      <c r="C10" s="19"/>
      <c r="D10" s="19"/>
      <c r="E10" s="19"/>
      <c r="F10" s="19"/>
      <c r="G10" s="19"/>
      <c r="H10" s="29"/>
      <c r="I10" s="29"/>
      <c r="J10" s="29"/>
      <c r="K10" s="29"/>
    </row>
    <row r="11" ht="18.75" customHeight="1" spans="1:11">
      <c r="A11" s="30" t="s">
        <v>127</v>
      </c>
      <c r="B11" s="31"/>
      <c r="C11" s="31"/>
      <c r="D11" s="31"/>
      <c r="E11" s="31"/>
      <c r="F11" s="31"/>
      <c r="G11" s="32"/>
      <c r="H11" s="29"/>
      <c r="I11" s="29"/>
      <c r="J11" s="29"/>
      <c r="K11" s="29"/>
    </row>
    <row r="13" customHeight="1" spans="1:1">
      <c r="A13" s="33" t="s">
        <v>729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pane ySplit="1" topLeftCell="A2" activePane="bottomLeft" state="frozen"/>
      <selection/>
      <selection pane="bottomLeft" activeCell="E9" sqref="E9:E23"/>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730</v>
      </c>
    </row>
    <row r="3" ht="27.75" customHeight="1" spans="1:7">
      <c r="A3" s="4" t="s">
        <v>731</v>
      </c>
      <c r="B3" s="4"/>
      <c r="C3" s="4"/>
      <c r="D3" s="4"/>
      <c r="E3" s="4"/>
      <c r="F3" s="4"/>
      <c r="G3" s="4"/>
    </row>
    <row r="4" ht="13.5" customHeight="1" spans="1:7">
      <c r="A4" s="5" t="str">
        <f>"单位名称："&amp;"昆明市西山区应急管理局"</f>
        <v>单位名称：昆明市西山区应急管理局</v>
      </c>
      <c r="B4" s="6"/>
      <c r="C4" s="6"/>
      <c r="D4" s="6"/>
      <c r="E4" s="7"/>
      <c r="F4" s="7"/>
      <c r="G4" s="8" t="s">
        <v>178</v>
      </c>
    </row>
    <row r="5" ht="21.75" customHeight="1" spans="1:7">
      <c r="A5" s="9" t="s">
        <v>278</v>
      </c>
      <c r="B5" s="9" t="s">
        <v>277</v>
      </c>
      <c r="C5" s="9" t="s">
        <v>189</v>
      </c>
      <c r="D5" s="10" t="s">
        <v>732</v>
      </c>
      <c r="E5" s="11" t="s">
        <v>60</v>
      </c>
      <c r="F5" s="12"/>
      <c r="G5" s="13"/>
    </row>
    <row r="6" ht="21.75" customHeight="1" spans="1:7">
      <c r="A6" s="14"/>
      <c r="B6" s="14"/>
      <c r="C6" s="14"/>
      <c r="D6" s="15"/>
      <c r="E6" s="10" t="s">
        <v>733</v>
      </c>
      <c r="F6" s="10" t="s">
        <v>734</v>
      </c>
      <c r="G6" s="10" t="s">
        <v>735</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71</v>
      </c>
      <c r="B9" s="19" t="s">
        <v>736</v>
      </c>
      <c r="C9" s="19" t="s">
        <v>300</v>
      </c>
      <c r="D9" s="19" t="s">
        <v>737</v>
      </c>
      <c r="E9" s="20">
        <v>100000</v>
      </c>
      <c r="F9" s="20"/>
      <c r="G9" s="20"/>
    </row>
    <row r="10" ht="29.9" customHeight="1" spans="1:7">
      <c r="A10" s="19" t="s">
        <v>71</v>
      </c>
      <c r="B10" s="19" t="s">
        <v>736</v>
      </c>
      <c r="C10" s="19" t="s">
        <v>310</v>
      </c>
      <c r="D10" s="19" t="s">
        <v>737</v>
      </c>
      <c r="E10" s="20">
        <v>250000</v>
      </c>
      <c r="F10" s="20"/>
      <c r="G10" s="20"/>
    </row>
    <row r="11" ht="29.9" customHeight="1" spans="1:7">
      <c r="A11" s="19" t="s">
        <v>71</v>
      </c>
      <c r="B11" s="19" t="s">
        <v>736</v>
      </c>
      <c r="C11" s="19" t="s">
        <v>312</v>
      </c>
      <c r="D11" s="19" t="s">
        <v>737</v>
      </c>
      <c r="E11" s="20">
        <v>49000</v>
      </c>
      <c r="F11" s="20"/>
      <c r="G11" s="20"/>
    </row>
    <row r="12" ht="29.9" customHeight="1" spans="1:7">
      <c r="A12" s="19" t="s">
        <v>71</v>
      </c>
      <c r="B12" s="19" t="s">
        <v>738</v>
      </c>
      <c r="C12" s="19" t="s">
        <v>283</v>
      </c>
      <c r="D12" s="19" t="s">
        <v>737</v>
      </c>
      <c r="E12" s="20">
        <v>2810000</v>
      </c>
      <c r="F12" s="20"/>
      <c r="G12" s="20"/>
    </row>
    <row r="13" ht="29.9" customHeight="1" spans="1:7">
      <c r="A13" s="19" t="s">
        <v>71</v>
      </c>
      <c r="B13" s="19" t="s">
        <v>738</v>
      </c>
      <c r="C13" s="19" t="s">
        <v>287</v>
      </c>
      <c r="D13" s="19" t="s">
        <v>737</v>
      </c>
      <c r="E13" s="20">
        <v>250000</v>
      </c>
      <c r="F13" s="20"/>
      <c r="G13" s="20"/>
    </row>
    <row r="14" ht="29.9" customHeight="1" spans="1:7">
      <c r="A14" s="19" t="s">
        <v>71</v>
      </c>
      <c r="B14" s="19" t="s">
        <v>738</v>
      </c>
      <c r="C14" s="19" t="s">
        <v>289</v>
      </c>
      <c r="D14" s="19" t="s">
        <v>737</v>
      </c>
      <c r="E14" s="20">
        <v>1336000</v>
      </c>
      <c r="F14" s="20"/>
      <c r="G14" s="20"/>
    </row>
    <row r="15" ht="29.9" customHeight="1" spans="1:7">
      <c r="A15" s="19" t="s">
        <v>71</v>
      </c>
      <c r="B15" s="19" t="s">
        <v>738</v>
      </c>
      <c r="C15" s="19" t="s">
        <v>295</v>
      </c>
      <c r="D15" s="19" t="s">
        <v>737</v>
      </c>
      <c r="E15" s="20">
        <v>630000</v>
      </c>
      <c r="F15" s="20"/>
      <c r="G15" s="20"/>
    </row>
    <row r="16" ht="29.9" customHeight="1" spans="1:7">
      <c r="A16" s="19" t="s">
        <v>71</v>
      </c>
      <c r="B16" s="19" t="s">
        <v>738</v>
      </c>
      <c r="C16" s="19" t="s">
        <v>297</v>
      </c>
      <c r="D16" s="19" t="s">
        <v>737</v>
      </c>
      <c r="E16" s="20">
        <v>113800</v>
      </c>
      <c r="F16" s="20"/>
      <c r="G16" s="20"/>
    </row>
    <row r="17" ht="29.9" customHeight="1" spans="1:7">
      <c r="A17" s="19" t="s">
        <v>71</v>
      </c>
      <c r="B17" s="19" t="s">
        <v>738</v>
      </c>
      <c r="C17" s="19" t="s">
        <v>302</v>
      </c>
      <c r="D17" s="19" t="s">
        <v>737</v>
      </c>
      <c r="E17" s="20">
        <v>95000</v>
      </c>
      <c r="F17" s="20"/>
      <c r="G17" s="20"/>
    </row>
    <row r="18" ht="29.9" customHeight="1" spans="1:7">
      <c r="A18" s="19" t="s">
        <v>71</v>
      </c>
      <c r="B18" s="19" t="s">
        <v>738</v>
      </c>
      <c r="C18" s="19" t="s">
        <v>304</v>
      </c>
      <c r="D18" s="19" t="s">
        <v>737</v>
      </c>
      <c r="E18" s="20">
        <v>80000</v>
      </c>
      <c r="F18" s="20"/>
      <c r="G18" s="20"/>
    </row>
    <row r="19" ht="29.9" customHeight="1" spans="1:7">
      <c r="A19" s="19" t="s">
        <v>71</v>
      </c>
      <c r="B19" s="19" t="s">
        <v>738</v>
      </c>
      <c r="C19" s="19" t="s">
        <v>306</v>
      </c>
      <c r="D19" s="19" t="s">
        <v>737</v>
      </c>
      <c r="E19" s="20">
        <v>600000</v>
      </c>
      <c r="F19" s="20"/>
      <c r="G19" s="20"/>
    </row>
    <row r="20" ht="29.9" customHeight="1" spans="1:7">
      <c r="A20" s="19" t="s">
        <v>71</v>
      </c>
      <c r="B20" s="19" t="s">
        <v>738</v>
      </c>
      <c r="C20" s="19" t="s">
        <v>308</v>
      </c>
      <c r="D20" s="19" t="s">
        <v>737</v>
      </c>
      <c r="E20" s="20">
        <v>50000</v>
      </c>
      <c r="F20" s="20"/>
      <c r="G20" s="20"/>
    </row>
    <row r="21" ht="29.9" customHeight="1" spans="1:7">
      <c r="A21" s="19" t="s">
        <v>71</v>
      </c>
      <c r="B21" s="19" t="s">
        <v>738</v>
      </c>
      <c r="C21" s="19" t="s">
        <v>314</v>
      </c>
      <c r="D21" s="19" t="s">
        <v>737</v>
      </c>
      <c r="E21" s="20">
        <v>16000</v>
      </c>
      <c r="F21" s="20"/>
      <c r="G21" s="20"/>
    </row>
    <row r="22" ht="29.9" customHeight="1" spans="1:7">
      <c r="A22" s="19" t="s">
        <v>71</v>
      </c>
      <c r="B22" s="19" t="s">
        <v>738</v>
      </c>
      <c r="C22" s="19" t="s">
        <v>316</v>
      </c>
      <c r="D22" s="19" t="s">
        <v>737</v>
      </c>
      <c r="E22" s="20">
        <v>129000</v>
      </c>
      <c r="F22" s="20"/>
      <c r="G22" s="20"/>
    </row>
    <row r="23" ht="18.75" customHeight="1" spans="1:7">
      <c r="A23" s="21" t="s">
        <v>57</v>
      </c>
      <c r="B23" s="22" t="s">
        <v>739</v>
      </c>
      <c r="C23" s="22"/>
      <c r="D23" s="23"/>
      <c r="E23" s="20">
        <f>SUM(E9:E22)</f>
        <v>6508800</v>
      </c>
      <c r="F23" s="20"/>
      <c r="G23" s="20"/>
    </row>
  </sheetData>
  <mergeCells count="11">
    <mergeCell ref="A3:G3"/>
    <mergeCell ref="A4:D4"/>
    <mergeCell ref="E5:G5"/>
    <mergeCell ref="A23:D23"/>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C17" sqref="C17"/>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29"/>
      <c r="J2" s="152"/>
      <c r="R2" s="3" t="s">
        <v>53</v>
      </c>
    </row>
    <row r="3" ht="36" customHeight="1" spans="1:19">
      <c r="A3" s="141" t="s">
        <v>54</v>
      </c>
      <c r="B3" s="24"/>
      <c r="C3" s="24"/>
      <c r="D3" s="24"/>
      <c r="E3" s="24"/>
      <c r="F3" s="24"/>
      <c r="G3" s="24"/>
      <c r="H3" s="24"/>
      <c r="I3" s="24"/>
      <c r="J3" s="45"/>
      <c r="K3" s="24"/>
      <c r="L3" s="24"/>
      <c r="M3" s="24"/>
      <c r="N3" s="24"/>
      <c r="O3" s="24"/>
      <c r="P3" s="24"/>
      <c r="Q3" s="24"/>
      <c r="R3" s="24"/>
      <c r="S3" s="24"/>
    </row>
    <row r="4" ht="20.25" customHeight="1" spans="1:19">
      <c r="A4" s="90" t="str">
        <f>"单位名称："&amp;"昆明市西山区应急管理局"</f>
        <v>单位名称：昆明市西山区应急管理局</v>
      </c>
      <c r="B4" s="7"/>
      <c r="C4" s="7"/>
      <c r="D4" s="7"/>
      <c r="E4" s="7"/>
      <c r="F4" s="7"/>
      <c r="G4" s="7"/>
      <c r="H4" s="7"/>
      <c r="I4" s="7"/>
      <c r="J4" s="153"/>
      <c r="K4" s="7"/>
      <c r="L4" s="7"/>
      <c r="M4" s="7"/>
      <c r="N4" s="8"/>
      <c r="O4" s="8"/>
      <c r="P4" s="8"/>
      <c r="Q4" s="8"/>
      <c r="R4" s="8" t="s">
        <v>2</v>
      </c>
      <c r="S4" s="8" t="s">
        <v>2</v>
      </c>
    </row>
    <row r="5" ht="18.75" customHeight="1" spans="1:19">
      <c r="A5" s="142" t="s">
        <v>55</v>
      </c>
      <c r="B5" s="143" t="s">
        <v>56</v>
      </c>
      <c r="C5" s="143" t="s">
        <v>57</v>
      </c>
      <c r="D5" s="144" t="s">
        <v>58</v>
      </c>
      <c r="E5" s="145"/>
      <c r="F5" s="145"/>
      <c r="G5" s="145"/>
      <c r="H5" s="145"/>
      <c r="I5" s="145"/>
      <c r="J5" s="154"/>
      <c r="K5" s="145"/>
      <c r="L5" s="145"/>
      <c r="M5" s="145"/>
      <c r="N5" s="155"/>
      <c r="O5" s="155" t="s">
        <v>46</v>
      </c>
      <c r="P5" s="155"/>
      <c r="Q5" s="155"/>
      <c r="R5" s="155"/>
      <c r="S5" s="155"/>
    </row>
    <row r="6" ht="18" customHeight="1" spans="1:19">
      <c r="A6" s="146"/>
      <c r="B6" s="147"/>
      <c r="C6" s="147"/>
      <c r="D6" s="147" t="s">
        <v>59</v>
      </c>
      <c r="E6" s="147" t="s">
        <v>60</v>
      </c>
      <c r="F6" s="147" t="s">
        <v>61</v>
      </c>
      <c r="G6" s="147" t="s">
        <v>62</v>
      </c>
      <c r="H6" s="147" t="s">
        <v>63</v>
      </c>
      <c r="I6" s="156" t="s">
        <v>64</v>
      </c>
      <c r="J6" s="157"/>
      <c r="K6" s="156" t="s">
        <v>65</v>
      </c>
      <c r="L6" s="156" t="s">
        <v>66</v>
      </c>
      <c r="M6" s="156" t="s">
        <v>67</v>
      </c>
      <c r="N6" s="158" t="s">
        <v>68</v>
      </c>
      <c r="O6" s="159" t="s">
        <v>59</v>
      </c>
      <c r="P6" s="159" t="s">
        <v>60</v>
      </c>
      <c r="Q6" s="159" t="s">
        <v>61</v>
      </c>
      <c r="R6" s="159" t="s">
        <v>62</v>
      </c>
      <c r="S6" s="159" t="s">
        <v>69</v>
      </c>
    </row>
    <row r="7" ht="29.25" customHeight="1" spans="1:19">
      <c r="A7" s="148"/>
      <c r="B7" s="149"/>
      <c r="C7" s="149"/>
      <c r="D7" s="149"/>
      <c r="E7" s="149"/>
      <c r="F7" s="149"/>
      <c r="G7" s="149"/>
      <c r="H7" s="149"/>
      <c r="I7" s="160" t="s">
        <v>59</v>
      </c>
      <c r="J7" s="160" t="s">
        <v>70</v>
      </c>
      <c r="K7" s="160" t="s">
        <v>65</v>
      </c>
      <c r="L7" s="160" t="s">
        <v>66</v>
      </c>
      <c r="M7" s="160" t="s">
        <v>67</v>
      </c>
      <c r="N7" s="160" t="s">
        <v>68</v>
      </c>
      <c r="O7" s="160"/>
      <c r="P7" s="160"/>
      <c r="Q7" s="160"/>
      <c r="R7" s="160"/>
      <c r="S7" s="160"/>
    </row>
    <row r="8" ht="16.5" customHeight="1" spans="1:19">
      <c r="A8" s="125">
        <v>1</v>
      </c>
      <c r="B8" s="18">
        <v>2</v>
      </c>
      <c r="C8" s="18">
        <v>3</v>
      </c>
      <c r="D8" s="18">
        <v>4</v>
      </c>
      <c r="E8" s="125">
        <v>5</v>
      </c>
      <c r="F8" s="18">
        <v>6</v>
      </c>
      <c r="G8" s="18">
        <v>7</v>
      </c>
      <c r="H8" s="125">
        <v>8</v>
      </c>
      <c r="I8" s="18">
        <v>9</v>
      </c>
      <c r="J8" s="34">
        <v>10</v>
      </c>
      <c r="K8" s="34">
        <v>11</v>
      </c>
      <c r="L8" s="161">
        <v>12</v>
      </c>
      <c r="M8" s="34">
        <v>13</v>
      </c>
      <c r="N8" s="34">
        <v>14</v>
      </c>
      <c r="O8" s="34">
        <v>15</v>
      </c>
      <c r="P8" s="34">
        <v>16</v>
      </c>
      <c r="Q8" s="34">
        <v>17</v>
      </c>
      <c r="R8" s="34">
        <v>18</v>
      </c>
      <c r="S8" s="34">
        <v>19</v>
      </c>
    </row>
    <row r="9" ht="31.4" customHeight="1" spans="1:19">
      <c r="A9" s="28">
        <v>133001</v>
      </c>
      <c r="B9" s="28" t="s">
        <v>71</v>
      </c>
      <c r="C9" s="20">
        <v>27391305.22</v>
      </c>
      <c r="D9" s="117">
        <v>27391305.22</v>
      </c>
      <c r="E9" s="89">
        <v>27391305.22</v>
      </c>
      <c r="F9" s="89"/>
      <c r="G9" s="89"/>
      <c r="H9" s="89"/>
      <c r="I9" s="89"/>
      <c r="J9" s="89"/>
      <c r="K9" s="89"/>
      <c r="L9" s="89"/>
      <c r="M9" s="89"/>
      <c r="N9" s="89"/>
      <c r="O9" s="89"/>
      <c r="P9" s="89"/>
      <c r="Q9" s="89"/>
      <c r="R9" s="89"/>
      <c r="S9" s="89"/>
    </row>
    <row r="10" ht="16.5" customHeight="1" spans="1:19">
      <c r="A10" s="150" t="s">
        <v>57</v>
      </c>
      <c r="B10" s="151"/>
      <c r="C10" s="117">
        <v>27391305.22</v>
      </c>
      <c r="D10" s="117">
        <v>27391305.22</v>
      </c>
      <c r="E10" s="89">
        <v>27391305.22</v>
      </c>
      <c r="F10" s="89"/>
      <c r="G10" s="89"/>
      <c r="H10" s="89"/>
      <c r="I10" s="89"/>
      <c r="J10" s="89"/>
      <c r="K10" s="89"/>
      <c r="L10" s="89"/>
      <c r="M10" s="89"/>
      <c r="N10" s="89"/>
      <c r="O10" s="89"/>
      <c r="P10" s="89"/>
      <c r="Q10" s="89"/>
      <c r="R10" s="89"/>
      <c r="S10" s="89"/>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pane ySplit="1" topLeftCell="A2"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4" t="s">
        <v>72</v>
      </c>
    </row>
    <row r="3" ht="28.5" customHeight="1" spans="1:15">
      <c r="A3" s="24" t="s">
        <v>73</v>
      </c>
      <c r="B3" s="24"/>
      <c r="C3" s="24"/>
      <c r="D3" s="24"/>
      <c r="E3" s="24"/>
      <c r="F3" s="24"/>
      <c r="G3" s="24"/>
      <c r="H3" s="24"/>
      <c r="I3" s="24"/>
      <c r="J3" s="24"/>
      <c r="K3" s="24"/>
      <c r="L3" s="24"/>
      <c r="M3" s="24"/>
      <c r="N3" s="24"/>
      <c r="O3" s="24"/>
    </row>
    <row r="4" ht="15" customHeight="1" spans="1:15">
      <c r="A4" s="97" t="str">
        <f>"单位名称："&amp;"昆明市西山区应急管理局"</f>
        <v>单位名称：昆明市西山区应急管理局</v>
      </c>
      <c r="B4" s="98"/>
      <c r="C4" s="57"/>
      <c r="D4" s="57"/>
      <c r="E4" s="57"/>
      <c r="F4" s="57"/>
      <c r="G4" s="7"/>
      <c r="H4" s="57"/>
      <c r="I4" s="57"/>
      <c r="J4" s="7"/>
      <c r="K4" s="57"/>
      <c r="L4" s="57"/>
      <c r="M4" s="7"/>
      <c r="N4" s="7"/>
      <c r="O4" s="99" t="s">
        <v>2</v>
      </c>
    </row>
    <row r="5" ht="18.75" customHeight="1" spans="1:15">
      <c r="A5" s="10" t="s">
        <v>74</v>
      </c>
      <c r="B5" s="10" t="s">
        <v>75</v>
      </c>
      <c r="C5" s="25" t="s">
        <v>57</v>
      </c>
      <c r="D5" s="61" t="s">
        <v>60</v>
      </c>
      <c r="E5" s="61"/>
      <c r="F5" s="61"/>
      <c r="G5" s="140" t="s">
        <v>61</v>
      </c>
      <c r="H5" s="10" t="s">
        <v>62</v>
      </c>
      <c r="I5" s="10" t="s">
        <v>76</v>
      </c>
      <c r="J5" s="11" t="s">
        <v>77</v>
      </c>
      <c r="K5" s="67" t="s">
        <v>78</v>
      </c>
      <c r="L5" s="67" t="s">
        <v>79</v>
      </c>
      <c r="M5" s="67" t="s">
        <v>80</v>
      </c>
      <c r="N5" s="67" t="s">
        <v>81</v>
      </c>
      <c r="O5" s="84" t="s">
        <v>82</v>
      </c>
    </row>
    <row r="6" ht="30" customHeight="1" spans="1:15">
      <c r="A6" s="27"/>
      <c r="B6" s="27"/>
      <c r="C6" s="27"/>
      <c r="D6" s="61" t="s">
        <v>59</v>
      </c>
      <c r="E6" s="61" t="s">
        <v>83</v>
      </c>
      <c r="F6" s="61" t="s">
        <v>84</v>
      </c>
      <c r="G6" s="27"/>
      <c r="H6" s="27"/>
      <c r="I6" s="27"/>
      <c r="J6" s="61" t="s">
        <v>59</v>
      </c>
      <c r="K6" s="88" t="s">
        <v>78</v>
      </c>
      <c r="L6" s="88" t="s">
        <v>79</v>
      </c>
      <c r="M6" s="88" t="s">
        <v>80</v>
      </c>
      <c r="N6" s="88" t="s">
        <v>81</v>
      </c>
      <c r="O6" s="88" t="s">
        <v>82</v>
      </c>
    </row>
    <row r="7" ht="16.5" customHeight="1" spans="1:15">
      <c r="A7" s="61">
        <v>1</v>
      </c>
      <c r="B7" s="61">
        <v>2</v>
      </c>
      <c r="C7" s="61">
        <v>3</v>
      </c>
      <c r="D7" s="61">
        <v>4</v>
      </c>
      <c r="E7" s="61">
        <v>5</v>
      </c>
      <c r="F7" s="61">
        <v>6</v>
      </c>
      <c r="G7" s="61">
        <v>7</v>
      </c>
      <c r="H7" s="47">
        <v>8</v>
      </c>
      <c r="I7" s="47">
        <v>9</v>
      </c>
      <c r="J7" s="47">
        <v>10</v>
      </c>
      <c r="K7" s="47">
        <v>11</v>
      </c>
      <c r="L7" s="47">
        <v>12</v>
      </c>
      <c r="M7" s="47">
        <v>13</v>
      </c>
      <c r="N7" s="47">
        <v>14</v>
      </c>
      <c r="O7" s="61">
        <v>15</v>
      </c>
    </row>
    <row r="8" ht="20.25" customHeight="1" spans="1:15">
      <c r="A8" s="28" t="s">
        <v>85</v>
      </c>
      <c r="B8" s="28" t="s">
        <v>86</v>
      </c>
      <c r="C8" s="117">
        <v>764672</v>
      </c>
      <c r="D8" s="117">
        <v>764672</v>
      </c>
      <c r="E8" s="117">
        <v>764672</v>
      </c>
      <c r="F8" s="117"/>
      <c r="G8" s="89"/>
      <c r="H8" s="117"/>
      <c r="I8" s="117"/>
      <c r="J8" s="117"/>
      <c r="K8" s="117"/>
      <c r="L8" s="117"/>
      <c r="M8" s="89"/>
      <c r="N8" s="117"/>
      <c r="O8" s="117"/>
    </row>
    <row r="9" ht="17.25" customHeight="1" spans="1:15">
      <c r="A9" s="28" t="s">
        <v>87</v>
      </c>
      <c r="B9" s="28" t="s">
        <v>88</v>
      </c>
      <c r="C9" s="117">
        <v>764672</v>
      </c>
      <c r="D9" s="117">
        <v>764672</v>
      </c>
      <c r="E9" s="117">
        <v>764672</v>
      </c>
      <c r="F9" s="117"/>
      <c r="G9" s="89"/>
      <c r="H9" s="117"/>
      <c r="I9" s="117"/>
      <c r="J9" s="117"/>
      <c r="K9" s="117"/>
      <c r="L9" s="117"/>
      <c r="M9" s="89"/>
      <c r="N9" s="117"/>
      <c r="O9" s="117"/>
    </row>
    <row r="10" ht="17.25" customHeight="1" spans="1:15">
      <c r="A10" s="28" t="s">
        <v>89</v>
      </c>
      <c r="B10" s="28" t="s">
        <v>90</v>
      </c>
      <c r="C10" s="117">
        <v>663872</v>
      </c>
      <c r="D10" s="117">
        <v>663872</v>
      </c>
      <c r="E10" s="117">
        <v>663872</v>
      </c>
      <c r="F10" s="117"/>
      <c r="G10" s="89"/>
      <c r="H10" s="117"/>
      <c r="I10" s="117"/>
      <c r="J10" s="117"/>
      <c r="K10" s="117"/>
      <c r="L10" s="117"/>
      <c r="M10" s="89"/>
      <c r="N10" s="117"/>
      <c r="O10" s="117"/>
    </row>
    <row r="11" ht="17.25" customHeight="1" spans="1:15">
      <c r="A11" s="28" t="s">
        <v>91</v>
      </c>
      <c r="B11" s="28" t="s">
        <v>92</v>
      </c>
      <c r="C11" s="117">
        <v>100800</v>
      </c>
      <c r="D11" s="117">
        <v>100800</v>
      </c>
      <c r="E11" s="117">
        <v>100800</v>
      </c>
      <c r="F11" s="117"/>
      <c r="G11" s="89"/>
      <c r="H11" s="117"/>
      <c r="I11" s="117"/>
      <c r="J11" s="117"/>
      <c r="K11" s="117"/>
      <c r="L11" s="117"/>
      <c r="M11" s="89"/>
      <c r="N11" s="117"/>
      <c r="O11" s="117"/>
    </row>
    <row r="12" ht="17.25" customHeight="1" spans="1:15">
      <c r="A12" s="28" t="s">
        <v>93</v>
      </c>
      <c r="B12" s="28" t="s">
        <v>94</v>
      </c>
      <c r="C12" s="117">
        <v>499783.28</v>
      </c>
      <c r="D12" s="117">
        <v>499783.28</v>
      </c>
      <c r="E12" s="117">
        <v>499783.28</v>
      </c>
      <c r="F12" s="117"/>
      <c r="G12" s="89"/>
      <c r="H12" s="117"/>
      <c r="I12" s="117"/>
      <c r="J12" s="117"/>
      <c r="K12" s="117"/>
      <c r="L12" s="117"/>
      <c r="M12" s="89"/>
      <c r="N12" s="117"/>
      <c r="O12" s="117"/>
    </row>
    <row r="13" ht="17.25" customHeight="1" spans="1:15">
      <c r="A13" s="28" t="s">
        <v>95</v>
      </c>
      <c r="B13" s="28" t="s">
        <v>96</v>
      </c>
      <c r="C13" s="117">
        <v>499783.28</v>
      </c>
      <c r="D13" s="117">
        <v>499783.28</v>
      </c>
      <c r="E13" s="117">
        <v>499783.28</v>
      </c>
      <c r="F13" s="117"/>
      <c r="G13" s="89"/>
      <c r="H13" s="117"/>
      <c r="I13" s="117"/>
      <c r="J13" s="117"/>
      <c r="K13" s="117"/>
      <c r="L13" s="117"/>
      <c r="M13" s="89"/>
      <c r="N13" s="117"/>
      <c r="O13" s="117"/>
    </row>
    <row r="14" ht="17.25" customHeight="1" spans="1:15">
      <c r="A14" s="28" t="s">
        <v>97</v>
      </c>
      <c r="B14" s="28" t="s">
        <v>98</v>
      </c>
      <c r="C14" s="117">
        <v>230800</v>
      </c>
      <c r="D14" s="117">
        <v>230800</v>
      </c>
      <c r="E14" s="117">
        <v>230800</v>
      </c>
      <c r="F14" s="117"/>
      <c r="G14" s="89"/>
      <c r="H14" s="117"/>
      <c r="I14" s="117"/>
      <c r="J14" s="117"/>
      <c r="K14" s="117"/>
      <c r="L14" s="117"/>
      <c r="M14" s="89"/>
      <c r="N14" s="117"/>
      <c r="O14" s="117"/>
    </row>
    <row r="15" ht="17.25" customHeight="1" spans="1:15">
      <c r="A15" s="28" t="s">
        <v>99</v>
      </c>
      <c r="B15" s="28" t="s">
        <v>100</v>
      </c>
      <c r="C15" s="117">
        <v>64624</v>
      </c>
      <c r="D15" s="117">
        <v>64624</v>
      </c>
      <c r="E15" s="117">
        <v>64624</v>
      </c>
      <c r="F15" s="117"/>
      <c r="G15" s="89"/>
      <c r="H15" s="117"/>
      <c r="I15" s="117"/>
      <c r="J15" s="117"/>
      <c r="K15" s="117"/>
      <c r="L15" s="117"/>
      <c r="M15" s="89"/>
      <c r="N15" s="117"/>
      <c r="O15" s="117"/>
    </row>
    <row r="16" ht="17.25" customHeight="1" spans="1:15">
      <c r="A16" s="28" t="s">
        <v>101</v>
      </c>
      <c r="B16" s="28" t="s">
        <v>102</v>
      </c>
      <c r="C16" s="117">
        <v>178812</v>
      </c>
      <c r="D16" s="117">
        <v>178812</v>
      </c>
      <c r="E16" s="117">
        <v>178812</v>
      </c>
      <c r="F16" s="117"/>
      <c r="G16" s="89"/>
      <c r="H16" s="117"/>
      <c r="I16" s="117"/>
      <c r="J16" s="117"/>
      <c r="K16" s="117"/>
      <c r="L16" s="117"/>
      <c r="M16" s="89"/>
      <c r="N16" s="117"/>
      <c r="O16" s="117"/>
    </row>
    <row r="17" ht="17.25" customHeight="1" spans="1:15">
      <c r="A17" s="28" t="s">
        <v>103</v>
      </c>
      <c r="B17" s="28" t="s">
        <v>104</v>
      </c>
      <c r="C17" s="117">
        <v>25547.28</v>
      </c>
      <c r="D17" s="117">
        <v>25547.28</v>
      </c>
      <c r="E17" s="117">
        <v>25547.28</v>
      </c>
      <c r="F17" s="117"/>
      <c r="G17" s="89"/>
      <c r="H17" s="117"/>
      <c r="I17" s="117"/>
      <c r="J17" s="117"/>
      <c r="K17" s="117"/>
      <c r="L17" s="117"/>
      <c r="M17" s="89"/>
      <c r="N17" s="117"/>
      <c r="O17" s="117"/>
    </row>
    <row r="18" ht="17.25" customHeight="1" spans="1:15">
      <c r="A18" s="28" t="s">
        <v>105</v>
      </c>
      <c r="B18" s="28" t="s">
        <v>106</v>
      </c>
      <c r="C18" s="117">
        <v>587220</v>
      </c>
      <c r="D18" s="117">
        <v>587220</v>
      </c>
      <c r="E18" s="117">
        <v>587220</v>
      </c>
      <c r="F18" s="117"/>
      <c r="G18" s="89"/>
      <c r="H18" s="117"/>
      <c r="I18" s="117"/>
      <c r="J18" s="117"/>
      <c r="K18" s="117"/>
      <c r="L18" s="117"/>
      <c r="M18" s="89"/>
      <c r="N18" s="117"/>
      <c r="O18" s="117"/>
    </row>
    <row r="19" ht="17.25" customHeight="1" spans="1:15">
      <c r="A19" s="28" t="s">
        <v>107</v>
      </c>
      <c r="B19" s="28" t="s">
        <v>108</v>
      </c>
      <c r="C19" s="117">
        <v>587220</v>
      </c>
      <c r="D19" s="117">
        <v>587220</v>
      </c>
      <c r="E19" s="117">
        <v>587220</v>
      </c>
      <c r="F19" s="117"/>
      <c r="G19" s="89"/>
      <c r="H19" s="117"/>
      <c r="I19" s="117"/>
      <c r="J19" s="117"/>
      <c r="K19" s="117"/>
      <c r="L19" s="117"/>
      <c r="M19" s="89"/>
      <c r="N19" s="117"/>
      <c r="O19" s="117"/>
    </row>
    <row r="20" ht="17.25" customHeight="1" spans="1:15">
      <c r="A20" s="28" t="s">
        <v>109</v>
      </c>
      <c r="B20" s="28" t="s">
        <v>110</v>
      </c>
      <c r="C20" s="117">
        <v>587220</v>
      </c>
      <c r="D20" s="117">
        <v>587220</v>
      </c>
      <c r="E20" s="117">
        <v>587220</v>
      </c>
      <c r="F20" s="117"/>
      <c r="G20" s="89"/>
      <c r="H20" s="117"/>
      <c r="I20" s="117"/>
      <c r="J20" s="117"/>
      <c r="K20" s="117"/>
      <c r="L20" s="117"/>
      <c r="M20" s="89"/>
      <c r="N20" s="117"/>
      <c r="O20" s="117"/>
    </row>
    <row r="21" ht="17.25" customHeight="1" spans="1:15">
      <c r="A21" s="28" t="s">
        <v>111</v>
      </c>
      <c r="B21" s="28" t="s">
        <v>112</v>
      </c>
      <c r="C21" s="117">
        <v>25539629.94</v>
      </c>
      <c r="D21" s="117">
        <v>25539629.94</v>
      </c>
      <c r="E21" s="117">
        <v>19030829.94</v>
      </c>
      <c r="F21" s="117">
        <v>6508800</v>
      </c>
      <c r="G21" s="89"/>
      <c r="H21" s="117"/>
      <c r="I21" s="117"/>
      <c r="J21" s="117"/>
      <c r="K21" s="117"/>
      <c r="L21" s="117"/>
      <c r="M21" s="89"/>
      <c r="N21" s="117"/>
      <c r="O21" s="117"/>
    </row>
    <row r="22" ht="17.25" customHeight="1" spans="1:15">
      <c r="A22" s="28" t="s">
        <v>113</v>
      </c>
      <c r="B22" s="28" t="s">
        <v>114</v>
      </c>
      <c r="C22" s="117">
        <v>25240629.94</v>
      </c>
      <c r="D22" s="117">
        <v>25240629.94</v>
      </c>
      <c r="E22" s="117">
        <v>19030829.94</v>
      </c>
      <c r="F22" s="117">
        <v>6209800</v>
      </c>
      <c r="G22" s="89"/>
      <c r="H22" s="117"/>
      <c r="I22" s="117"/>
      <c r="J22" s="117"/>
      <c r="K22" s="117"/>
      <c r="L22" s="117"/>
      <c r="M22" s="89"/>
      <c r="N22" s="117"/>
      <c r="O22" s="117"/>
    </row>
    <row r="23" ht="17.25" customHeight="1" spans="1:15">
      <c r="A23" s="28" t="s">
        <v>115</v>
      </c>
      <c r="B23" s="28" t="s">
        <v>116</v>
      </c>
      <c r="C23" s="117">
        <v>19030829.94</v>
      </c>
      <c r="D23" s="117">
        <v>19030829.94</v>
      </c>
      <c r="E23" s="117">
        <v>19030829.94</v>
      </c>
      <c r="F23" s="117"/>
      <c r="G23" s="89"/>
      <c r="H23" s="117"/>
      <c r="I23" s="117"/>
      <c r="J23" s="117"/>
      <c r="K23" s="117"/>
      <c r="L23" s="117"/>
      <c r="M23" s="89"/>
      <c r="N23" s="117"/>
      <c r="O23" s="117"/>
    </row>
    <row r="24" ht="17.25" customHeight="1" spans="1:15">
      <c r="A24" s="28" t="s">
        <v>117</v>
      </c>
      <c r="B24" s="28" t="s">
        <v>118</v>
      </c>
      <c r="C24" s="117">
        <v>2632000</v>
      </c>
      <c r="D24" s="117">
        <v>2632000</v>
      </c>
      <c r="E24" s="117"/>
      <c r="F24" s="117">
        <v>2632000</v>
      </c>
      <c r="G24" s="89"/>
      <c r="H24" s="117"/>
      <c r="I24" s="117"/>
      <c r="J24" s="117"/>
      <c r="K24" s="117"/>
      <c r="L24" s="117"/>
      <c r="M24" s="89"/>
      <c r="N24" s="117"/>
      <c r="O24" s="117"/>
    </row>
    <row r="25" ht="17.25" customHeight="1" spans="1:15">
      <c r="A25" s="28" t="s">
        <v>119</v>
      </c>
      <c r="B25" s="28" t="s">
        <v>120</v>
      </c>
      <c r="C25" s="117">
        <v>195000</v>
      </c>
      <c r="D25" s="117">
        <v>195000</v>
      </c>
      <c r="E25" s="117"/>
      <c r="F25" s="117">
        <v>195000</v>
      </c>
      <c r="G25" s="89"/>
      <c r="H25" s="117"/>
      <c r="I25" s="117"/>
      <c r="J25" s="117"/>
      <c r="K25" s="117"/>
      <c r="L25" s="117"/>
      <c r="M25" s="89"/>
      <c r="N25" s="117"/>
      <c r="O25" s="117"/>
    </row>
    <row r="26" ht="17.25" customHeight="1" spans="1:15">
      <c r="A26" s="28" t="s">
        <v>121</v>
      </c>
      <c r="B26" s="28" t="s">
        <v>122</v>
      </c>
      <c r="C26" s="117">
        <v>3382800</v>
      </c>
      <c r="D26" s="117">
        <v>3382800</v>
      </c>
      <c r="E26" s="117"/>
      <c r="F26" s="117">
        <v>3382800</v>
      </c>
      <c r="G26" s="89"/>
      <c r="H26" s="117"/>
      <c r="I26" s="117"/>
      <c r="J26" s="117"/>
      <c r="K26" s="117"/>
      <c r="L26" s="117"/>
      <c r="M26" s="89"/>
      <c r="N26" s="117"/>
      <c r="O26" s="117"/>
    </row>
    <row r="27" ht="17.25" customHeight="1" spans="1:15">
      <c r="A27" s="28" t="s">
        <v>123</v>
      </c>
      <c r="B27" s="28" t="s">
        <v>124</v>
      </c>
      <c r="C27" s="117">
        <v>299000</v>
      </c>
      <c r="D27" s="117">
        <v>299000</v>
      </c>
      <c r="E27" s="117"/>
      <c r="F27" s="117">
        <v>299000</v>
      </c>
      <c r="G27" s="89"/>
      <c r="H27" s="117"/>
      <c r="I27" s="117"/>
      <c r="J27" s="117"/>
      <c r="K27" s="117"/>
      <c r="L27" s="117"/>
      <c r="M27" s="89"/>
      <c r="N27" s="117"/>
      <c r="O27" s="117"/>
    </row>
    <row r="28" ht="17.25" customHeight="1" spans="1:15">
      <c r="A28" s="28" t="s">
        <v>125</v>
      </c>
      <c r="B28" s="28" t="s">
        <v>126</v>
      </c>
      <c r="C28" s="117">
        <v>299000</v>
      </c>
      <c r="D28" s="117">
        <v>299000</v>
      </c>
      <c r="E28" s="117"/>
      <c r="F28" s="117">
        <v>299000</v>
      </c>
      <c r="G28" s="89"/>
      <c r="H28" s="117"/>
      <c r="I28" s="117"/>
      <c r="J28" s="117"/>
      <c r="K28" s="117"/>
      <c r="L28" s="117"/>
      <c r="M28" s="89"/>
      <c r="N28" s="117"/>
      <c r="O28" s="117"/>
    </row>
    <row r="29" ht="17.25" customHeight="1" spans="1:15">
      <c r="A29" s="100" t="s">
        <v>127</v>
      </c>
      <c r="B29" s="101" t="s">
        <v>127</v>
      </c>
      <c r="C29" s="117">
        <f>C8+C12+C18+C21</f>
        <v>27391305.22</v>
      </c>
      <c r="D29" s="117">
        <f>D8+D12+D18+D21</f>
        <v>27391305.22</v>
      </c>
      <c r="E29" s="117">
        <f>E8+E12+E18+E21</f>
        <v>20882505.22</v>
      </c>
      <c r="F29" s="117">
        <f>F8+F12+F18+F21</f>
        <v>6508800</v>
      </c>
      <c r="G29" s="89"/>
      <c r="H29" s="117"/>
      <c r="I29" s="117"/>
      <c r="J29" s="117"/>
      <c r="K29" s="117"/>
      <c r="L29" s="117"/>
      <c r="M29" s="89"/>
      <c r="N29" s="117"/>
      <c r="O29" s="117"/>
    </row>
  </sheetData>
  <mergeCells count="11">
    <mergeCell ref="A3:O3"/>
    <mergeCell ref="A4:L4"/>
    <mergeCell ref="D5:F5"/>
    <mergeCell ref="J5:O5"/>
    <mergeCell ref="A29:B29"/>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6" sqref="A6:A7"/>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95" t="s">
        <v>128</v>
      </c>
    </row>
    <row r="3" ht="31.5" customHeight="1" spans="1:4">
      <c r="A3" s="44" t="s">
        <v>129</v>
      </c>
      <c r="B3" s="127"/>
      <c r="C3" s="127"/>
      <c r="D3" s="127"/>
    </row>
    <row r="4" ht="17.25" customHeight="1" spans="1:4">
      <c r="A4" s="5" t="str">
        <f>"单位名称："&amp;"昆明市西山区应急管理局"</f>
        <v>单位名称：昆明市西山区应急管理局</v>
      </c>
      <c r="B4" s="128"/>
      <c r="C4" s="128"/>
      <c r="D4" s="96" t="s">
        <v>2</v>
      </c>
    </row>
    <row r="5" ht="24.65" customHeight="1" spans="1:4">
      <c r="A5" s="11" t="s">
        <v>3</v>
      </c>
      <c r="B5" s="13"/>
      <c r="C5" s="11" t="s">
        <v>4</v>
      </c>
      <c r="D5" s="13"/>
    </row>
    <row r="6" ht="15.65" customHeight="1" spans="1:4">
      <c r="A6" s="25" t="s">
        <v>5</v>
      </c>
      <c r="B6" s="129" t="s">
        <v>6</v>
      </c>
      <c r="C6" s="25" t="s">
        <v>130</v>
      </c>
      <c r="D6" s="129" t="s">
        <v>6</v>
      </c>
    </row>
    <row r="7" ht="14.15" customHeight="1" spans="1:4">
      <c r="A7" s="27"/>
      <c r="B7" s="17"/>
      <c r="C7" s="27"/>
      <c r="D7" s="17"/>
    </row>
    <row r="8" ht="29.15" customHeight="1" spans="1:4">
      <c r="A8" s="130" t="s">
        <v>131</v>
      </c>
      <c r="B8" s="131">
        <v>27391305.22</v>
      </c>
      <c r="C8" s="132" t="s">
        <v>132</v>
      </c>
      <c r="D8" s="131">
        <v>27391305.22</v>
      </c>
    </row>
    <row r="9" ht="29.15" customHeight="1" spans="1:4">
      <c r="A9" s="133" t="s">
        <v>133</v>
      </c>
      <c r="B9" s="89">
        <v>27391305.22</v>
      </c>
      <c r="C9" s="133" t="s">
        <v>134</v>
      </c>
      <c r="D9" s="89"/>
    </row>
    <row r="10" ht="29.15" customHeight="1" spans="1:4">
      <c r="A10" s="133" t="s">
        <v>135</v>
      </c>
      <c r="B10" s="89"/>
      <c r="C10" s="133" t="s">
        <v>136</v>
      </c>
      <c r="D10" s="89"/>
    </row>
    <row r="11" ht="29.15" customHeight="1" spans="1:4">
      <c r="A11" s="133" t="s">
        <v>137</v>
      </c>
      <c r="B11" s="89"/>
      <c r="C11" s="133" t="s">
        <v>138</v>
      </c>
      <c r="D11" s="89"/>
    </row>
    <row r="12" ht="29.15" customHeight="1" spans="1:4">
      <c r="A12" s="134" t="s">
        <v>139</v>
      </c>
      <c r="B12" s="135"/>
      <c r="C12" s="134" t="s">
        <v>140</v>
      </c>
      <c r="D12" s="135"/>
    </row>
    <row r="13" ht="29.15" customHeight="1" spans="1:4">
      <c r="A13" s="133" t="s">
        <v>133</v>
      </c>
      <c r="B13" s="117"/>
      <c r="C13" s="133" t="s">
        <v>141</v>
      </c>
      <c r="D13" s="117"/>
    </row>
    <row r="14" ht="29.15" customHeight="1" spans="1:4">
      <c r="A14" s="136" t="s">
        <v>135</v>
      </c>
      <c r="B14" s="117"/>
      <c r="C14" s="136" t="s">
        <v>142</v>
      </c>
      <c r="D14" s="117"/>
    </row>
    <row r="15" ht="29.15" customHeight="1" spans="1:4">
      <c r="A15" s="136" t="s">
        <v>137</v>
      </c>
      <c r="B15" s="135"/>
      <c r="C15" s="136" t="s">
        <v>143</v>
      </c>
      <c r="D15" s="135"/>
    </row>
    <row r="16" ht="29.15" customHeight="1" spans="1:4">
      <c r="A16" s="133"/>
      <c r="B16" s="89"/>
      <c r="C16" s="133" t="s">
        <v>144</v>
      </c>
      <c r="D16" s="89">
        <v>764672</v>
      </c>
    </row>
    <row r="17" ht="29.15" customHeight="1" spans="1:4">
      <c r="A17" s="133"/>
      <c r="B17" s="89"/>
      <c r="C17" s="133" t="s">
        <v>145</v>
      </c>
      <c r="D17" s="89">
        <v>499783.28</v>
      </c>
    </row>
    <row r="18" ht="29.15" customHeight="1" spans="1:4">
      <c r="A18" s="133"/>
      <c r="B18" s="89"/>
      <c r="C18" s="133" t="s">
        <v>146</v>
      </c>
      <c r="D18" s="89"/>
    </row>
    <row r="19" ht="29.15" customHeight="1" spans="1:4">
      <c r="A19" s="134"/>
      <c r="B19" s="135"/>
      <c r="C19" s="134" t="s">
        <v>147</v>
      </c>
      <c r="D19" s="135"/>
    </row>
    <row r="20" ht="29.15" customHeight="1" spans="1:4">
      <c r="A20" s="133"/>
      <c r="B20" s="117"/>
      <c r="C20" s="133" t="s">
        <v>148</v>
      </c>
      <c r="D20" s="117"/>
    </row>
    <row r="21" ht="29.15" customHeight="1" spans="1:4">
      <c r="A21" s="136"/>
      <c r="B21" s="117"/>
      <c r="C21" s="136" t="s">
        <v>149</v>
      </c>
      <c r="D21" s="117"/>
    </row>
    <row r="22" ht="29.15" customHeight="1" spans="1:4">
      <c r="A22" s="136"/>
      <c r="B22" s="135"/>
      <c r="C22" s="136" t="s">
        <v>150</v>
      </c>
      <c r="D22" s="135"/>
    </row>
    <row r="23" ht="29.15" customHeight="1" spans="1:4">
      <c r="A23" s="133"/>
      <c r="B23" s="89"/>
      <c r="C23" s="133" t="s">
        <v>151</v>
      </c>
      <c r="D23" s="89"/>
    </row>
    <row r="24" ht="29.15" customHeight="1" spans="1:4">
      <c r="A24" s="133"/>
      <c r="B24" s="89"/>
      <c r="C24" s="133" t="s">
        <v>152</v>
      </c>
      <c r="D24" s="89"/>
    </row>
    <row r="25" ht="29.15" customHeight="1" spans="1:4">
      <c r="A25" s="133"/>
      <c r="B25" s="89"/>
      <c r="C25" s="133" t="s">
        <v>153</v>
      </c>
      <c r="D25" s="89"/>
    </row>
    <row r="26" ht="29.15" customHeight="1" spans="1:4">
      <c r="A26" s="134"/>
      <c r="B26" s="135"/>
      <c r="C26" s="134" t="s">
        <v>154</v>
      </c>
      <c r="D26" s="135"/>
    </row>
    <row r="27" ht="29.15" customHeight="1" spans="1:4">
      <c r="A27" s="133"/>
      <c r="B27" s="117"/>
      <c r="C27" s="133" t="s">
        <v>155</v>
      </c>
      <c r="D27" s="117">
        <v>587220</v>
      </c>
    </row>
    <row r="28" ht="29.15" customHeight="1" spans="1:4">
      <c r="A28" s="136"/>
      <c r="B28" s="117"/>
      <c r="C28" s="136" t="s">
        <v>156</v>
      </c>
      <c r="D28" s="117"/>
    </row>
    <row r="29" ht="29.15" customHeight="1" spans="1:4">
      <c r="A29" s="136"/>
      <c r="B29" s="135"/>
      <c r="C29" s="136" t="s">
        <v>157</v>
      </c>
      <c r="D29" s="117">
        <v>25539629.94</v>
      </c>
    </row>
    <row r="30" ht="29.15" customHeight="1" spans="1:4">
      <c r="A30" s="133"/>
      <c r="B30" s="89"/>
      <c r="C30" s="133" t="s">
        <v>158</v>
      </c>
      <c r="D30" s="89"/>
    </row>
    <row r="31" ht="29.15" customHeight="1" spans="1:4">
      <c r="A31" s="133"/>
      <c r="B31" s="89"/>
      <c r="C31" s="133" t="s">
        <v>159</v>
      </c>
      <c r="D31" s="89"/>
    </row>
    <row r="32" ht="29.15" customHeight="1" spans="1:4">
      <c r="A32" s="133"/>
      <c r="B32" s="89"/>
      <c r="C32" s="133" t="s">
        <v>160</v>
      </c>
      <c r="D32" s="89"/>
    </row>
    <row r="33" ht="29.15" customHeight="1" spans="1:4">
      <c r="A33" s="134"/>
      <c r="B33" s="135"/>
      <c r="C33" s="134" t="s">
        <v>161</v>
      </c>
      <c r="D33" s="135"/>
    </row>
    <row r="34" ht="29.15" customHeight="1" spans="1:4">
      <c r="A34" s="133"/>
      <c r="B34" s="117"/>
      <c r="C34" s="133" t="s">
        <v>162</v>
      </c>
      <c r="D34" s="117"/>
    </row>
    <row r="35" ht="29.15" customHeight="1" spans="1:4">
      <c r="A35" s="136"/>
      <c r="B35" s="117"/>
      <c r="C35" s="137" t="s">
        <v>163</v>
      </c>
      <c r="D35" s="135"/>
    </row>
    <row r="36" ht="29.15" customHeight="1" spans="1:4">
      <c r="A36" s="138" t="s">
        <v>164</v>
      </c>
      <c r="B36" s="135">
        <v>27391305.22</v>
      </c>
      <c r="C36" s="139" t="s">
        <v>52</v>
      </c>
      <c r="D36" s="135">
        <v>27391305.22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pane ySplit="1" topLeftCell="A2" activePane="bottomLeft" state="frozen"/>
      <selection/>
      <selection pane="bottomLeft" activeCell="C14" sqref="C1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10"/>
      <c r="F2" s="54"/>
      <c r="G2" s="54" t="s">
        <v>165</v>
      </c>
    </row>
    <row r="3" ht="39" customHeight="1" spans="1:7">
      <c r="A3" s="4" t="s">
        <v>166</v>
      </c>
      <c r="B3" s="4"/>
      <c r="C3" s="4"/>
      <c r="D3" s="4"/>
      <c r="E3" s="4"/>
      <c r="F3" s="4"/>
      <c r="G3" s="4"/>
    </row>
    <row r="4" ht="18" customHeight="1" spans="1:7">
      <c r="A4" s="5" t="str">
        <f>"单位名称："&amp;"昆明市西山区应急管理局"</f>
        <v>单位名称：昆明市西山区应急管理局</v>
      </c>
      <c r="F4" s="99"/>
      <c r="G4" s="99" t="s">
        <v>2</v>
      </c>
    </row>
    <row r="5" ht="20.25" customHeight="1" spans="1:7">
      <c r="A5" s="119" t="s">
        <v>167</v>
      </c>
      <c r="B5" s="120"/>
      <c r="C5" s="121" t="s">
        <v>57</v>
      </c>
      <c r="D5" s="12" t="s">
        <v>83</v>
      </c>
      <c r="E5" s="12"/>
      <c r="F5" s="13"/>
      <c r="G5" s="121" t="s">
        <v>84</v>
      </c>
    </row>
    <row r="6" ht="20.25" customHeight="1" spans="1:7">
      <c r="A6" s="122" t="s">
        <v>74</v>
      </c>
      <c r="B6" s="123" t="s">
        <v>75</v>
      </c>
      <c r="C6" s="91"/>
      <c r="D6" s="91" t="s">
        <v>59</v>
      </c>
      <c r="E6" s="91" t="s">
        <v>168</v>
      </c>
      <c r="F6" s="91" t="s">
        <v>169</v>
      </c>
      <c r="G6" s="91"/>
    </row>
    <row r="7" ht="13.5" customHeight="1" spans="1:7">
      <c r="A7" s="124" t="s">
        <v>170</v>
      </c>
      <c r="B7" s="124" t="s">
        <v>171</v>
      </c>
      <c r="C7" s="124" t="s">
        <v>172</v>
      </c>
      <c r="D7" s="61"/>
      <c r="E7" s="124" t="s">
        <v>173</v>
      </c>
      <c r="F7" s="124" t="s">
        <v>174</v>
      </c>
      <c r="G7" s="124" t="s">
        <v>175</v>
      </c>
    </row>
    <row r="8" ht="18" customHeight="1" spans="1:7">
      <c r="A8" s="28" t="s">
        <v>85</v>
      </c>
      <c r="B8" s="28" t="s">
        <v>86</v>
      </c>
      <c r="C8" s="20">
        <v>764672</v>
      </c>
      <c r="D8" s="20">
        <v>764672</v>
      </c>
      <c r="E8" s="20">
        <v>764672</v>
      </c>
      <c r="F8" s="20"/>
      <c r="G8" s="20"/>
    </row>
    <row r="9" ht="18" customHeight="1" spans="1:7">
      <c r="A9" s="28" t="s">
        <v>87</v>
      </c>
      <c r="B9" s="28" t="s">
        <v>88</v>
      </c>
      <c r="C9" s="20">
        <v>764672</v>
      </c>
      <c r="D9" s="20">
        <v>764672</v>
      </c>
      <c r="E9" s="20">
        <v>764672</v>
      </c>
      <c r="F9" s="20"/>
      <c r="G9" s="20"/>
    </row>
    <row r="10" ht="18" customHeight="1" spans="1:7">
      <c r="A10" s="28" t="s">
        <v>89</v>
      </c>
      <c r="B10" s="28" t="s">
        <v>90</v>
      </c>
      <c r="C10" s="20">
        <v>663872</v>
      </c>
      <c r="D10" s="20">
        <v>663872</v>
      </c>
      <c r="E10" s="20">
        <v>663872</v>
      </c>
      <c r="F10" s="20"/>
      <c r="G10" s="20"/>
    </row>
    <row r="11" ht="18" customHeight="1" spans="1:7">
      <c r="A11" s="28" t="s">
        <v>91</v>
      </c>
      <c r="B11" s="28" t="s">
        <v>92</v>
      </c>
      <c r="C11" s="20">
        <v>100800</v>
      </c>
      <c r="D11" s="20">
        <v>100800</v>
      </c>
      <c r="E11" s="20">
        <v>100800</v>
      </c>
      <c r="F11" s="20"/>
      <c r="G11" s="20"/>
    </row>
    <row r="12" ht="18" customHeight="1" spans="1:7">
      <c r="A12" s="28" t="s">
        <v>93</v>
      </c>
      <c r="B12" s="28" t="s">
        <v>94</v>
      </c>
      <c r="C12" s="20">
        <v>499783.28</v>
      </c>
      <c r="D12" s="20">
        <v>499783.28</v>
      </c>
      <c r="E12" s="20">
        <v>499783.28</v>
      </c>
      <c r="F12" s="20"/>
      <c r="G12" s="20"/>
    </row>
    <row r="13" ht="18" customHeight="1" spans="1:7">
      <c r="A13" s="28" t="s">
        <v>95</v>
      </c>
      <c r="B13" s="28" t="s">
        <v>96</v>
      </c>
      <c r="C13" s="20">
        <v>499783.28</v>
      </c>
      <c r="D13" s="20">
        <v>499783.28</v>
      </c>
      <c r="E13" s="20">
        <v>499783.28</v>
      </c>
      <c r="F13" s="20"/>
      <c r="G13" s="20"/>
    </row>
    <row r="14" ht="18" customHeight="1" spans="1:7">
      <c r="A14" s="28" t="s">
        <v>97</v>
      </c>
      <c r="B14" s="28" t="s">
        <v>98</v>
      </c>
      <c r="C14" s="20">
        <v>230800</v>
      </c>
      <c r="D14" s="20">
        <v>230800</v>
      </c>
      <c r="E14" s="20">
        <v>230800</v>
      </c>
      <c r="F14" s="20"/>
      <c r="G14" s="20"/>
    </row>
    <row r="15" ht="18" customHeight="1" spans="1:7">
      <c r="A15" s="28" t="s">
        <v>99</v>
      </c>
      <c r="B15" s="28" t="s">
        <v>100</v>
      </c>
      <c r="C15" s="20">
        <v>64624</v>
      </c>
      <c r="D15" s="20">
        <v>64624</v>
      </c>
      <c r="E15" s="20">
        <v>64624</v>
      </c>
      <c r="F15" s="20"/>
      <c r="G15" s="20"/>
    </row>
    <row r="16" ht="18" customHeight="1" spans="1:7">
      <c r="A16" s="28" t="s">
        <v>101</v>
      </c>
      <c r="B16" s="28" t="s">
        <v>102</v>
      </c>
      <c r="C16" s="20">
        <v>178812</v>
      </c>
      <c r="D16" s="20">
        <v>178812</v>
      </c>
      <c r="E16" s="20">
        <v>178812</v>
      </c>
      <c r="F16" s="20"/>
      <c r="G16" s="20"/>
    </row>
    <row r="17" ht="18" customHeight="1" spans="1:7">
      <c r="A17" s="28" t="s">
        <v>103</v>
      </c>
      <c r="B17" s="28" t="s">
        <v>104</v>
      </c>
      <c r="C17" s="20">
        <v>25547.28</v>
      </c>
      <c r="D17" s="20">
        <v>25547.28</v>
      </c>
      <c r="E17" s="20">
        <v>25547.28</v>
      </c>
      <c r="F17" s="20"/>
      <c r="G17" s="20"/>
    </row>
    <row r="18" ht="18" customHeight="1" spans="1:7">
      <c r="A18" s="28" t="s">
        <v>105</v>
      </c>
      <c r="B18" s="28" t="s">
        <v>106</v>
      </c>
      <c r="C18" s="20">
        <v>587220</v>
      </c>
      <c r="D18" s="20">
        <v>587220</v>
      </c>
      <c r="E18" s="20">
        <v>587220</v>
      </c>
      <c r="F18" s="20"/>
      <c r="G18" s="20"/>
    </row>
    <row r="19" ht="18" customHeight="1" spans="1:7">
      <c r="A19" s="28" t="s">
        <v>107</v>
      </c>
      <c r="B19" s="28" t="s">
        <v>108</v>
      </c>
      <c r="C19" s="20">
        <v>587220</v>
      </c>
      <c r="D19" s="20">
        <v>587220</v>
      </c>
      <c r="E19" s="20">
        <v>587220</v>
      </c>
      <c r="F19" s="20"/>
      <c r="G19" s="20"/>
    </row>
    <row r="20" ht="18" customHeight="1" spans="1:7">
      <c r="A20" s="28" t="s">
        <v>109</v>
      </c>
      <c r="B20" s="28" t="s">
        <v>110</v>
      </c>
      <c r="C20" s="20">
        <v>587220</v>
      </c>
      <c r="D20" s="20">
        <v>587220</v>
      </c>
      <c r="E20" s="20">
        <v>587220</v>
      </c>
      <c r="F20" s="20"/>
      <c r="G20" s="20"/>
    </row>
    <row r="21" ht="18" customHeight="1" spans="1:7">
      <c r="A21" s="28" t="s">
        <v>111</v>
      </c>
      <c r="B21" s="28" t="s">
        <v>112</v>
      </c>
      <c r="C21" s="20">
        <v>25539629.94</v>
      </c>
      <c r="D21" s="20">
        <v>19030829.94</v>
      </c>
      <c r="E21" s="20">
        <v>17412382.96</v>
      </c>
      <c r="F21" s="20">
        <v>1618446.98</v>
      </c>
      <c r="G21" s="20">
        <v>6508800</v>
      </c>
    </row>
    <row r="22" ht="18" customHeight="1" spans="1:7">
      <c r="A22" s="28" t="s">
        <v>113</v>
      </c>
      <c r="B22" s="28" t="s">
        <v>114</v>
      </c>
      <c r="C22" s="20">
        <v>25240629.94</v>
      </c>
      <c r="D22" s="20">
        <v>19030829.94</v>
      </c>
      <c r="E22" s="20">
        <v>17412382.96</v>
      </c>
      <c r="F22" s="20">
        <v>1618446.98</v>
      </c>
      <c r="G22" s="20">
        <v>6209800</v>
      </c>
    </row>
    <row r="23" ht="18" customHeight="1" spans="1:7">
      <c r="A23" s="28" t="s">
        <v>115</v>
      </c>
      <c r="B23" s="28" t="s">
        <v>116</v>
      </c>
      <c r="C23" s="20">
        <v>19030829.94</v>
      </c>
      <c r="D23" s="20">
        <v>19030829.94</v>
      </c>
      <c r="E23" s="20">
        <v>17412382.96</v>
      </c>
      <c r="F23" s="20">
        <v>1618446.98</v>
      </c>
      <c r="G23" s="20"/>
    </row>
    <row r="24" ht="18" customHeight="1" spans="1:7">
      <c r="A24" s="28" t="s">
        <v>117</v>
      </c>
      <c r="B24" s="28" t="s">
        <v>118</v>
      </c>
      <c r="C24" s="20">
        <v>2632000</v>
      </c>
      <c r="D24" s="20"/>
      <c r="E24" s="20"/>
      <c r="F24" s="20"/>
      <c r="G24" s="20">
        <v>2632000</v>
      </c>
    </row>
    <row r="25" ht="18" customHeight="1" spans="1:7">
      <c r="A25" s="28" t="s">
        <v>119</v>
      </c>
      <c r="B25" s="28" t="s">
        <v>120</v>
      </c>
      <c r="C25" s="20">
        <v>195000</v>
      </c>
      <c r="D25" s="20"/>
      <c r="E25" s="20"/>
      <c r="F25" s="20"/>
      <c r="G25" s="20">
        <v>195000</v>
      </c>
    </row>
    <row r="26" ht="18" customHeight="1" spans="1:7">
      <c r="A26" s="28" t="s">
        <v>121</v>
      </c>
      <c r="B26" s="28" t="s">
        <v>122</v>
      </c>
      <c r="C26" s="20">
        <v>3382800</v>
      </c>
      <c r="D26" s="20"/>
      <c r="E26" s="20"/>
      <c r="F26" s="20"/>
      <c r="G26" s="20">
        <v>3382800</v>
      </c>
    </row>
    <row r="27" ht="18" customHeight="1" spans="1:7">
      <c r="A27" s="28" t="s">
        <v>123</v>
      </c>
      <c r="B27" s="28" t="s">
        <v>124</v>
      </c>
      <c r="C27" s="20">
        <v>299000</v>
      </c>
      <c r="D27" s="20"/>
      <c r="E27" s="20"/>
      <c r="F27" s="20"/>
      <c r="G27" s="20">
        <v>299000</v>
      </c>
    </row>
    <row r="28" ht="18" customHeight="1" spans="1:7">
      <c r="A28" s="28" t="s">
        <v>125</v>
      </c>
      <c r="B28" s="28" t="s">
        <v>126</v>
      </c>
      <c r="C28" s="20">
        <v>299000</v>
      </c>
      <c r="D28" s="20"/>
      <c r="E28" s="20"/>
      <c r="F28" s="20"/>
      <c r="G28" s="20">
        <v>299000</v>
      </c>
    </row>
    <row r="29" ht="18" customHeight="1" spans="1:7">
      <c r="A29" s="125" t="s">
        <v>127</v>
      </c>
      <c r="B29" s="126" t="s">
        <v>127</v>
      </c>
      <c r="C29" s="20">
        <f>C8+C12+C18+C21</f>
        <v>27391305.22</v>
      </c>
      <c r="D29" s="20">
        <f>D8+D12+D18+D21</f>
        <v>20882505.22</v>
      </c>
      <c r="E29" s="20">
        <f>E8+E12+E18+E21</f>
        <v>19264058.24</v>
      </c>
      <c r="F29" s="20">
        <f>F8+F12+F18+F21</f>
        <v>1618446.98</v>
      </c>
      <c r="G29" s="20">
        <f>G8+G12+G18+G21</f>
        <v>6508800</v>
      </c>
    </row>
  </sheetData>
  <mergeCells count="7">
    <mergeCell ref="A3:G3"/>
    <mergeCell ref="A4:E4"/>
    <mergeCell ref="A5:B5"/>
    <mergeCell ref="D5:F5"/>
    <mergeCell ref="A29:B2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13"/>
      <c r="B2" s="113"/>
      <c r="C2" s="59"/>
      <c r="F2" s="58" t="s">
        <v>176</v>
      </c>
    </row>
    <row r="3" ht="25.5" customHeight="1" spans="1:6">
      <c r="A3" s="114" t="s">
        <v>177</v>
      </c>
      <c r="B3" s="114"/>
      <c r="C3" s="114"/>
      <c r="D3" s="114"/>
      <c r="E3" s="114"/>
      <c r="F3" s="114"/>
    </row>
    <row r="4" ht="15.75" customHeight="1" spans="1:6">
      <c r="A4" s="5" t="str">
        <f>"单位名称："&amp;"昆明市西山区应急管理局"</f>
        <v>单位名称：昆明市西山区应急管理局</v>
      </c>
      <c r="B4" s="113"/>
      <c r="C4" s="59"/>
      <c r="F4" s="58" t="s">
        <v>178</v>
      </c>
    </row>
    <row r="5" ht="19.5" customHeight="1" spans="1:6">
      <c r="A5" s="10" t="s">
        <v>179</v>
      </c>
      <c r="B5" s="25" t="s">
        <v>180</v>
      </c>
      <c r="C5" s="11" t="s">
        <v>181</v>
      </c>
      <c r="D5" s="12"/>
      <c r="E5" s="13"/>
      <c r="F5" s="25" t="s">
        <v>182</v>
      </c>
    </row>
    <row r="6" ht="19.5" customHeight="1" spans="1:6">
      <c r="A6" s="17"/>
      <c r="B6" s="27"/>
      <c r="C6" s="61" t="s">
        <v>59</v>
      </c>
      <c r="D6" s="61" t="s">
        <v>183</v>
      </c>
      <c r="E6" s="61" t="s">
        <v>184</v>
      </c>
      <c r="F6" s="27"/>
    </row>
    <row r="7" ht="18.75" customHeight="1" spans="1:6">
      <c r="A7" s="115">
        <v>1</v>
      </c>
      <c r="B7" s="115">
        <v>2</v>
      </c>
      <c r="C7" s="116">
        <v>3</v>
      </c>
      <c r="D7" s="115">
        <v>4</v>
      </c>
      <c r="E7" s="115">
        <v>5</v>
      </c>
      <c r="F7" s="115">
        <v>6</v>
      </c>
    </row>
    <row r="8" ht="18.75" customHeight="1" spans="1:6">
      <c r="A8" s="117">
        <v>906000</v>
      </c>
      <c r="B8" s="117"/>
      <c r="C8" s="118">
        <v>903000</v>
      </c>
      <c r="D8" s="117"/>
      <c r="E8" s="117">
        <v>903000</v>
      </c>
      <c r="F8" s="117">
        <v>3000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9"/>
  <sheetViews>
    <sheetView showZeros="0" topLeftCell="B1" workbookViewId="0">
      <pane ySplit="1" topLeftCell="A2" activePane="bottomLeft" state="frozen"/>
      <selection/>
      <selection pane="bottomLeft" activeCell="H60" sqref="H60"/>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0"/>
      <c r="W2" s="54" t="s">
        <v>185</v>
      </c>
    </row>
    <row r="3" ht="27.75" customHeight="1" spans="1:23">
      <c r="A3" s="24" t="s">
        <v>186</v>
      </c>
      <c r="B3" s="24"/>
      <c r="C3" s="24"/>
      <c r="D3" s="24"/>
      <c r="E3" s="24"/>
      <c r="F3" s="24"/>
      <c r="G3" s="24"/>
      <c r="H3" s="24"/>
      <c r="I3" s="24"/>
      <c r="J3" s="24"/>
      <c r="K3" s="24"/>
      <c r="L3" s="24"/>
      <c r="M3" s="24"/>
      <c r="N3" s="24"/>
      <c r="O3" s="24"/>
      <c r="P3" s="24"/>
      <c r="Q3" s="24"/>
      <c r="R3" s="24"/>
      <c r="S3" s="24"/>
      <c r="T3" s="24"/>
      <c r="U3" s="24"/>
      <c r="V3" s="24"/>
      <c r="W3" s="24"/>
    </row>
    <row r="4" ht="13.5" customHeight="1" spans="1:23">
      <c r="A4" s="5" t="str">
        <f>"单位名称："&amp;"昆明市西山区应急管理局"</f>
        <v>单位名称：昆明市西山区应急管理局</v>
      </c>
      <c r="B4" s="6"/>
      <c r="C4" s="6"/>
      <c r="D4" s="6"/>
      <c r="E4" s="6"/>
      <c r="F4" s="6"/>
      <c r="G4" s="6"/>
      <c r="H4" s="7"/>
      <c r="I4" s="7"/>
      <c r="J4" s="7"/>
      <c r="K4" s="7"/>
      <c r="L4" s="7"/>
      <c r="M4" s="7"/>
      <c r="N4" s="7"/>
      <c r="O4" s="7"/>
      <c r="P4" s="7"/>
      <c r="Q4" s="7"/>
      <c r="U4" s="110"/>
      <c r="W4" s="99" t="s">
        <v>178</v>
      </c>
    </row>
    <row r="5" ht="21.75" customHeight="1" spans="1:23">
      <c r="A5" s="9" t="s">
        <v>187</v>
      </c>
      <c r="B5" s="9" t="s">
        <v>188</v>
      </c>
      <c r="C5" s="9" t="s">
        <v>189</v>
      </c>
      <c r="D5" s="10" t="s">
        <v>190</v>
      </c>
      <c r="E5" s="10" t="s">
        <v>191</v>
      </c>
      <c r="F5" s="10" t="s">
        <v>192</v>
      </c>
      <c r="G5" s="10" t="s">
        <v>193</v>
      </c>
      <c r="H5" s="61" t="s">
        <v>194</v>
      </c>
      <c r="I5" s="61"/>
      <c r="J5" s="61"/>
      <c r="K5" s="61"/>
      <c r="L5" s="107"/>
      <c r="M5" s="107"/>
      <c r="N5" s="107"/>
      <c r="O5" s="107"/>
      <c r="P5" s="107"/>
      <c r="Q5" s="46"/>
      <c r="R5" s="61"/>
      <c r="S5" s="61"/>
      <c r="T5" s="61"/>
      <c r="U5" s="61"/>
      <c r="V5" s="61"/>
      <c r="W5" s="61"/>
    </row>
    <row r="6" ht="21.75" customHeight="1" spans="1:23">
      <c r="A6" s="14"/>
      <c r="B6" s="14"/>
      <c r="C6" s="14"/>
      <c r="D6" s="15"/>
      <c r="E6" s="15"/>
      <c r="F6" s="15"/>
      <c r="G6" s="15"/>
      <c r="H6" s="61" t="s">
        <v>57</v>
      </c>
      <c r="I6" s="46" t="s">
        <v>60</v>
      </c>
      <c r="J6" s="46"/>
      <c r="K6" s="46"/>
      <c r="L6" s="107"/>
      <c r="M6" s="107"/>
      <c r="N6" s="107" t="s">
        <v>195</v>
      </c>
      <c r="O6" s="107"/>
      <c r="P6" s="107"/>
      <c r="Q6" s="46" t="s">
        <v>63</v>
      </c>
      <c r="R6" s="61" t="s">
        <v>77</v>
      </c>
      <c r="S6" s="46"/>
      <c r="T6" s="46"/>
      <c r="U6" s="46"/>
      <c r="V6" s="46"/>
      <c r="W6" s="46"/>
    </row>
    <row r="7" ht="15" customHeight="1" spans="1:23">
      <c r="A7" s="16"/>
      <c r="B7" s="16"/>
      <c r="C7" s="16"/>
      <c r="D7" s="17"/>
      <c r="E7" s="17"/>
      <c r="F7" s="17"/>
      <c r="G7" s="17"/>
      <c r="H7" s="61"/>
      <c r="I7" s="46" t="s">
        <v>196</v>
      </c>
      <c r="J7" s="46" t="s">
        <v>197</v>
      </c>
      <c r="K7" s="46" t="s">
        <v>198</v>
      </c>
      <c r="L7" s="112" t="s">
        <v>199</v>
      </c>
      <c r="M7" s="112" t="s">
        <v>200</v>
      </c>
      <c r="N7" s="112" t="s">
        <v>60</v>
      </c>
      <c r="O7" s="112" t="s">
        <v>61</v>
      </c>
      <c r="P7" s="112" t="s">
        <v>62</v>
      </c>
      <c r="Q7" s="46"/>
      <c r="R7" s="46" t="s">
        <v>59</v>
      </c>
      <c r="S7" s="46" t="s">
        <v>70</v>
      </c>
      <c r="T7" s="46" t="s">
        <v>201</v>
      </c>
      <c r="U7" s="46" t="s">
        <v>66</v>
      </c>
      <c r="V7" s="46" t="s">
        <v>67</v>
      </c>
      <c r="W7" s="46" t="s">
        <v>68</v>
      </c>
    </row>
    <row r="8" ht="27.75" customHeight="1" spans="1:23">
      <c r="A8" s="16"/>
      <c r="B8" s="16"/>
      <c r="C8" s="16"/>
      <c r="D8" s="17"/>
      <c r="E8" s="17"/>
      <c r="F8" s="17"/>
      <c r="G8" s="17"/>
      <c r="H8" s="61"/>
      <c r="I8" s="46"/>
      <c r="J8" s="46"/>
      <c r="K8" s="46"/>
      <c r="L8" s="112"/>
      <c r="M8" s="112"/>
      <c r="N8" s="112"/>
      <c r="O8" s="112"/>
      <c r="P8" s="112"/>
      <c r="Q8" s="46"/>
      <c r="R8" s="46"/>
      <c r="S8" s="46"/>
      <c r="T8" s="46"/>
      <c r="U8" s="46"/>
      <c r="V8" s="46"/>
      <c r="W8" s="46"/>
    </row>
    <row r="9" ht="15" customHeight="1" spans="1:23">
      <c r="A9" s="111">
        <v>1</v>
      </c>
      <c r="B9" s="111">
        <v>2</v>
      </c>
      <c r="C9" s="111">
        <v>3</v>
      </c>
      <c r="D9" s="111">
        <v>4</v>
      </c>
      <c r="E9" s="111">
        <v>5</v>
      </c>
      <c r="F9" s="111">
        <v>6</v>
      </c>
      <c r="G9" s="111">
        <v>7</v>
      </c>
      <c r="H9" s="111">
        <v>8</v>
      </c>
      <c r="I9" s="111">
        <v>9</v>
      </c>
      <c r="J9" s="111">
        <v>10</v>
      </c>
      <c r="K9" s="111">
        <v>11</v>
      </c>
      <c r="L9" s="111">
        <v>12</v>
      </c>
      <c r="M9" s="111">
        <v>13</v>
      </c>
      <c r="N9" s="111">
        <v>14</v>
      </c>
      <c r="O9" s="111">
        <v>15</v>
      </c>
      <c r="P9" s="111">
        <v>16</v>
      </c>
      <c r="Q9" s="111">
        <v>17</v>
      </c>
      <c r="R9" s="111">
        <v>18</v>
      </c>
      <c r="S9" s="111">
        <v>19</v>
      </c>
      <c r="T9" s="111">
        <v>20</v>
      </c>
      <c r="U9" s="111">
        <v>21</v>
      </c>
      <c r="V9" s="111">
        <v>22</v>
      </c>
      <c r="W9" s="111">
        <v>23</v>
      </c>
    </row>
    <row r="10" ht="18.75" customHeight="1" spans="1:23">
      <c r="A10" s="105" t="s">
        <v>71</v>
      </c>
      <c r="B10" s="106" t="s">
        <v>202</v>
      </c>
      <c r="C10" s="105" t="s">
        <v>182</v>
      </c>
      <c r="D10" s="105" t="s">
        <v>115</v>
      </c>
      <c r="E10" s="105" t="s">
        <v>116</v>
      </c>
      <c r="F10" s="105" t="s">
        <v>203</v>
      </c>
      <c r="G10" s="105" t="s">
        <v>182</v>
      </c>
      <c r="H10" s="20">
        <v>3000</v>
      </c>
      <c r="I10" s="20">
        <v>3000</v>
      </c>
      <c r="J10" s="20"/>
      <c r="K10" s="20"/>
      <c r="L10" s="20"/>
      <c r="M10" s="20"/>
      <c r="N10" s="20"/>
      <c r="O10" s="20"/>
      <c r="P10" s="20"/>
      <c r="Q10" s="20"/>
      <c r="R10" s="20"/>
      <c r="S10" s="20"/>
      <c r="T10" s="20"/>
      <c r="U10" s="20"/>
      <c r="V10" s="20"/>
      <c r="W10" s="20"/>
    </row>
    <row r="11" ht="18.75" customHeight="1" spans="1:23">
      <c r="A11" s="105" t="s">
        <v>71</v>
      </c>
      <c r="B11" s="106" t="s">
        <v>204</v>
      </c>
      <c r="C11" s="105" t="s">
        <v>205</v>
      </c>
      <c r="D11" s="105" t="s">
        <v>115</v>
      </c>
      <c r="E11" s="105" t="s">
        <v>116</v>
      </c>
      <c r="F11" s="105" t="s">
        <v>206</v>
      </c>
      <c r="G11" s="105" t="s">
        <v>205</v>
      </c>
      <c r="H11" s="20">
        <v>27276</v>
      </c>
      <c r="I11" s="20">
        <v>27276</v>
      </c>
      <c r="J11" s="20"/>
      <c r="K11" s="20"/>
      <c r="L11" s="20"/>
      <c r="M11" s="20"/>
      <c r="N11" s="20"/>
      <c r="O11" s="20"/>
      <c r="P11" s="20"/>
      <c r="Q11" s="20"/>
      <c r="R11" s="20"/>
      <c r="S11" s="20"/>
      <c r="T11" s="20"/>
      <c r="U11" s="20"/>
      <c r="V11" s="20"/>
      <c r="W11" s="20"/>
    </row>
    <row r="12" ht="18.75" customHeight="1" spans="1:23">
      <c r="A12" s="105" t="s">
        <v>71</v>
      </c>
      <c r="B12" s="106" t="s">
        <v>204</v>
      </c>
      <c r="C12" s="105" t="s">
        <v>205</v>
      </c>
      <c r="D12" s="105" t="s">
        <v>115</v>
      </c>
      <c r="E12" s="105" t="s">
        <v>116</v>
      </c>
      <c r="F12" s="105" t="s">
        <v>206</v>
      </c>
      <c r="G12" s="105" t="s">
        <v>205</v>
      </c>
      <c r="H12" s="20">
        <v>5746.8</v>
      </c>
      <c r="I12" s="20">
        <v>5746.8</v>
      </c>
      <c r="J12" s="20"/>
      <c r="K12" s="20"/>
      <c r="L12" s="20"/>
      <c r="M12" s="20"/>
      <c r="N12" s="20"/>
      <c r="O12" s="20"/>
      <c r="P12" s="20"/>
      <c r="Q12" s="20"/>
      <c r="R12" s="20"/>
      <c r="S12" s="20"/>
      <c r="T12" s="20"/>
      <c r="U12" s="20"/>
      <c r="V12" s="20"/>
      <c r="W12" s="20"/>
    </row>
    <row r="13" ht="18.75" customHeight="1" spans="1:23">
      <c r="A13" s="105" t="s">
        <v>71</v>
      </c>
      <c r="B13" s="106" t="s">
        <v>207</v>
      </c>
      <c r="C13" s="105" t="s">
        <v>208</v>
      </c>
      <c r="D13" s="105" t="s">
        <v>115</v>
      </c>
      <c r="E13" s="105" t="s">
        <v>116</v>
      </c>
      <c r="F13" s="105" t="s">
        <v>209</v>
      </c>
      <c r="G13" s="105" t="s">
        <v>210</v>
      </c>
      <c r="H13" s="20">
        <v>59760.18</v>
      </c>
      <c r="I13" s="20">
        <v>59760.18</v>
      </c>
      <c r="J13" s="20"/>
      <c r="K13" s="20"/>
      <c r="L13" s="20"/>
      <c r="M13" s="20"/>
      <c r="N13" s="20"/>
      <c r="O13" s="20"/>
      <c r="P13" s="20"/>
      <c r="Q13" s="20"/>
      <c r="R13" s="20"/>
      <c r="S13" s="20"/>
      <c r="T13" s="20"/>
      <c r="U13" s="20"/>
      <c r="V13" s="20"/>
      <c r="W13" s="20"/>
    </row>
    <row r="14" ht="18.75" customHeight="1" spans="1:23">
      <c r="A14" s="105" t="s">
        <v>71</v>
      </c>
      <c r="B14" s="106" t="s">
        <v>211</v>
      </c>
      <c r="C14" s="105" t="s">
        <v>212</v>
      </c>
      <c r="D14" s="105" t="s">
        <v>115</v>
      </c>
      <c r="E14" s="105" t="s">
        <v>116</v>
      </c>
      <c r="F14" s="105" t="s">
        <v>209</v>
      </c>
      <c r="G14" s="105" t="s">
        <v>210</v>
      </c>
      <c r="H14" s="20">
        <v>9600</v>
      </c>
      <c r="I14" s="20">
        <v>9600</v>
      </c>
      <c r="J14" s="20"/>
      <c r="K14" s="20"/>
      <c r="L14" s="20"/>
      <c r="M14" s="20"/>
      <c r="N14" s="20"/>
      <c r="O14" s="20"/>
      <c r="P14" s="20"/>
      <c r="Q14" s="20"/>
      <c r="R14" s="20"/>
      <c r="S14" s="20"/>
      <c r="T14" s="20"/>
      <c r="U14" s="20"/>
      <c r="V14" s="20"/>
      <c r="W14" s="20"/>
    </row>
    <row r="15" ht="18.75" customHeight="1" spans="1:23">
      <c r="A15" s="105" t="s">
        <v>71</v>
      </c>
      <c r="B15" s="106" t="s">
        <v>213</v>
      </c>
      <c r="C15" s="105" t="s">
        <v>214</v>
      </c>
      <c r="D15" s="105" t="s">
        <v>115</v>
      </c>
      <c r="E15" s="105" t="s">
        <v>116</v>
      </c>
      <c r="F15" s="105" t="s">
        <v>215</v>
      </c>
      <c r="G15" s="105" t="s">
        <v>216</v>
      </c>
      <c r="H15" s="20">
        <v>903000</v>
      </c>
      <c r="I15" s="20">
        <v>903000</v>
      </c>
      <c r="J15" s="20"/>
      <c r="K15" s="20"/>
      <c r="L15" s="20"/>
      <c r="M15" s="20"/>
      <c r="N15" s="20"/>
      <c r="O15" s="20"/>
      <c r="P15" s="20"/>
      <c r="Q15" s="20"/>
      <c r="R15" s="20"/>
      <c r="S15" s="20"/>
      <c r="T15" s="20"/>
      <c r="U15" s="20"/>
      <c r="V15" s="20"/>
      <c r="W15" s="20"/>
    </row>
    <row r="16" ht="18.75" customHeight="1" spans="1:23">
      <c r="A16" s="105" t="s">
        <v>71</v>
      </c>
      <c r="B16" s="106" t="s">
        <v>217</v>
      </c>
      <c r="C16" s="105" t="s">
        <v>218</v>
      </c>
      <c r="D16" s="105" t="s">
        <v>115</v>
      </c>
      <c r="E16" s="105" t="s">
        <v>116</v>
      </c>
      <c r="F16" s="105" t="s">
        <v>219</v>
      </c>
      <c r="G16" s="105" t="s">
        <v>220</v>
      </c>
      <c r="H16" s="20">
        <v>60750</v>
      </c>
      <c r="I16" s="20">
        <v>60750</v>
      </c>
      <c r="J16" s="20"/>
      <c r="K16" s="20"/>
      <c r="L16" s="20"/>
      <c r="M16" s="20"/>
      <c r="N16" s="20"/>
      <c r="O16" s="20"/>
      <c r="P16" s="20"/>
      <c r="Q16" s="20"/>
      <c r="R16" s="20"/>
      <c r="S16" s="20"/>
      <c r="T16" s="20"/>
      <c r="U16" s="20"/>
      <c r="V16" s="20"/>
      <c r="W16" s="20"/>
    </row>
    <row r="17" ht="18.75" customHeight="1" spans="1:23">
      <c r="A17" s="105" t="s">
        <v>71</v>
      </c>
      <c r="B17" s="106" t="s">
        <v>217</v>
      </c>
      <c r="C17" s="105" t="s">
        <v>218</v>
      </c>
      <c r="D17" s="105" t="s">
        <v>115</v>
      </c>
      <c r="E17" s="105" t="s">
        <v>116</v>
      </c>
      <c r="F17" s="105" t="s">
        <v>221</v>
      </c>
      <c r="G17" s="105" t="s">
        <v>222</v>
      </c>
      <c r="H17" s="20">
        <v>10000</v>
      </c>
      <c r="I17" s="20">
        <v>10000</v>
      </c>
      <c r="J17" s="20"/>
      <c r="K17" s="20"/>
      <c r="L17" s="20"/>
      <c r="M17" s="20"/>
      <c r="N17" s="20"/>
      <c r="O17" s="20"/>
      <c r="P17" s="20"/>
      <c r="Q17" s="20"/>
      <c r="R17" s="20"/>
      <c r="S17" s="20"/>
      <c r="T17" s="20"/>
      <c r="U17" s="20"/>
      <c r="V17" s="20"/>
      <c r="W17" s="20"/>
    </row>
    <row r="18" ht="18.75" customHeight="1" spans="1:23">
      <c r="A18" s="105" t="s">
        <v>71</v>
      </c>
      <c r="B18" s="106" t="s">
        <v>217</v>
      </c>
      <c r="C18" s="105" t="s">
        <v>218</v>
      </c>
      <c r="D18" s="105" t="s">
        <v>115</v>
      </c>
      <c r="E18" s="105" t="s">
        <v>116</v>
      </c>
      <c r="F18" s="105" t="s">
        <v>223</v>
      </c>
      <c r="G18" s="105" t="s">
        <v>224</v>
      </c>
      <c r="H18" s="20">
        <v>23425</v>
      </c>
      <c r="I18" s="20">
        <v>23425</v>
      </c>
      <c r="J18" s="20"/>
      <c r="K18" s="20"/>
      <c r="L18" s="20"/>
      <c r="M18" s="20"/>
      <c r="N18" s="20"/>
      <c r="O18" s="20"/>
      <c r="P18" s="20"/>
      <c r="Q18" s="20"/>
      <c r="R18" s="20"/>
      <c r="S18" s="20"/>
      <c r="T18" s="20"/>
      <c r="U18" s="20"/>
      <c r="V18" s="20"/>
      <c r="W18" s="20"/>
    </row>
    <row r="19" ht="18.75" customHeight="1" spans="1:23">
      <c r="A19" s="105" t="s">
        <v>71</v>
      </c>
      <c r="B19" s="106" t="s">
        <v>217</v>
      </c>
      <c r="C19" s="105" t="s">
        <v>218</v>
      </c>
      <c r="D19" s="105" t="s">
        <v>115</v>
      </c>
      <c r="E19" s="105" t="s">
        <v>116</v>
      </c>
      <c r="F19" s="105" t="s">
        <v>225</v>
      </c>
      <c r="G19" s="105" t="s">
        <v>226</v>
      </c>
      <c r="H19" s="20">
        <v>40000</v>
      </c>
      <c r="I19" s="20">
        <v>40000</v>
      </c>
      <c r="J19" s="20"/>
      <c r="K19" s="20"/>
      <c r="L19" s="20"/>
      <c r="M19" s="20"/>
      <c r="N19" s="20"/>
      <c r="O19" s="20"/>
      <c r="P19" s="20"/>
      <c r="Q19" s="20"/>
      <c r="R19" s="20"/>
      <c r="S19" s="20"/>
      <c r="T19" s="20"/>
      <c r="U19" s="20"/>
      <c r="V19" s="20"/>
      <c r="W19" s="20"/>
    </row>
    <row r="20" ht="18.75" customHeight="1" spans="1:23">
      <c r="A20" s="105" t="s">
        <v>71</v>
      </c>
      <c r="B20" s="106" t="s">
        <v>217</v>
      </c>
      <c r="C20" s="105" t="s">
        <v>218</v>
      </c>
      <c r="D20" s="105" t="s">
        <v>115</v>
      </c>
      <c r="E20" s="105" t="s">
        <v>116</v>
      </c>
      <c r="F20" s="105" t="s">
        <v>227</v>
      </c>
      <c r="G20" s="105" t="s">
        <v>228</v>
      </c>
      <c r="H20" s="20">
        <v>23880</v>
      </c>
      <c r="I20" s="20">
        <v>23880</v>
      </c>
      <c r="J20" s="20"/>
      <c r="K20" s="20"/>
      <c r="L20" s="20"/>
      <c r="M20" s="20"/>
      <c r="N20" s="20"/>
      <c r="O20" s="20"/>
      <c r="P20" s="20"/>
      <c r="Q20" s="20"/>
      <c r="R20" s="20"/>
      <c r="S20" s="20"/>
      <c r="T20" s="20"/>
      <c r="U20" s="20"/>
      <c r="V20" s="20"/>
      <c r="W20" s="20"/>
    </row>
    <row r="21" ht="18.75" customHeight="1" spans="1:23">
      <c r="A21" s="105" t="s">
        <v>71</v>
      </c>
      <c r="B21" s="106" t="s">
        <v>217</v>
      </c>
      <c r="C21" s="105" t="s">
        <v>218</v>
      </c>
      <c r="D21" s="105" t="s">
        <v>115</v>
      </c>
      <c r="E21" s="105" t="s">
        <v>116</v>
      </c>
      <c r="F21" s="105" t="s">
        <v>229</v>
      </c>
      <c r="G21" s="105" t="s">
        <v>230</v>
      </c>
      <c r="H21" s="20">
        <v>14000</v>
      </c>
      <c r="I21" s="20">
        <v>14000</v>
      </c>
      <c r="J21" s="20"/>
      <c r="K21" s="20"/>
      <c r="L21" s="20"/>
      <c r="M21" s="20"/>
      <c r="N21" s="20"/>
      <c r="O21" s="20"/>
      <c r="P21" s="20"/>
      <c r="Q21" s="20"/>
      <c r="R21" s="20"/>
      <c r="S21" s="20"/>
      <c r="T21" s="20"/>
      <c r="U21" s="20"/>
      <c r="V21" s="20"/>
      <c r="W21" s="20"/>
    </row>
    <row r="22" ht="18.75" customHeight="1" spans="1:23">
      <c r="A22" s="105" t="s">
        <v>71</v>
      </c>
      <c r="B22" s="106" t="s">
        <v>217</v>
      </c>
      <c r="C22" s="105" t="s">
        <v>218</v>
      </c>
      <c r="D22" s="105" t="s">
        <v>115</v>
      </c>
      <c r="E22" s="105" t="s">
        <v>116</v>
      </c>
      <c r="F22" s="105" t="s">
        <v>231</v>
      </c>
      <c r="G22" s="105" t="s">
        <v>232</v>
      </c>
      <c r="H22" s="20">
        <v>8750</v>
      </c>
      <c r="I22" s="20">
        <v>8750</v>
      </c>
      <c r="J22" s="20"/>
      <c r="K22" s="20"/>
      <c r="L22" s="20"/>
      <c r="M22" s="20"/>
      <c r="N22" s="20"/>
      <c r="O22" s="20"/>
      <c r="P22" s="20"/>
      <c r="Q22" s="20"/>
      <c r="R22" s="20"/>
      <c r="S22" s="20"/>
      <c r="T22" s="20"/>
      <c r="U22" s="20"/>
      <c r="V22" s="20"/>
      <c r="W22" s="20"/>
    </row>
    <row r="23" ht="18.75" customHeight="1" spans="1:23">
      <c r="A23" s="105" t="s">
        <v>71</v>
      </c>
      <c r="B23" s="106" t="s">
        <v>217</v>
      </c>
      <c r="C23" s="105" t="s">
        <v>218</v>
      </c>
      <c r="D23" s="105" t="s">
        <v>115</v>
      </c>
      <c r="E23" s="105" t="s">
        <v>116</v>
      </c>
      <c r="F23" s="105" t="s">
        <v>233</v>
      </c>
      <c r="G23" s="105" t="s">
        <v>234</v>
      </c>
      <c r="H23" s="20">
        <v>40000</v>
      </c>
      <c r="I23" s="20">
        <v>40000</v>
      </c>
      <c r="J23" s="20"/>
      <c r="K23" s="20"/>
      <c r="L23" s="20"/>
      <c r="M23" s="20"/>
      <c r="N23" s="20"/>
      <c r="O23" s="20"/>
      <c r="P23" s="20"/>
      <c r="Q23" s="20"/>
      <c r="R23" s="20"/>
      <c r="S23" s="20"/>
      <c r="T23" s="20"/>
      <c r="U23" s="20"/>
      <c r="V23" s="20"/>
      <c r="W23" s="20"/>
    </row>
    <row r="24" ht="18.75" customHeight="1" spans="1:23">
      <c r="A24" s="105" t="s">
        <v>71</v>
      </c>
      <c r="B24" s="106" t="s">
        <v>217</v>
      </c>
      <c r="C24" s="105" t="s">
        <v>218</v>
      </c>
      <c r="D24" s="105" t="s">
        <v>115</v>
      </c>
      <c r="E24" s="105" t="s">
        <v>116</v>
      </c>
      <c r="F24" s="105" t="s">
        <v>209</v>
      </c>
      <c r="G24" s="105" t="s">
        <v>210</v>
      </c>
      <c r="H24" s="20">
        <v>75000</v>
      </c>
      <c r="I24" s="20">
        <v>75000</v>
      </c>
      <c r="J24" s="20"/>
      <c r="K24" s="20"/>
      <c r="L24" s="20"/>
      <c r="M24" s="20"/>
      <c r="N24" s="20"/>
      <c r="O24" s="20"/>
      <c r="P24" s="20"/>
      <c r="Q24" s="20"/>
      <c r="R24" s="20"/>
      <c r="S24" s="20"/>
      <c r="T24" s="20"/>
      <c r="U24" s="20"/>
      <c r="V24" s="20"/>
      <c r="W24" s="20"/>
    </row>
    <row r="25" ht="18.75" customHeight="1" spans="1:23">
      <c r="A25" s="105" t="s">
        <v>71</v>
      </c>
      <c r="B25" s="106" t="s">
        <v>217</v>
      </c>
      <c r="C25" s="105" t="s">
        <v>218</v>
      </c>
      <c r="D25" s="105" t="s">
        <v>115</v>
      </c>
      <c r="E25" s="105" t="s">
        <v>116</v>
      </c>
      <c r="F25" s="105" t="s">
        <v>219</v>
      </c>
      <c r="G25" s="105" t="s">
        <v>220</v>
      </c>
      <c r="H25" s="20">
        <v>17850</v>
      </c>
      <c r="I25" s="20">
        <v>17850</v>
      </c>
      <c r="J25" s="20"/>
      <c r="K25" s="20"/>
      <c r="L25" s="20"/>
      <c r="M25" s="20"/>
      <c r="N25" s="20"/>
      <c r="O25" s="20"/>
      <c r="P25" s="20"/>
      <c r="Q25" s="20"/>
      <c r="R25" s="20"/>
      <c r="S25" s="20"/>
      <c r="T25" s="20"/>
      <c r="U25" s="20"/>
      <c r="V25" s="20"/>
      <c r="W25" s="20"/>
    </row>
    <row r="26" ht="18.75" customHeight="1" spans="1:23">
      <c r="A26" s="105" t="s">
        <v>71</v>
      </c>
      <c r="B26" s="106" t="s">
        <v>217</v>
      </c>
      <c r="C26" s="105" t="s">
        <v>218</v>
      </c>
      <c r="D26" s="105" t="s">
        <v>115</v>
      </c>
      <c r="E26" s="105" t="s">
        <v>116</v>
      </c>
      <c r="F26" s="105" t="s">
        <v>221</v>
      </c>
      <c r="G26" s="105" t="s">
        <v>222</v>
      </c>
      <c r="H26" s="20">
        <v>2800</v>
      </c>
      <c r="I26" s="20">
        <v>2800</v>
      </c>
      <c r="J26" s="20"/>
      <c r="K26" s="20"/>
      <c r="L26" s="20"/>
      <c r="M26" s="20"/>
      <c r="N26" s="20"/>
      <c r="O26" s="20"/>
      <c r="P26" s="20"/>
      <c r="Q26" s="20"/>
      <c r="R26" s="20"/>
      <c r="S26" s="20"/>
      <c r="T26" s="20"/>
      <c r="U26" s="20"/>
      <c r="V26" s="20"/>
      <c r="W26" s="20"/>
    </row>
    <row r="27" ht="18.75" customHeight="1" spans="1:23">
      <c r="A27" s="105" t="s">
        <v>71</v>
      </c>
      <c r="B27" s="106" t="s">
        <v>217</v>
      </c>
      <c r="C27" s="105" t="s">
        <v>218</v>
      </c>
      <c r="D27" s="105" t="s">
        <v>115</v>
      </c>
      <c r="E27" s="105" t="s">
        <v>116</v>
      </c>
      <c r="F27" s="105" t="s">
        <v>223</v>
      </c>
      <c r="G27" s="105" t="s">
        <v>224</v>
      </c>
      <c r="H27" s="20">
        <v>6559</v>
      </c>
      <c r="I27" s="20">
        <v>6559</v>
      </c>
      <c r="J27" s="20"/>
      <c r="K27" s="20"/>
      <c r="L27" s="20"/>
      <c r="M27" s="20"/>
      <c r="N27" s="20"/>
      <c r="O27" s="20"/>
      <c r="P27" s="20"/>
      <c r="Q27" s="20"/>
      <c r="R27" s="20"/>
      <c r="S27" s="20"/>
      <c r="T27" s="20"/>
      <c r="U27" s="20"/>
      <c r="V27" s="20"/>
      <c r="W27" s="20"/>
    </row>
    <row r="28" ht="18.75" customHeight="1" spans="1:23">
      <c r="A28" s="105" t="s">
        <v>71</v>
      </c>
      <c r="B28" s="106" t="s">
        <v>217</v>
      </c>
      <c r="C28" s="105" t="s">
        <v>218</v>
      </c>
      <c r="D28" s="105" t="s">
        <v>115</v>
      </c>
      <c r="E28" s="105" t="s">
        <v>116</v>
      </c>
      <c r="F28" s="105" t="s">
        <v>225</v>
      </c>
      <c r="G28" s="105" t="s">
        <v>226</v>
      </c>
      <c r="H28" s="20">
        <v>11200</v>
      </c>
      <c r="I28" s="20">
        <v>11200</v>
      </c>
      <c r="J28" s="20"/>
      <c r="K28" s="20"/>
      <c r="L28" s="20"/>
      <c r="M28" s="20"/>
      <c r="N28" s="20"/>
      <c r="O28" s="20"/>
      <c r="P28" s="20"/>
      <c r="Q28" s="20"/>
      <c r="R28" s="20"/>
      <c r="S28" s="20"/>
      <c r="T28" s="20"/>
      <c r="U28" s="20"/>
      <c r="V28" s="20"/>
      <c r="W28" s="20"/>
    </row>
    <row r="29" ht="18.75" customHeight="1" spans="1:23">
      <c r="A29" s="105" t="s">
        <v>71</v>
      </c>
      <c r="B29" s="106" t="s">
        <v>217</v>
      </c>
      <c r="C29" s="105" t="s">
        <v>218</v>
      </c>
      <c r="D29" s="105" t="s">
        <v>115</v>
      </c>
      <c r="E29" s="105" t="s">
        <v>116</v>
      </c>
      <c r="F29" s="105" t="s">
        <v>233</v>
      </c>
      <c r="G29" s="105" t="s">
        <v>234</v>
      </c>
      <c r="H29" s="20">
        <v>11200</v>
      </c>
      <c r="I29" s="20">
        <v>11200</v>
      </c>
      <c r="J29" s="20"/>
      <c r="K29" s="20"/>
      <c r="L29" s="20"/>
      <c r="M29" s="20"/>
      <c r="N29" s="20"/>
      <c r="O29" s="20"/>
      <c r="P29" s="20"/>
      <c r="Q29" s="20"/>
      <c r="R29" s="20"/>
      <c r="S29" s="20"/>
      <c r="T29" s="20"/>
      <c r="U29" s="20"/>
      <c r="V29" s="20"/>
      <c r="W29" s="20"/>
    </row>
    <row r="30" ht="18.75" customHeight="1" spans="1:23">
      <c r="A30" s="105" t="s">
        <v>71</v>
      </c>
      <c r="B30" s="106" t="s">
        <v>217</v>
      </c>
      <c r="C30" s="105" t="s">
        <v>218</v>
      </c>
      <c r="D30" s="105" t="s">
        <v>115</v>
      </c>
      <c r="E30" s="105" t="s">
        <v>116</v>
      </c>
      <c r="F30" s="105" t="s">
        <v>231</v>
      </c>
      <c r="G30" s="105" t="s">
        <v>232</v>
      </c>
      <c r="H30" s="20">
        <v>2450</v>
      </c>
      <c r="I30" s="20">
        <v>2450</v>
      </c>
      <c r="J30" s="20"/>
      <c r="K30" s="20"/>
      <c r="L30" s="20"/>
      <c r="M30" s="20"/>
      <c r="N30" s="20"/>
      <c r="O30" s="20"/>
      <c r="P30" s="20"/>
      <c r="Q30" s="20"/>
      <c r="R30" s="20"/>
      <c r="S30" s="20"/>
      <c r="T30" s="20"/>
      <c r="U30" s="20"/>
      <c r="V30" s="20"/>
      <c r="W30" s="20"/>
    </row>
    <row r="31" ht="18.75" customHeight="1" spans="1:23">
      <c r="A31" s="105" t="s">
        <v>71</v>
      </c>
      <c r="B31" s="106" t="s">
        <v>217</v>
      </c>
      <c r="C31" s="105" t="s">
        <v>218</v>
      </c>
      <c r="D31" s="105" t="s">
        <v>115</v>
      </c>
      <c r="E31" s="105" t="s">
        <v>116</v>
      </c>
      <c r="F31" s="105" t="s">
        <v>209</v>
      </c>
      <c r="G31" s="105" t="s">
        <v>210</v>
      </c>
      <c r="H31" s="20">
        <v>21000</v>
      </c>
      <c r="I31" s="20">
        <v>21000</v>
      </c>
      <c r="J31" s="20"/>
      <c r="K31" s="20"/>
      <c r="L31" s="20"/>
      <c r="M31" s="20"/>
      <c r="N31" s="20"/>
      <c r="O31" s="20"/>
      <c r="P31" s="20"/>
      <c r="Q31" s="20"/>
      <c r="R31" s="20"/>
      <c r="S31" s="20"/>
      <c r="T31" s="20"/>
      <c r="U31" s="20"/>
      <c r="V31" s="20"/>
      <c r="W31" s="20"/>
    </row>
    <row r="32" ht="18.75" customHeight="1" spans="1:23">
      <c r="A32" s="105" t="s">
        <v>71</v>
      </c>
      <c r="B32" s="106" t="s">
        <v>235</v>
      </c>
      <c r="C32" s="105" t="s">
        <v>236</v>
      </c>
      <c r="D32" s="105" t="s">
        <v>115</v>
      </c>
      <c r="E32" s="105" t="s">
        <v>116</v>
      </c>
      <c r="F32" s="105" t="s">
        <v>237</v>
      </c>
      <c r="G32" s="105" t="s">
        <v>238</v>
      </c>
      <c r="H32" s="20">
        <v>287340</v>
      </c>
      <c r="I32" s="20">
        <v>287340</v>
      </c>
      <c r="J32" s="20"/>
      <c r="K32" s="20"/>
      <c r="L32" s="20"/>
      <c r="M32" s="20"/>
      <c r="N32" s="20"/>
      <c r="O32" s="20"/>
      <c r="P32" s="20"/>
      <c r="Q32" s="20"/>
      <c r="R32" s="20"/>
      <c r="S32" s="20"/>
      <c r="T32" s="20"/>
      <c r="U32" s="20"/>
      <c r="V32" s="20"/>
      <c r="W32" s="20"/>
    </row>
    <row r="33" ht="18.75" customHeight="1" spans="1:23">
      <c r="A33" s="105" t="s">
        <v>71</v>
      </c>
      <c r="B33" s="106" t="s">
        <v>235</v>
      </c>
      <c r="C33" s="105" t="s">
        <v>236</v>
      </c>
      <c r="D33" s="105" t="s">
        <v>115</v>
      </c>
      <c r="E33" s="105" t="s">
        <v>116</v>
      </c>
      <c r="F33" s="105" t="s">
        <v>239</v>
      </c>
      <c r="G33" s="105" t="s">
        <v>240</v>
      </c>
      <c r="H33" s="20">
        <v>132384</v>
      </c>
      <c r="I33" s="20">
        <v>132384</v>
      </c>
      <c r="J33" s="20"/>
      <c r="K33" s="20"/>
      <c r="L33" s="20"/>
      <c r="M33" s="20"/>
      <c r="N33" s="20"/>
      <c r="O33" s="20"/>
      <c r="P33" s="20"/>
      <c r="Q33" s="20"/>
      <c r="R33" s="20"/>
      <c r="S33" s="20"/>
      <c r="T33" s="20"/>
      <c r="U33" s="20"/>
      <c r="V33" s="20"/>
      <c r="W33" s="20"/>
    </row>
    <row r="34" ht="18.75" customHeight="1" spans="1:23">
      <c r="A34" s="105" t="s">
        <v>71</v>
      </c>
      <c r="B34" s="106" t="s">
        <v>235</v>
      </c>
      <c r="C34" s="105" t="s">
        <v>236</v>
      </c>
      <c r="D34" s="105" t="s">
        <v>115</v>
      </c>
      <c r="E34" s="105" t="s">
        <v>116</v>
      </c>
      <c r="F34" s="105" t="s">
        <v>241</v>
      </c>
      <c r="G34" s="105" t="s">
        <v>242</v>
      </c>
      <c r="H34" s="20">
        <v>23945</v>
      </c>
      <c r="I34" s="20">
        <v>23945</v>
      </c>
      <c r="J34" s="20"/>
      <c r="K34" s="20"/>
      <c r="L34" s="20"/>
      <c r="M34" s="20"/>
      <c r="N34" s="20"/>
      <c r="O34" s="20"/>
      <c r="P34" s="20"/>
      <c r="Q34" s="20"/>
      <c r="R34" s="20"/>
      <c r="S34" s="20"/>
      <c r="T34" s="20"/>
      <c r="U34" s="20"/>
      <c r="V34" s="20"/>
      <c r="W34" s="20"/>
    </row>
    <row r="35" ht="18.75" customHeight="1" spans="1:23">
      <c r="A35" s="105" t="s">
        <v>71</v>
      </c>
      <c r="B35" s="106" t="s">
        <v>235</v>
      </c>
      <c r="C35" s="105" t="s">
        <v>236</v>
      </c>
      <c r="D35" s="105" t="s">
        <v>115</v>
      </c>
      <c r="E35" s="105" t="s">
        <v>116</v>
      </c>
      <c r="F35" s="105" t="s">
        <v>243</v>
      </c>
      <c r="G35" s="105" t="s">
        <v>244</v>
      </c>
      <c r="H35" s="20">
        <v>126960</v>
      </c>
      <c r="I35" s="20">
        <v>126960</v>
      </c>
      <c r="J35" s="20"/>
      <c r="K35" s="20"/>
      <c r="L35" s="20"/>
      <c r="M35" s="20"/>
      <c r="N35" s="20"/>
      <c r="O35" s="20"/>
      <c r="P35" s="20"/>
      <c r="Q35" s="20"/>
      <c r="R35" s="20"/>
      <c r="S35" s="20"/>
      <c r="T35" s="20"/>
      <c r="U35" s="20"/>
      <c r="V35" s="20"/>
      <c r="W35" s="20"/>
    </row>
    <row r="36" ht="18.75" customHeight="1" spans="1:23">
      <c r="A36" s="105" t="s">
        <v>71</v>
      </c>
      <c r="B36" s="106" t="s">
        <v>235</v>
      </c>
      <c r="C36" s="105" t="s">
        <v>236</v>
      </c>
      <c r="D36" s="105" t="s">
        <v>115</v>
      </c>
      <c r="E36" s="105" t="s">
        <v>116</v>
      </c>
      <c r="F36" s="105" t="s">
        <v>243</v>
      </c>
      <c r="G36" s="105" t="s">
        <v>244</v>
      </c>
      <c r="H36" s="20">
        <v>68520</v>
      </c>
      <c r="I36" s="20">
        <v>68520</v>
      </c>
      <c r="J36" s="20"/>
      <c r="K36" s="20"/>
      <c r="L36" s="20"/>
      <c r="M36" s="20"/>
      <c r="N36" s="20"/>
      <c r="O36" s="20"/>
      <c r="P36" s="20"/>
      <c r="Q36" s="20"/>
      <c r="R36" s="20"/>
      <c r="S36" s="20"/>
      <c r="T36" s="20"/>
      <c r="U36" s="20"/>
      <c r="V36" s="20"/>
      <c r="W36" s="20"/>
    </row>
    <row r="37" ht="18.75" customHeight="1" spans="1:23">
      <c r="A37" s="105" t="s">
        <v>71</v>
      </c>
      <c r="B37" s="106" t="s">
        <v>245</v>
      </c>
      <c r="C37" s="105" t="s">
        <v>246</v>
      </c>
      <c r="D37" s="105" t="s">
        <v>91</v>
      </c>
      <c r="E37" s="105" t="s">
        <v>92</v>
      </c>
      <c r="F37" s="105" t="s">
        <v>247</v>
      </c>
      <c r="G37" s="105" t="s">
        <v>248</v>
      </c>
      <c r="H37" s="20">
        <v>43200</v>
      </c>
      <c r="I37" s="20">
        <v>43200</v>
      </c>
      <c r="J37" s="20"/>
      <c r="K37" s="20"/>
      <c r="L37" s="20"/>
      <c r="M37" s="20"/>
      <c r="N37" s="20"/>
      <c r="O37" s="20"/>
      <c r="P37" s="20"/>
      <c r="Q37" s="20"/>
      <c r="R37" s="20"/>
      <c r="S37" s="20"/>
      <c r="T37" s="20"/>
      <c r="U37" s="20"/>
      <c r="V37" s="20"/>
      <c r="W37" s="20"/>
    </row>
    <row r="38" ht="18.75" customHeight="1" spans="1:23">
      <c r="A38" s="105" t="s">
        <v>71</v>
      </c>
      <c r="B38" s="106" t="s">
        <v>245</v>
      </c>
      <c r="C38" s="105" t="s">
        <v>246</v>
      </c>
      <c r="D38" s="105" t="s">
        <v>91</v>
      </c>
      <c r="E38" s="105" t="s">
        <v>92</v>
      </c>
      <c r="F38" s="105" t="s">
        <v>247</v>
      </c>
      <c r="G38" s="105" t="s">
        <v>248</v>
      </c>
      <c r="H38" s="20">
        <v>57600</v>
      </c>
      <c r="I38" s="20">
        <v>57600</v>
      </c>
      <c r="J38" s="20"/>
      <c r="K38" s="20"/>
      <c r="L38" s="20"/>
      <c r="M38" s="20"/>
      <c r="N38" s="20"/>
      <c r="O38" s="20"/>
      <c r="P38" s="20"/>
      <c r="Q38" s="20"/>
      <c r="R38" s="20"/>
      <c r="S38" s="20"/>
      <c r="T38" s="20"/>
      <c r="U38" s="20"/>
      <c r="V38" s="20"/>
      <c r="W38" s="20"/>
    </row>
    <row r="39" ht="18.75" customHeight="1" spans="1:23">
      <c r="A39" s="105" t="s">
        <v>71</v>
      </c>
      <c r="B39" s="106" t="s">
        <v>249</v>
      </c>
      <c r="C39" s="105" t="s">
        <v>110</v>
      </c>
      <c r="D39" s="105" t="s">
        <v>109</v>
      </c>
      <c r="E39" s="105" t="s">
        <v>110</v>
      </c>
      <c r="F39" s="105" t="s">
        <v>250</v>
      </c>
      <c r="G39" s="105" t="s">
        <v>110</v>
      </c>
      <c r="H39" s="20">
        <v>587220</v>
      </c>
      <c r="I39" s="20">
        <v>587220</v>
      </c>
      <c r="J39" s="20"/>
      <c r="K39" s="20"/>
      <c r="L39" s="20"/>
      <c r="M39" s="20"/>
      <c r="N39" s="20"/>
      <c r="O39" s="20"/>
      <c r="P39" s="20"/>
      <c r="Q39" s="20"/>
      <c r="R39" s="20"/>
      <c r="S39" s="20"/>
      <c r="T39" s="20"/>
      <c r="U39" s="20"/>
      <c r="V39" s="20"/>
      <c r="W39" s="20"/>
    </row>
    <row r="40" ht="18.75" customHeight="1" spans="1:23">
      <c r="A40" s="105" t="s">
        <v>71</v>
      </c>
      <c r="B40" s="106" t="s">
        <v>251</v>
      </c>
      <c r="C40" s="105" t="s">
        <v>252</v>
      </c>
      <c r="D40" s="105" t="s">
        <v>115</v>
      </c>
      <c r="E40" s="105" t="s">
        <v>116</v>
      </c>
      <c r="F40" s="105" t="s">
        <v>219</v>
      </c>
      <c r="G40" s="105" t="s">
        <v>220</v>
      </c>
      <c r="H40" s="20">
        <v>2400</v>
      </c>
      <c r="I40" s="20">
        <v>2400</v>
      </c>
      <c r="J40" s="20"/>
      <c r="K40" s="20"/>
      <c r="L40" s="20"/>
      <c r="M40" s="20"/>
      <c r="N40" s="20"/>
      <c r="O40" s="20"/>
      <c r="P40" s="20"/>
      <c r="Q40" s="20"/>
      <c r="R40" s="20"/>
      <c r="S40" s="20"/>
      <c r="T40" s="20"/>
      <c r="U40" s="20"/>
      <c r="V40" s="20"/>
      <c r="W40" s="20"/>
    </row>
    <row r="41" ht="18.75" customHeight="1" spans="1:23">
      <c r="A41" s="105" t="s">
        <v>71</v>
      </c>
      <c r="B41" s="106" t="s">
        <v>253</v>
      </c>
      <c r="C41" s="105" t="s">
        <v>254</v>
      </c>
      <c r="D41" s="105" t="s">
        <v>89</v>
      </c>
      <c r="E41" s="105" t="s">
        <v>90</v>
      </c>
      <c r="F41" s="105" t="s">
        <v>255</v>
      </c>
      <c r="G41" s="105" t="s">
        <v>256</v>
      </c>
      <c r="H41" s="20">
        <v>663872</v>
      </c>
      <c r="I41" s="20">
        <v>663872</v>
      </c>
      <c r="J41" s="20"/>
      <c r="K41" s="20"/>
      <c r="L41" s="20"/>
      <c r="M41" s="20"/>
      <c r="N41" s="20"/>
      <c r="O41" s="20"/>
      <c r="P41" s="20"/>
      <c r="Q41" s="20"/>
      <c r="R41" s="20"/>
      <c r="S41" s="20"/>
      <c r="T41" s="20"/>
      <c r="U41" s="20"/>
      <c r="V41" s="20"/>
      <c r="W41" s="20"/>
    </row>
    <row r="42" ht="18.75" customHeight="1" spans="1:23">
      <c r="A42" s="105" t="s">
        <v>71</v>
      </c>
      <c r="B42" s="106" t="s">
        <v>253</v>
      </c>
      <c r="C42" s="105" t="s">
        <v>254</v>
      </c>
      <c r="D42" s="105" t="s">
        <v>97</v>
      </c>
      <c r="E42" s="105" t="s">
        <v>98</v>
      </c>
      <c r="F42" s="105" t="s">
        <v>257</v>
      </c>
      <c r="G42" s="105" t="s">
        <v>258</v>
      </c>
      <c r="H42" s="20">
        <v>230800</v>
      </c>
      <c r="I42" s="20">
        <v>230800</v>
      </c>
      <c r="J42" s="20"/>
      <c r="K42" s="20"/>
      <c r="L42" s="20"/>
      <c r="M42" s="20"/>
      <c r="N42" s="20"/>
      <c r="O42" s="20"/>
      <c r="P42" s="20"/>
      <c r="Q42" s="20"/>
      <c r="R42" s="20"/>
      <c r="S42" s="20"/>
      <c r="T42" s="20"/>
      <c r="U42" s="20"/>
      <c r="V42" s="20"/>
      <c r="W42" s="20"/>
    </row>
    <row r="43" ht="18.75" customHeight="1" spans="1:23">
      <c r="A43" s="105" t="s">
        <v>71</v>
      </c>
      <c r="B43" s="106" t="s">
        <v>253</v>
      </c>
      <c r="C43" s="105" t="s">
        <v>254</v>
      </c>
      <c r="D43" s="105" t="s">
        <v>101</v>
      </c>
      <c r="E43" s="105" t="s">
        <v>102</v>
      </c>
      <c r="F43" s="105" t="s">
        <v>259</v>
      </c>
      <c r="G43" s="105" t="s">
        <v>260</v>
      </c>
      <c r="H43" s="20">
        <v>178812</v>
      </c>
      <c r="I43" s="20">
        <v>178812</v>
      </c>
      <c r="J43" s="20"/>
      <c r="K43" s="20"/>
      <c r="L43" s="20"/>
      <c r="M43" s="20"/>
      <c r="N43" s="20"/>
      <c r="O43" s="20"/>
      <c r="P43" s="20"/>
      <c r="Q43" s="20"/>
      <c r="R43" s="20"/>
      <c r="S43" s="20"/>
      <c r="T43" s="20"/>
      <c r="U43" s="20"/>
      <c r="V43" s="20"/>
      <c r="W43" s="20"/>
    </row>
    <row r="44" ht="18.75" customHeight="1" spans="1:23">
      <c r="A44" s="105" t="s">
        <v>71</v>
      </c>
      <c r="B44" s="106" t="s">
        <v>253</v>
      </c>
      <c r="C44" s="105" t="s">
        <v>254</v>
      </c>
      <c r="D44" s="105" t="s">
        <v>103</v>
      </c>
      <c r="E44" s="105" t="s">
        <v>104</v>
      </c>
      <c r="F44" s="105" t="s">
        <v>261</v>
      </c>
      <c r="G44" s="105" t="s">
        <v>262</v>
      </c>
      <c r="H44" s="20">
        <v>17928</v>
      </c>
      <c r="I44" s="20">
        <v>17928</v>
      </c>
      <c r="J44" s="20"/>
      <c r="K44" s="20"/>
      <c r="L44" s="20"/>
      <c r="M44" s="20"/>
      <c r="N44" s="20"/>
      <c r="O44" s="20"/>
      <c r="P44" s="20"/>
      <c r="Q44" s="20"/>
      <c r="R44" s="20"/>
      <c r="S44" s="20"/>
      <c r="T44" s="20"/>
      <c r="U44" s="20"/>
      <c r="V44" s="20"/>
      <c r="W44" s="20"/>
    </row>
    <row r="45" ht="18.75" customHeight="1" spans="1:23">
      <c r="A45" s="105" t="s">
        <v>71</v>
      </c>
      <c r="B45" s="106" t="s">
        <v>253</v>
      </c>
      <c r="C45" s="105" t="s">
        <v>254</v>
      </c>
      <c r="D45" s="105" t="s">
        <v>103</v>
      </c>
      <c r="E45" s="105" t="s">
        <v>104</v>
      </c>
      <c r="F45" s="105" t="s">
        <v>261</v>
      </c>
      <c r="G45" s="105" t="s">
        <v>262</v>
      </c>
      <c r="H45" s="20">
        <v>7619.28</v>
      </c>
      <c r="I45" s="20">
        <v>7619.28</v>
      </c>
      <c r="J45" s="20"/>
      <c r="K45" s="20"/>
      <c r="L45" s="20"/>
      <c r="M45" s="20"/>
      <c r="N45" s="20"/>
      <c r="O45" s="20"/>
      <c r="P45" s="20"/>
      <c r="Q45" s="20"/>
      <c r="R45" s="20"/>
      <c r="S45" s="20"/>
      <c r="T45" s="20"/>
      <c r="U45" s="20"/>
      <c r="V45" s="20"/>
      <c r="W45" s="20"/>
    </row>
    <row r="46" ht="18.75" customHeight="1" spans="1:23">
      <c r="A46" s="105" t="s">
        <v>71</v>
      </c>
      <c r="B46" s="106" t="s">
        <v>253</v>
      </c>
      <c r="C46" s="105" t="s">
        <v>254</v>
      </c>
      <c r="D46" s="105" t="s">
        <v>115</v>
      </c>
      <c r="E46" s="105" t="s">
        <v>116</v>
      </c>
      <c r="F46" s="105" t="s">
        <v>261</v>
      </c>
      <c r="G46" s="105" t="s">
        <v>262</v>
      </c>
      <c r="H46" s="20">
        <v>3207.96</v>
      </c>
      <c r="I46" s="20">
        <v>3207.96</v>
      </c>
      <c r="J46" s="20"/>
      <c r="K46" s="20"/>
      <c r="L46" s="20"/>
      <c r="M46" s="20"/>
      <c r="N46" s="20"/>
      <c r="O46" s="20"/>
      <c r="P46" s="20"/>
      <c r="Q46" s="20"/>
      <c r="R46" s="20"/>
      <c r="S46" s="20"/>
      <c r="T46" s="20"/>
      <c r="U46" s="20"/>
      <c r="V46" s="20"/>
      <c r="W46" s="20"/>
    </row>
    <row r="47" ht="18.75" customHeight="1" spans="1:23">
      <c r="A47" s="105" t="s">
        <v>71</v>
      </c>
      <c r="B47" s="106" t="s">
        <v>253</v>
      </c>
      <c r="C47" s="105" t="s">
        <v>254</v>
      </c>
      <c r="D47" s="105" t="s">
        <v>99</v>
      </c>
      <c r="E47" s="105" t="s">
        <v>100</v>
      </c>
      <c r="F47" s="105" t="s">
        <v>257</v>
      </c>
      <c r="G47" s="105" t="s">
        <v>258</v>
      </c>
      <c r="H47" s="20">
        <v>64624</v>
      </c>
      <c r="I47" s="20">
        <v>64624</v>
      </c>
      <c r="J47" s="20"/>
      <c r="K47" s="20"/>
      <c r="L47" s="20"/>
      <c r="M47" s="20"/>
      <c r="N47" s="20"/>
      <c r="O47" s="20"/>
      <c r="P47" s="20"/>
      <c r="Q47" s="20"/>
      <c r="R47" s="20"/>
      <c r="S47" s="20"/>
      <c r="T47" s="20"/>
      <c r="U47" s="20"/>
      <c r="V47" s="20"/>
      <c r="W47" s="20"/>
    </row>
    <row r="48" ht="18.75" customHeight="1" spans="1:23">
      <c r="A48" s="105" t="s">
        <v>71</v>
      </c>
      <c r="B48" s="106" t="s">
        <v>263</v>
      </c>
      <c r="C48" s="105" t="s">
        <v>264</v>
      </c>
      <c r="D48" s="105" t="s">
        <v>115</v>
      </c>
      <c r="E48" s="105" t="s">
        <v>116</v>
      </c>
      <c r="F48" s="105" t="s">
        <v>241</v>
      </c>
      <c r="G48" s="105" t="s">
        <v>242</v>
      </c>
      <c r="H48" s="20">
        <v>245000</v>
      </c>
      <c r="I48" s="20">
        <v>245000</v>
      </c>
      <c r="J48" s="20"/>
      <c r="K48" s="20"/>
      <c r="L48" s="20"/>
      <c r="M48" s="20"/>
      <c r="N48" s="20"/>
      <c r="O48" s="20"/>
      <c r="P48" s="20"/>
      <c r="Q48" s="20"/>
      <c r="R48" s="20"/>
      <c r="S48" s="20"/>
      <c r="T48" s="20"/>
      <c r="U48" s="20"/>
      <c r="V48" s="20"/>
      <c r="W48" s="20"/>
    </row>
    <row r="49" ht="18.75" customHeight="1" spans="1:23">
      <c r="A49" s="105" t="s">
        <v>71</v>
      </c>
      <c r="B49" s="106" t="s">
        <v>263</v>
      </c>
      <c r="C49" s="105" t="s">
        <v>264</v>
      </c>
      <c r="D49" s="105" t="s">
        <v>115</v>
      </c>
      <c r="E49" s="105" t="s">
        <v>116</v>
      </c>
      <c r="F49" s="105" t="s">
        <v>243</v>
      </c>
      <c r="G49" s="105" t="s">
        <v>244</v>
      </c>
      <c r="H49" s="20">
        <v>126000</v>
      </c>
      <c r="I49" s="20">
        <v>126000</v>
      </c>
      <c r="J49" s="20"/>
      <c r="K49" s="20"/>
      <c r="L49" s="20"/>
      <c r="M49" s="20"/>
      <c r="N49" s="20"/>
      <c r="O49" s="20"/>
      <c r="P49" s="20"/>
      <c r="Q49" s="20"/>
      <c r="R49" s="20"/>
      <c r="S49" s="20"/>
      <c r="T49" s="20"/>
      <c r="U49" s="20"/>
      <c r="V49" s="20"/>
      <c r="W49" s="20"/>
    </row>
    <row r="50" ht="18.75" customHeight="1" spans="1:23">
      <c r="A50" s="105" t="s">
        <v>71</v>
      </c>
      <c r="B50" s="106" t="s">
        <v>265</v>
      </c>
      <c r="C50" s="105" t="s">
        <v>266</v>
      </c>
      <c r="D50" s="105" t="s">
        <v>115</v>
      </c>
      <c r="E50" s="105" t="s">
        <v>116</v>
      </c>
      <c r="F50" s="105" t="s">
        <v>241</v>
      </c>
      <c r="G50" s="105" t="s">
        <v>242</v>
      </c>
      <c r="H50" s="20">
        <v>631452</v>
      </c>
      <c r="I50" s="20">
        <v>631452</v>
      </c>
      <c r="J50" s="20"/>
      <c r="K50" s="20"/>
      <c r="L50" s="20"/>
      <c r="M50" s="20"/>
      <c r="N50" s="20"/>
      <c r="O50" s="20"/>
      <c r="P50" s="20"/>
      <c r="Q50" s="20"/>
      <c r="R50" s="20"/>
      <c r="S50" s="20"/>
      <c r="T50" s="20"/>
      <c r="U50" s="20"/>
      <c r="V50" s="20"/>
      <c r="W50" s="20"/>
    </row>
    <row r="51" ht="18.75" customHeight="1" spans="1:23">
      <c r="A51" s="105" t="s">
        <v>71</v>
      </c>
      <c r="B51" s="106" t="s">
        <v>265</v>
      </c>
      <c r="C51" s="105" t="s">
        <v>266</v>
      </c>
      <c r="D51" s="105" t="s">
        <v>115</v>
      </c>
      <c r="E51" s="105" t="s">
        <v>116</v>
      </c>
      <c r="F51" s="105" t="s">
        <v>241</v>
      </c>
      <c r="G51" s="105" t="s">
        <v>242</v>
      </c>
      <c r="H51" s="20">
        <v>500000</v>
      </c>
      <c r="I51" s="20">
        <v>500000</v>
      </c>
      <c r="J51" s="20"/>
      <c r="K51" s="20"/>
      <c r="L51" s="20"/>
      <c r="M51" s="20"/>
      <c r="N51" s="20"/>
      <c r="O51" s="20"/>
      <c r="P51" s="20"/>
      <c r="Q51" s="20"/>
      <c r="R51" s="20"/>
      <c r="S51" s="20"/>
      <c r="T51" s="20"/>
      <c r="U51" s="20"/>
      <c r="V51" s="20"/>
      <c r="W51" s="20"/>
    </row>
    <row r="52" ht="18.75" customHeight="1" spans="1:23">
      <c r="A52" s="105" t="s">
        <v>71</v>
      </c>
      <c r="B52" s="106" t="s">
        <v>267</v>
      </c>
      <c r="C52" s="105" t="s">
        <v>268</v>
      </c>
      <c r="D52" s="105" t="s">
        <v>115</v>
      </c>
      <c r="E52" s="105" t="s">
        <v>116</v>
      </c>
      <c r="F52" s="105" t="s">
        <v>269</v>
      </c>
      <c r="G52" s="105" t="s">
        <v>270</v>
      </c>
      <c r="H52" s="20">
        <v>2131584</v>
      </c>
      <c r="I52" s="20">
        <v>2131584</v>
      </c>
      <c r="J52" s="20"/>
      <c r="K52" s="20"/>
      <c r="L52" s="20"/>
      <c r="M52" s="20"/>
      <c r="N52" s="20"/>
      <c r="O52" s="20"/>
      <c r="P52" s="20"/>
      <c r="Q52" s="20"/>
      <c r="R52" s="20"/>
      <c r="S52" s="20"/>
      <c r="T52" s="20"/>
      <c r="U52" s="20"/>
      <c r="V52" s="20"/>
      <c r="W52" s="20"/>
    </row>
    <row r="53" ht="18.75" customHeight="1" spans="1:23">
      <c r="A53" s="105" t="s">
        <v>71</v>
      </c>
      <c r="B53" s="106" t="s">
        <v>267</v>
      </c>
      <c r="C53" s="105" t="s">
        <v>268</v>
      </c>
      <c r="D53" s="105" t="s">
        <v>115</v>
      </c>
      <c r="E53" s="105" t="s">
        <v>116</v>
      </c>
      <c r="F53" s="105" t="s">
        <v>269</v>
      </c>
      <c r="G53" s="105" t="s">
        <v>270</v>
      </c>
      <c r="H53" s="20">
        <v>9896592</v>
      </c>
      <c r="I53" s="20">
        <v>9896592</v>
      </c>
      <c r="J53" s="20"/>
      <c r="K53" s="20"/>
      <c r="L53" s="20"/>
      <c r="M53" s="20"/>
      <c r="N53" s="20"/>
      <c r="O53" s="20"/>
      <c r="P53" s="20"/>
      <c r="Q53" s="20"/>
      <c r="R53" s="20"/>
      <c r="S53" s="20"/>
      <c r="T53" s="20"/>
      <c r="U53" s="20"/>
      <c r="V53" s="20"/>
      <c r="W53" s="20"/>
    </row>
    <row r="54" ht="18.75" customHeight="1" spans="1:23">
      <c r="A54" s="105" t="s">
        <v>71</v>
      </c>
      <c r="B54" s="106" t="s">
        <v>271</v>
      </c>
      <c r="C54" s="105" t="s">
        <v>272</v>
      </c>
      <c r="D54" s="105" t="s">
        <v>115</v>
      </c>
      <c r="E54" s="105" t="s">
        <v>116</v>
      </c>
      <c r="F54" s="105" t="s">
        <v>227</v>
      </c>
      <c r="G54" s="105" t="s">
        <v>228</v>
      </c>
      <c r="H54" s="20">
        <v>238800</v>
      </c>
      <c r="I54" s="20">
        <v>238800</v>
      </c>
      <c r="J54" s="20"/>
      <c r="K54" s="20"/>
      <c r="L54" s="20"/>
      <c r="M54" s="20"/>
      <c r="N54" s="20"/>
      <c r="O54" s="20"/>
      <c r="P54" s="20"/>
      <c r="Q54" s="20"/>
      <c r="R54" s="20"/>
      <c r="S54" s="20"/>
      <c r="T54" s="20"/>
      <c r="U54" s="20"/>
      <c r="V54" s="20"/>
      <c r="W54" s="20"/>
    </row>
    <row r="55" ht="18.75" customHeight="1" spans="1:23">
      <c r="A55" s="105" t="s">
        <v>71</v>
      </c>
      <c r="B55" s="106" t="s">
        <v>273</v>
      </c>
      <c r="C55" s="105" t="s">
        <v>274</v>
      </c>
      <c r="D55" s="105" t="s">
        <v>115</v>
      </c>
      <c r="E55" s="105" t="s">
        <v>116</v>
      </c>
      <c r="F55" s="105" t="s">
        <v>237</v>
      </c>
      <c r="G55" s="105" t="s">
        <v>238</v>
      </c>
      <c r="H55" s="20">
        <v>1363800</v>
      </c>
      <c r="I55" s="20">
        <v>1363800</v>
      </c>
      <c r="J55" s="20"/>
      <c r="K55" s="20"/>
      <c r="L55" s="20"/>
      <c r="M55" s="20"/>
      <c r="N55" s="20"/>
      <c r="O55" s="20"/>
      <c r="P55" s="20"/>
      <c r="Q55" s="20"/>
      <c r="R55" s="20"/>
      <c r="S55" s="20"/>
      <c r="T55" s="20"/>
      <c r="U55" s="20"/>
      <c r="V55" s="20"/>
      <c r="W55" s="20"/>
    </row>
    <row r="56" ht="18.75" customHeight="1" spans="1:23">
      <c r="A56" s="105" t="s">
        <v>71</v>
      </c>
      <c r="B56" s="106" t="s">
        <v>273</v>
      </c>
      <c r="C56" s="105" t="s">
        <v>274</v>
      </c>
      <c r="D56" s="105" t="s">
        <v>115</v>
      </c>
      <c r="E56" s="105" t="s">
        <v>116</v>
      </c>
      <c r="F56" s="105" t="s">
        <v>239</v>
      </c>
      <c r="G56" s="105" t="s">
        <v>240</v>
      </c>
      <c r="H56" s="20">
        <v>303600</v>
      </c>
      <c r="I56" s="20">
        <v>303600</v>
      </c>
      <c r="J56" s="20"/>
      <c r="K56" s="20"/>
      <c r="L56" s="20"/>
      <c r="M56" s="20"/>
      <c r="N56" s="20"/>
      <c r="O56" s="20"/>
      <c r="P56" s="20"/>
      <c r="Q56" s="20"/>
      <c r="R56" s="20"/>
      <c r="S56" s="20"/>
      <c r="T56" s="20"/>
      <c r="U56" s="20"/>
      <c r="V56" s="20"/>
      <c r="W56" s="20"/>
    </row>
    <row r="57" ht="18.75" customHeight="1" spans="1:23">
      <c r="A57" s="105" t="s">
        <v>71</v>
      </c>
      <c r="B57" s="106" t="s">
        <v>273</v>
      </c>
      <c r="C57" s="105" t="s">
        <v>274</v>
      </c>
      <c r="D57" s="105" t="s">
        <v>115</v>
      </c>
      <c r="E57" s="105" t="s">
        <v>116</v>
      </c>
      <c r="F57" s="105" t="s">
        <v>239</v>
      </c>
      <c r="G57" s="105" t="s">
        <v>240</v>
      </c>
      <c r="H57" s="20">
        <v>1458348</v>
      </c>
      <c r="I57" s="20">
        <v>1458348</v>
      </c>
      <c r="J57" s="20"/>
      <c r="K57" s="20"/>
      <c r="L57" s="20"/>
      <c r="M57" s="20"/>
      <c r="N57" s="20"/>
      <c r="O57" s="20"/>
      <c r="P57" s="20"/>
      <c r="Q57" s="20"/>
      <c r="R57" s="20"/>
      <c r="S57" s="20"/>
      <c r="T57" s="20"/>
      <c r="U57" s="20"/>
      <c r="V57" s="20"/>
      <c r="W57" s="20"/>
    </row>
    <row r="58" ht="31.4" customHeight="1" spans="1:23">
      <c r="A58" s="105" t="s">
        <v>71</v>
      </c>
      <c r="B58" s="106" t="s">
        <v>273</v>
      </c>
      <c r="C58" s="105" t="s">
        <v>274</v>
      </c>
      <c r="D58" s="105" t="s">
        <v>115</v>
      </c>
      <c r="E58" s="105" t="s">
        <v>116</v>
      </c>
      <c r="F58" s="105" t="s">
        <v>241</v>
      </c>
      <c r="G58" s="105" t="s">
        <v>242</v>
      </c>
      <c r="H58" s="20">
        <v>113650</v>
      </c>
      <c r="I58" s="20">
        <v>113650</v>
      </c>
      <c r="J58" s="20"/>
      <c r="K58" s="20"/>
      <c r="L58" s="20"/>
      <c r="M58" s="20"/>
      <c r="N58" s="20"/>
      <c r="O58" s="20"/>
      <c r="P58" s="20"/>
      <c r="Q58" s="20"/>
      <c r="R58" s="20"/>
      <c r="S58" s="20"/>
      <c r="T58" s="20"/>
      <c r="U58" s="20"/>
      <c r="V58" s="20"/>
      <c r="W58" s="20"/>
    </row>
    <row r="59" ht="18.75" customHeight="1" spans="1:23">
      <c r="A59" s="30" t="s">
        <v>127</v>
      </c>
      <c r="B59" s="31"/>
      <c r="C59" s="31"/>
      <c r="D59" s="31"/>
      <c r="E59" s="31"/>
      <c r="F59" s="31"/>
      <c r="G59" s="32"/>
      <c r="H59" s="20">
        <f>SUM(H10:H58)</f>
        <v>20882505.22</v>
      </c>
      <c r="I59" s="20">
        <f>SUM(I10:I58)</f>
        <v>20882505.22</v>
      </c>
      <c r="J59" s="20"/>
      <c r="K59" s="20"/>
      <c r="L59" s="20"/>
      <c r="M59" s="20"/>
      <c r="N59" s="20"/>
      <c r="O59" s="20"/>
      <c r="P59" s="20"/>
      <c r="Q59" s="20"/>
      <c r="R59" s="20"/>
      <c r="S59" s="20"/>
      <c r="T59" s="20"/>
      <c r="U59" s="20"/>
      <c r="V59" s="20"/>
      <c r="W59" s="20"/>
    </row>
  </sheetData>
  <mergeCells count="30">
    <mergeCell ref="A3:W3"/>
    <mergeCell ref="A4:G4"/>
    <mergeCell ref="H5:W5"/>
    <mergeCell ref="I6:M6"/>
    <mergeCell ref="N6:P6"/>
    <mergeCell ref="R6:W6"/>
    <mergeCell ref="A59:G59"/>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workbookViewId="0">
      <pane ySplit="1" topLeftCell="A2" activePane="bottomLeft" state="frozen"/>
      <selection/>
      <selection pane="bottomLeft" activeCell="C27" sqref="C27"/>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0"/>
      <c r="W2" s="54" t="s">
        <v>275</v>
      </c>
    </row>
    <row r="3" ht="27.75" customHeight="1" spans="1:23">
      <c r="A3" s="24" t="s">
        <v>276</v>
      </c>
      <c r="B3" s="24"/>
      <c r="C3" s="24"/>
      <c r="D3" s="24"/>
      <c r="E3" s="24"/>
      <c r="F3" s="24"/>
      <c r="G3" s="24"/>
      <c r="H3" s="24"/>
      <c r="I3" s="24"/>
      <c r="J3" s="24"/>
      <c r="K3" s="24"/>
      <c r="L3" s="24"/>
      <c r="M3" s="24"/>
      <c r="N3" s="24"/>
      <c r="O3" s="24"/>
      <c r="P3" s="24"/>
      <c r="Q3" s="24"/>
      <c r="R3" s="24"/>
      <c r="S3" s="24"/>
      <c r="T3" s="24"/>
      <c r="U3" s="24"/>
      <c r="V3" s="24"/>
      <c r="W3" s="24"/>
    </row>
    <row r="4" ht="13.5" customHeight="1" spans="1:23">
      <c r="A4" s="5" t="str">
        <f>"单位名称："&amp;"昆明市西山区应急管理局"</f>
        <v>单位名称：昆明市西山区应急管理局</v>
      </c>
      <c r="B4" s="104" t="str">
        <f t="shared" ref="A4:B4" si="0">"单位名称："&amp;"绩效评价中心"</f>
        <v>单位名称：绩效评价中心</v>
      </c>
      <c r="C4" s="104"/>
      <c r="D4" s="104"/>
      <c r="E4" s="104"/>
      <c r="F4" s="104"/>
      <c r="G4" s="104"/>
      <c r="H4" s="104"/>
      <c r="I4" s="104"/>
      <c r="J4" s="7"/>
      <c r="K4" s="7"/>
      <c r="L4" s="7"/>
      <c r="M4" s="7"/>
      <c r="N4" s="7"/>
      <c r="O4" s="7"/>
      <c r="P4" s="7"/>
      <c r="Q4" s="7"/>
      <c r="U4" s="110"/>
      <c r="W4" s="99" t="s">
        <v>178</v>
      </c>
    </row>
    <row r="5" ht="21.75" customHeight="1" spans="1:23">
      <c r="A5" s="9" t="s">
        <v>277</v>
      </c>
      <c r="B5" s="9" t="s">
        <v>188</v>
      </c>
      <c r="C5" s="9" t="s">
        <v>189</v>
      </c>
      <c r="D5" s="9" t="s">
        <v>278</v>
      </c>
      <c r="E5" s="10" t="s">
        <v>190</v>
      </c>
      <c r="F5" s="10" t="s">
        <v>191</v>
      </c>
      <c r="G5" s="10" t="s">
        <v>192</v>
      </c>
      <c r="H5" s="10" t="s">
        <v>193</v>
      </c>
      <c r="I5" s="61" t="s">
        <v>57</v>
      </c>
      <c r="J5" s="61" t="s">
        <v>279</v>
      </c>
      <c r="K5" s="61"/>
      <c r="L5" s="61"/>
      <c r="M5" s="61"/>
      <c r="N5" s="107" t="s">
        <v>195</v>
      </c>
      <c r="O5" s="107"/>
      <c r="P5" s="107"/>
      <c r="Q5" s="10" t="s">
        <v>63</v>
      </c>
      <c r="R5" s="11" t="s">
        <v>77</v>
      </c>
      <c r="S5" s="12"/>
      <c r="T5" s="12"/>
      <c r="U5" s="12"/>
      <c r="V5" s="12"/>
      <c r="W5" s="13"/>
    </row>
    <row r="6" ht="21.75" customHeight="1" spans="1:23">
      <c r="A6" s="14"/>
      <c r="B6" s="14"/>
      <c r="C6" s="14"/>
      <c r="D6" s="14"/>
      <c r="E6" s="15"/>
      <c r="F6" s="15"/>
      <c r="G6" s="15"/>
      <c r="H6" s="15"/>
      <c r="I6" s="61"/>
      <c r="J6" s="46" t="s">
        <v>60</v>
      </c>
      <c r="K6" s="46"/>
      <c r="L6" s="46" t="s">
        <v>61</v>
      </c>
      <c r="M6" s="46" t="s">
        <v>62</v>
      </c>
      <c r="N6" s="108" t="s">
        <v>60</v>
      </c>
      <c r="O6" s="108" t="s">
        <v>61</v>
      </c>
      <c r="P6" s="108" t="s">
        <v>62</v>
      </c>
      <c r="Q6" s="15"/>
      <c r="R6" s="10" t="s">
        <v>59</v>
      </c>
      <c r="S6" s="10" t="s">
        <v>70</v>
      </c>
      <c r="T6" s="10" t="s">
        <v>201</v>
      </c>
      <c r="U6" s="10" t="s">
        <v>66</v>
      </c>
      <c r="V6" s="10" t="s">
        <v>67</v>
      </c>
      <c r="W6" s="10" t="s">
        <v>68</v>
      </c>
    </row>
    <row r="7" ht="40.5" customHeight="1" spans="1:23">
      <c r="A7" s="16"/>
      <c r="B7" s="16"/>
      <c r="C7" s="16"/>
      <c r="D7" s="16"/>
      <c r="E7" s="17"/>
      <c r="F7" s="17"/>
      <c r="G7" s="17"/>
      <c r="H7" s="17"/>
      <c r="I7" s="61"/>
      <c r="J7" s="46" t="s">
        <v>59</v>
      </c>
      <c r="K7" s="46" t="s">
        <v>280</v>
      </c>
      <c r="L7" s="46"/>
      <c r="M7" s="46"/>
      <c r="N7" s="17"/>
      <c r="O7" s="17"/>
      <c r="P7" s="17"/>
      <c r="Q7" s="17"/>
      <c r="R7" s="17"/>
      <c r="S7" s="17"/>
      <c r="T7" s="17"/>
      <c r="U7" s="27"/>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05" t="s">
        <v>281</v>
      </c>
      <c r="B9" s="106" t="s">
        <v>282</v>
      </c>
      <c r="C9" s="105" t="s">
        <v>283</v>
      </c>
      <c r="D9" s="105" t="s">
        <v>71</v>
      </c>
      <c r="E9" s="105" t="s">
        <v>121</v>
      </c>
      <c r="F9" s="105" t="s">
        <v>122</v>
      </c>
      <c r="G9" s="105" t="s">
        <v>284</v>
      </c>
      <c r="H9" s="105" t="s">
        <v>285</v>
      </c>
      <c r="I9" s="109">
        <v>2810000</v>
      </c>
      <c r="J9" s="109">
        <v>2810000</v>
      </c>
      <c r="K9" s="109">
        <v>2810000</v>
      </c>
      <c r="L9" s="109"/>
      <c r="M9" s="109"/>
      <c r="N9" s="109"/>
      <c r="O9" s="109"/>
      <c r="P9" s="109"/>
      <c r="Q9" s="109"/>
      <c r="R9" s="109"/>
      <c r="S9" s="109"/>
      <c r="T9" s="109"/>
      <c r="U9" s="89"/>
      <c r="V9" s="109"/>
      <c r="W9" s="109"/>
    </row>
    <row r="10" ht="32.9" customHeight="1" spans="1:23">
      <c r="A10" s="105" t="s">
        <v>281</v>
      </c>
      <c r="B10" s="106" t="s">
        <v>286</v>
      </c>
      <c r="C10" s="105" t="s">
        <v>287</v>
      </c>
      <c r="D10" s="105" t="s">
        <v>71</v>
      </c>
      <c r="E10" s="105" t="s">
        <v>121</v>
      </c>
      <c r="F10" s="105" t="s">
        <v>122</v>
      </c>
      <c r="G10" s="105" t="s">
        <v>219</v>
      </c>
      <c r="H10" s="105" t="s">
        <v>220</v>
      </c>
      <c r="I10" s="109">
        <v>250000</v>
      </c>
      <c r="J10" s="109">
        <v>250000</v>
      </c>
      <c r="K10" s="109">
        <v>250000</v>
      </c>
      <c r="L10" s="109"/>
      <c r="M10" s="109"/>
      <c r="N10" s="109"/>
      <c r="O10" s="109"/>
      <c r="P10" s="109"/>
      <c r="Q10" s="109"/>
      <c r="R10" s="109"/>
      <c r="S10" s="109"/>
      <c r="T10" s="109"/>
      <c r="U10" s="89"/>
      <c r="V10" s="109"/>
      <c r="W10" s="109"/>
    </row>
    <row r="11" ht="32.9" customHeight="1" spans="1:23">
      <c r="A11" s="105" t="s">
        <v>281</v>
      </c>
      <c r="B11" s="106" t="s">
        <v>288</v>
      </c>
      <c r="C11" s="105" t="s">
        <v>289</v>
      </c>
      <c r="D11" s="105" t="s">
        <v>71</v>
      </c>
      <c r="E11" s="105" t="s">
        <v>117</v>
      </c>
      <c r="F11" s="105" t="s">
        <v>118</v>
      </c>
      <c r="G11" s="105" t="s">
        <v>221</v>
      </c>
      <c r="H11" s="105" t="s">
        <v>222</v>
      </c>
      <c r="I11" s="109">
        <v>12000</v>
      </c>
      <c r="J11" s="109">
        <v>12000</v>
      </c>
      <c r="K11" s="109">
        <v>12000</v>
      </c>
      <c r="L11" s="109"/>
      <c r="M11" s="109"/>
      <c r="N11" s="109"/>
      <c r="O11" s="109"/>
      <c r="P11" s="109"/>
      <c r="Q11" s="109"/>
      <c r="R11" s="109"/>
      <c r="S11" s="109"/>
      <c r="T11" s="109"/>
      <c r="U11" s="89"/>
      <c r="V11" s="109"/>
      <c r="W11" s="109"/>
    </row>
    <row r="12" ht="32.9" customHeight="1" spans="1:23">
      <c r="A12" s="105" t="s">
        <v>281</v>
      </c>
      <c r="B12" s="106" t="s">
        <v>288</v>
      </c>
      <c r="C12" s="105" t="s">
        <v>289</v>
      </c>
      <c r="D12" s="105" t="s">
        <v>71</v>
      </c>
      <c r="E12" s="105" t="s">
        <v>117</v>
      </c>
      <c r="F12" s="105" t="s">
        <v>118</v>
      </c>
      <c r="G12" s="105" t="s">
        <v>290</v>
      </c>
      <c r="H12" s="105" t="s">
        <v>291</v>
      </c>
      <c r="I12" s="109">
        <v>1240000</v>
      </c>
      <c r="J12" s="109">
        <v>1240000</v>
      </c>
      <c r="K12" s="109">
        <v>1240000</v>
      </c>
      <c r="L12" s="109"/>
      <c r="M12" s="109"/>
      <c r="N12" s="109"/>
      <c r="O12" s="109"/>
      <c r="P12" s="109"/>
      <c r="Q12" s="109"/>
      <c r="R12" s="109"/>
      <c r="S12" s="109"/>
      <c r="T12" s="109"/>
      <c r="U12" s="89"/>
      <c r="V12" s="109"/>
      <c r="W12" s="109"/>
    </row>
    <row r="13" ht="32.9" customHeight="1" spans="1:23">
      <c r="A13" s="105" t="s">
        <v>281</v>
      </c>
      <c r="B13" s="106" t="s">
        <v>288</v>
      </c>
      <c r="C13" s="105" t="s">
        <v>289</v>
      </c>
      <c r="D13" s="105" t="s">
        <v>71</v>
      </c>
      <c r="E13" s="105" t="s">
        <v>117</v>
      </c>
      <c r="F13" s="105" t="s">
        <v>118</v>
      </c>
      <c r="G13" s="105" t="s">
        <v>292</v>
      </c>
      <c r="H13" s="105" t="s">
        <v>293</v>
      </c>
      <c r="I13" s="109">
        <v>84000</v>
      </c>
      <c r="J13" s="109">
        <v>84000</v>
      </c>
      <c r="K13" s="109">
        <v>84000</v>
      </c>
      <c r="L13" s="109"/>
      <c r="M13" s="109"/>
      <c r="N13" s="109"/>
      <c r="O13" s="109"/>
      <c r="P13" s="109"/>
      <c r="Q13" s="109"/>
      <c r="R13" s="109"/>
      <c r="S13" s="109"/>
      <c r="T13" s="109"/>
      <c r="U13" s="89"/>
      <c r="V13" s="109"/>
      <c r="W13" s="109"/>
    </row>
    <row r="14" ht="32.9" customHeight="1" spans="1:23">
      <c r="A14" s="105" t="s">
        <v>281</v>
      </c>
      <c r="B14" s="106" t="s">
        <v>294</v>
      </c>
      <c r="C14" s="105" t="s">
        <v>295</v>
      </c>
      <c r="D14" s="105" t="s">
        <v>71</v>
      </c>
      <c r="E14" s="105" t="s">
        <v>117</v>
      </c>
      <c r="F14" s="105" t="s">
        <v>118</v>
      </c>
      <c r="G14" s="105" t="s">
        <v>284</v>
      </c>
      <c r="H14" s="105" t="s">
        <v>285</v>
      </c>
      <c r="I14" s="109">
        <v>630000</v>
      </c>
      <c r="J14" s="109">
        <v>630000</v>
      </c>
      <c r="K14" s="109">
        <v>630000</v>
      </c>
      <c r="L14" s="109"/>
      <c r="M14" s="109"/>
      <c r="N14" s="109"/>
      <c r="O14" s="109"/>
      <c r="P14" s="109"/>
      <c r="Q14" s="109"/>
      <c r="R14" s="109"/>
      <c r="S14" s="109"/>
      <c r="T14" s="109"/>
      <c r="U14" s="89"/>
      <c r="V14" s="109"/>
      <c r="W14" s="109"/>
    </row>
    <row r="15" ht="32.9" customHeight="1" spans="1:23">
      <c r="A15" s="105" t="s">
        <v>281</v>
      </c>
      <c r="B15" s="106" t="s">
        <v>296</v>
      </c>
      <c r="C15" s="105" t="s">
        <v>297</v>
      </c>
      <c r="D15" s="105" t="s">
        <v>71</v>
      </c>
      <c r="E15" s="105" t="s">
        <v>121</v>
      </c>
      <c r="F15" s="105" t="s">
        <v>122</v>
      </c>
      <c r="G15" s="105" t="s">
        <v>284</v>
      </c>
      <c r="H15" s="105" t="s">
        <v>285</v>
      </c>
      <c r="I15" s="109">
        <v>113800</v>
      </c>
      <c r="J15" s="109">
        <v>113800</v>
      </c>
      <c r="K15" s="109">
        <v>113800</v>
      </c>
      <c r="L15" s="109"/>
      <c r="M15" s="109"/>
      <c r="N15" s="109"/>
      <c r="O15" s="109"/>
      <c r="P15" s="109"/>
      <c r="Q15" s="109"/>
      <c r="R15" s="109"/>
      <c r="S15" s="109"/>
      <c r="T15" s="109"/>
      <c r="U15" s="89"/>
      <c r="V15" s="109"/>
      <c r="W15" s="109"/>
    </row>
    <row r="16" ht="32.9" customHeight="1" spans="1:23">
      <c r="A16" s="105" t="s">
        <v>298</v>
      </c>
      <c r="B16" s="106" t="s">
        <v>299</v>
      </c>
      <c r="C16" s="105" t="s">
        <v>300</v>
      </c>
      <c r="D16" s="105" t="s">
        <v>71</v>
      </c>
      <c r="E16" s="105" t="s">
        <v>119</v>
      </c>
      <c r="F16" s="105" t="s">
        <v>120</v>
      </c>
      <c r="G16" s="105" t="s">
        <v>284</v>
      </c>
      <c r="H16" s="105" t="s">
        <v>285</v>
      </c>
      <c r="I16" s="109">
        <v>100000</v>
      </c>
      <c r="J16" s="109">
        <v>100000</v>
      </c>
      <c r="K16" s="109">
        <v>100000</v>
      </c>
      <c r="L16" s="109"/>
      <c r="M16" s="109"/>
      <c r="N16" s="109"/>
      <c r="O16" s="109"/>
      <c r="P16" s="109"/>
      <c r="Q16" s="109"/>
      <c r="R16" s="109"/>
      <c r="S16" s="109"/>
      <c r="T16" s="109"/>
      <c r="U16" s="89"/>
      <c r="V16" s="109"/>
      <c r="W16" s="109"/>
    </row>
    <row r="17" ht="32.9" customHeight="1" spans="1:23">
      <c r="A17" s="105" t="s">
        <v>281</v>
      </c>
      <c r="B17" s="106" t="s">
        <v>301</v>
      </c>
      <c r="C17" s="105" t="s">
        <v>302</v>
      </c>
      <c r="D17" s="105" t="s">
        <v>71</v>
      </c>
      <c r="E17" s="105" t="s">
        <v>119</v>
      </c>
      <c r="F17" s="105" t="s">
        <v>120</v>
      </c>
      <c r="G17" s="105" t="s">
        <v>284</v>
      </c>
      <c r="H17" s="105" t="s">
        <v>285</v>
      </c>
      <c r="I17" s="109">
        <v>95000</v>
      </c>
      <c r="J17" s="109">
        <v>95000</v>
      </c>
      <c r="K17" s="109">
        <v>95000</v>
      </c>
      <c r="L17" s="109"/>
      <c r="M17" s="109"/>
      <c r="N17" s="109"/>
      <c r="O17" s="109"/>
      <c r="P17" s="109"/>
      <c r="Q17" s="109"/>
      <c r="R17" s="109"/>
      <c r="S17" s="109"/>
      <c r="T17" s="109"/>
      <c r="U17" s="89"/>
      <c r="V17" s="109"/>
      <c r="W17" s="109"/>
    </row>
    <row r="18" ht="32.9" customHeight="1" spans="1:23">
      <c r="A18" s="105" t="s">
        <v>281</v>
      </c>
      <c r="B18" s="106" t="s">
        <v>303</v>
      </c>
      <c r="C18" s="105" t="s">
        <v>304</v>
      </c>
      <c r="D18" s="105" t="s">
        <v>71</v>
      </c>
      <c r="E18" s="105" t="s">
        <v>121</v>
      </c>
      <c r="F18" s="105" t="s">
        <v>122</v>
      </c>
      <c r="G18" s="105" t="s">
        <v>284</v>
      </c>
      <c r="H18" s="105" t="s">
        <v>285</v>
      </c>
      <c r="I18" s="109">
        <v>80000</v>
      </c>
      <c r="J18" s="109">
        <v>80000</v>
      </c>
      <c r="K18" s="109">
        <v>80000</v>
      </c>
      <c r="L18" s="109"/>
      <c r="M18" s="109"/>
      <c r="N18" s="109"/>
      <c r="O18" s="109"/>
      <c r="P18" s="109"/>
      <c r="Q18" s="109"/>
      <c r="R18" s="109"/>
      <c r="S18" s="109"/>
      <c r="T18" s="109"/>
      <c r="U18" s="89"/>
      <c r="V18" s="109"/>
      <c r="W18" s="109"/>
    </row>
    <row r="19" ht="32.9" customHeight="1" spans="1:23">
      <c r="A19" s="105" t="s">
        <v>281</v>
      </c>
      <c r="B19" s="106" t="s">
        <v>305</v>
      </c>
      <c r="C19" s="105" t="s">
        <v>306</v>
      </c>
      <c r="D19" s="105" t="s">
        <v>71</v>
      </c>
      <c r="E19" s="105" t="s">
        <v>117</v>
      </c>
      <c r="F19" s="105" t="s">
        <v>118</v>
      </c>
      <c r="G19" s="105" t="s">
        <v>284</v>
      </c>
      <c r="H19" s="105" t="s">
        <v>285</v>
      </c>
      <c r="I19" s="109">
        <v>600000</v>
      </c>
      <c r="J19" s="109">
        <v>600000</v>
      </c>
      <c r="K19" s="109">
        <v>600000</v>
      </c>
      <c r="L19" s="109"/>
      <c r="M19" s="109"/>
      <c r="N19" s="109"/>
      <c r="O19" s="109"/>
      <c r="P19" s="109"/>
      <c r="Q19" s="109"/>
      <c r="R19" s="109"/>
      <c r="S19" s="109"/>
      <c r="T19" s="109"/>
      <c r="U19" s="89"/>
      <c r="V19" s="109"/>
      <c r="W19" s="109"/>
    </row>
    <row r="20" ht="32.9" customHeight="1" spans="1:23">
      <c r="A20" s="105" t="s">
        <v>281</v>
      </c>
      <c r="B20" s="106" t="s">
        <v>307</v>
      </c>
      <c r="C20" s="105" t="s">
        <v>308</v>
      </c>
      <c r="D20" s="105" t="s">
        <v>71</v>
      </c>
      <c r="E20" s="105" t="s">
        <v>117</v>
      </c>
      <c r="F20" s="105" t="s">
        <v>118</v>
      </c>
      <c r="G20" s="105" t="s">
        <v>284</v>
      </c>
      <c r="H20" s="105" t="s">
        <v>285</v>
      </c>
      <c r="I20" s="109">
        <v>50000</v>
      </c>
      <c r="J20" s="109">
        <v>50000</v>
      </c>
      <c r="K20" s="109">
        <v>50000</v>
      </c>
      <c r="L20" s="109"/>
      <c r="M20" s="109"/>
      <c r="N20" s="109"/>
      <c r="O20" s="109"/>
      <c r="P20" s="109"/>
      <c r="Q20" s="109"/>
      <c r="R20" s="109"/>
      <c r="S20" s="109"/>
      <c r="T20" s="109"/>
      <c r="U20" s="89"/>
      <c r="V20" s="109"/>
      <c r="W20" s="109"/>
    </row>
    <row r="21" ht="32.9" customHeight="1" spans="1:23">
      <c r="A21" s="105" t="s">
        <v>298</v>
      </c>
      <c r="B21" s="106" t="s">
        <v>309</v>
      </c>
      <c r="C21" s="105" t="s">
        <v>310</v>
      </c>
      <c r="D21" s="105" t="s">
        <v>71</v>
      </c>
      <c r="E21" s="105" t="s">
        <v>125</v>
      </c>
      <c r="F21" s="105" t="s">
        <v>126</v>
      </c>
      <c r="G21" s="105" t="s">
        <v>284</v>
      </c>
      <c r="H21" s="105" t="s">
        <v>285</v>
      </c>
      <c r="I21" s="109">
        <v>250000</v>
      </c>
      <c r="J21" s="109">
        <v>250000</v>
      </c>
      <c r="K21" s="109">
        <v>250000</v>
      </c>
      <c r="L21" s="109"/>
      <c r="M21" s="109"/>
      <c r="N21" s="109"/>
      <c r="O21" s="109"/>
      <c r="P21" s="109"/>
      <c r="Q21" s="109"/>
      <c r="R21" s="109"/>
      <c r="S21" s="109"/>
      <c r="T21" s="109"/>
      <c r="U21" s="89"/>
      <c r="V21" s="109"/>
      <c r="W21" s="109"/>
    </row>
    <row r="22" ht="32.9" customHeight="1" spans="1:23">
      <c r="A22" s="105" t="s">
        <v>298</v>
      </c>
      <c r="B22" s="106" t="s">
        <v>311</v>
      </c>
      <c r="C22" s="105" t="s">
        <v>312</v>
      </c>
      <c r="D22" s="105" t="s">
        <v>71</v>
      </c>
      <c r="E22" s="105" t="s">
        <v>125</v>
      </c>
      <c r="F22" s="105" t="s">
        <v>126</v>
      </c>
      <c r="G22" s="105" t="s">
        <v>284</v>
      </c>
      <c r="H22" s="105" t="s">
        <v>285</v>
      </c>
      <c r="I22" s="109">
        <v>49000</v>
      </c>
      <c r="J22" s="109">
        <v>49000</v>
      </c>
      <c r="K22" s="109">
        <v>49000</v>
      </c>
      <c r="L22" s="109"/>
      <c r="M22" s="109"/>
      <c r="N22" s="109"/>
      <c r="O22" s="109"/>
      <c r="P22" s="109"/>
      <c r="Q22" s="109"/>
      <c r="R22" s="109"/>
      <c r="S22" s="109"/>
      <c r="T22" s="109"/>
      <c r="U22" s="89"/>
      <c r="V22" s="109"/>
      <c r="W22" s="109"/>
    </row>
    <row r="23" ht="32.9" customHeight="1" spans="1:23">
      <c r="A23" s="105" t="s">
        <v>281</v>
      </c>
      <c r="B23" s="106" t="s">
        <v>313</v>
      </c>
      <c r="C23" s="105" t="s">
        <v>314</v>
      </c>
      <c r="D23" s="105" t="s">
        <v>71</v>
      </c>
      <c r="E23" s="105" t="s">
        <v>117</v>
      </c>
      <c r="F23" s="105" t="s">
        <v>118</v>
      </c>
      <c r="G23" s="105" t="s">
        <v>284</v>
      </c>
      <c r="H23" s="105" t="s">
        <v>285</v>
      </c>
      <c r="I23" s="109">
        <v>16000</v>
      </c>
      <c r="J23" s="109">
        <v>16000</v>
      </c>
      <c r="K23" s="109">
        <v>16000</v>
      </c>
      <c r="L23" s="109"/>
      <c r="M23" s="109"/>
      <c r="N23" s="109"/>
      <c r="O23" s="109"/>
      <c r="P23" s="109"/>
      <c r="Q23" s="109"/>
      <c r="R23" s="109"/>
      <c r="S23" s="109"/>
      <c r="T23" s="109"/>
      <c r="U23" s="89"/>
      <c r="V23" s="109"/>
      <c r="W23" s="109"/>
    </row>
    <row r="24" ht="32.9" customHeight="1" spans="1:23">
      <c r="A24" s="105" t="s">
        <v>281</v>
      </c>
      <c r="B24" s="106" t="s">
        <v>315</v>
      </c>
      <c r="C24" s="105" t="s">
        <v>316</v>
      </c>
      <c r="D24" s="105" t="s">
        <v>71</v>
      </c>
      <c r="E24" s="105" t="s">
        <v>121</v>
      </c>
      <c r="F24" s="105" t="s">
        <v>122</v>
      </c>
      <c r="G24" s="105" t="s">
        <v>284</v>
      </c>
      <c r="H24" s="105" t="s">
        <v>285</v>
      </c>
      <c r="I24" s="109">
        <v>129000</v>
      </c>
      <c r="J24" s="109">
        <v>129000</v>
      </c>
      <c r="K24" s="109">
        <v>129000</v>
      </c>
      <c r="L24" s="109"/>
      <c r="M24" s="109"/>
      <c r="N24" s="109"/>
      <c r="O24" s="109"/>
      <c r="P24" s="109"/>
      <c r="Q24" s="109"/>
      <c r="R24" s="109"/>
      <c r="S24" s="109"/>
      <c r="T24" s="109"/>
      <c r="U24" s="89"/>
      <c r="V24" s="109"/>
      <c r="W24" s="109"/>
    </row>
    <row r="25" ht="18.75" customHeight="1" spans="1:23">
      <c r="A25" s="30" t="s">
        <v>127</v>
      </c>
      <c r="B25" s="31"/>
      <c r="C25" s="31"/>
      <c r="D25" s="31"/>
      <c r="E25" s="31"/>
      <c r="F25" s="31"/>
      <c r="G25" s="31"/>
      <c r="H25" s="32"/>
      <c r="I25" s="109">
        <f>SUM(I9:I24)</f>
        <v>6508800</v>
      </c>
      <c r="J25" s="109">
        <f>SUM(J9:J24)</f>
        <v>6508800</v>
      </c>
      <c r="K25" s="109">
        <f>SUM(K9:K24)</f>
        <v>6508800</v>
      </c>
      <c r="L25" s="109"/>
      <c r="M25" s="109"/>
      <c r="N25" s="109"/>
      <c r="O25" s="109"/>
      <c r="P25" s="109"/>
      <c r="Q25" s="109"/>
      <c r="R25" s="109"/>
      <c r="S25" s="109"/>
      <c r="T25" s="109"/>
      <c r="U25" s="89"/>
      <c r="V25" s="109"/>
      <c r="W25" s="109"/>
    </row>
  </sheetData>
  <mergeCells count="28">
    <mergeCell ref="A3:W3"/>
    <mergeCell ref="A4:I4"/>
    <mergeCell ref="J5:M5"/>
    <mergeCell ref="N5:P5"/>
    <mergeCell ref="R5:W5"/>
    <mergeCell ref="J6:K6"/>
    <mergeCell ref="A25:H2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6"/>
  <sheetViews>
    <sheetView showZeros="0" workbookViewId="0">
      <pane ySplit="1" topLeftCell="A2" activePane="bottomLeft" state="frozen"/>
      <selection/>
      <selection pane="bottomLeft" activeCell="F7" sqref="F7:J136"/>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53" t="s">
        <v>317</v>
      </c>
    </row>
    <row r="3" ht="28.5" customHeight="1" spans="1:10">
      <c r="A3" s="44" t="s">
        <v>318</v>
      </c>
      <c r="B3" s="24"/>
      <c r="C3" s="24"/>
      <c r="D3" s="24"/>
      <c r="E3" s="24"/>
      <c r="F3" s="45"/>
      <c r="G3" s="24"/>
      <c r="H3" s="45"/>
      <c r="I3" s="45"/>
      <c r="J3" s="24"/>
    </row>
    <row r="4" ht="15" customHeight="1" spans="1:1">
      <c r="A4" s="5" t="str">
        <f>"单位名称："&amp;"昆明市西山区应急管理局"</f>
        <v>单位名称：昆明市西山区应急管理局</v>
      </c>
    </row>
    <row r="5" ht="14.25" customHeight="1" spans="1:10">
      <c r="A5" s="46" t="s">
        <v>319</v>
      </c>
      <c r="B5" s="46" t="s">
        <v>320</v>
      </c>
      <c r="C5" s="46" t="s">
        <v>321</v>
      </c>
      <c r="D5" s="46" t="s">
        <v>322</v>
      </c>
      <c r="E5" s="46" t="s">
        <v>323</v>
      </c>
      <c r="F5" s="47" t="s">
        <v>324</v>
      </c>
      <c r="G5" s="46" t="s">
        <v>325</v>
      </c>
      <c r="H5" s="47" t="s">
        <v>326</v>
      </c>
      <c r="I5" s="47" t="s">
        <v>327</v>
      </c>
      <c r="J5" s="46" t="s">
        <v>328</v>
      </c>
    </row>
    <row r="6" ht="14.25" customHeight="1" spans="1:10">
      <c r="A6" s="46">
        <v>1</v>
      </c>
      <c r="B6" s="46">
        <v>2</v>
      </c>
      <c r="C6" s="46">
        <v>3</v>
      </c>
      <c r="D6" s="46">
        <v>4</v>
      </c>
      <c r="E6" s="46">
        <v>5</v>
      </c>
      <c r="F6" s="47">
        <v>6</v>
      </c>
      <c r="G6" s="46">
        <v>7</v>
      </c>
      <c r="H6" s="47">
        <v>8</v>
      </c>
      <c r="I6" s="47">
        <v>9</v>
      </c>
      <c r="J6" s="46">
        <v>10</v>
      </c>
    </row>
    <row r="7" ht="15" customHeight="1" spans="1:10">
      <c r="A7" s="102" t="s">
        <v>300</v>
      </c>
      <c r="B7" s="103" t="s">
        <v>329</v>
      </c>
      <c r="C7" s="103" t="s">
        <v>330</v>
      </c>
      <c r="D7" s="103" t="s">
        <v>331</v>
      </c>
      <c r="E7" s="103" t="s">
        <v>332</v>
      </c>
      <c r="F7" s="103" t="s">
        <v>333</v>
      </c>
      <c r="G7" s="103" t="s">
        <v>334</v>
      </c>
      <c r="H7" s="103" t="s">
        <v>335</v>
      </c>
      <c r="I7" s="103" t="s">
        <v>336</v>
      </c>
      <c r="J7" s="103" t="s">
        <v>337</v>
      </c>
    </row>
    <row r="8" ht="15" customHeight="1" spans="1:10">
      <c r="A8" s="102"/>
      <c r="B8" s="103"/>
      <c r="C8" s="103" t="s">
        <v>330</v>
      </c>
      <c r="D8" s="103" t="s">
        <v>338</v>
      </c>
      <c r="E8" s="103" t="s">
        <v>339</v>
      </c>
      <c r="F8" s="103" t="s">
        <v>333</v>
      </c>
      <c r="G8" s="103" t="s">
        <v>334</v>
      </c>
      <c r="H8" s="103" t="s">
        <v>335</v>
      </c>
      <c r="I8" s="103" t="s">
        <v>336</v>
      </c>
      <c r="J8" s="103" t="s">
        <v>340</v>
      </c>
    </row>
    <row r="9" ht="15" customHeight="1" spans="1:10">
      <c r="A9" s="102"/>
      <c r="B9" s="103"/>
      <c r="C9" s="103" t="s">
        <v>330</v>
      </c>
      <c r="D9" s="103" t="s">
        <v>341</v>
      </c>
      <c r="E9" s="103" t="s">
        <v>342</v>
      </c>
      <c r="F9" s="103" t="s">
        <v>343</v>
      </c>
      <c r="G9" s="103" t="s">
        <v>344</v>
      </c>
      <c r="H9" s="103" t="s">
        <v>345</v>
      </c>
      <c r="I9" s="103" t="s">
        <v>336</v>
      </c>
      <c r="J9" s="103" t="s">
        <v>346</v>
      </c>
    </row>
    <row r="10" ht="15" customHeight="1" spans="1:10">
      <c r="A10" s="102"/>
      <c r="B10" s="103"/>
      <c r="C10" s="103" t="s">
        <v>347</v>
      </c>
      <c r="D10" s="103" t="s">
        <v>348</v>
      </c>
      <c r="E10" s="103" t="s">
        <v>349</v>
      </c>
      <c r="F10" s="103" t="s">
        <v>333</v>
      </c>
      <c r="G10" s="103" t="s">
        <v>350</v>
      </c>
      <c r="H10" s="103" t="s">
        <v>351</v>
      </c>
      <c r="I10" s="103" t="s">
        <v>336</v>
      </c>
      <c r="J10" s="103" t="s">
        <v>352</v>
      </c>
    </row>
    <row r="11" ht="15" customHeight="1" spans="1:10">
      <c r="A11" s="102"/>
      <c r="B11" s="103"/>
      <c r="C11" s="103" t="s">
        <v>347</v>
      </c>
      <c r="D11" s="103" t="s">
        <v>348</v>
      </c>
      <c r="E11" s="103" t="s">
        <v>353</v>
      </c>
      <c r="F11" s="103" t="s">
        <v>333</v>
      </c>
      <c r="G11" s="103" t="s">
        <v>354</v>
      </c>
      <c r="H11" s="103" t="s">
        <v>351</v>
      </c>
      <c r="I11" s="103" t="s">
        <v>336</v>
      </c>
      <c r="J11" s="103" t="s">
        <v>355</v>
      </c>
    </row>
    <row r="12" ht="15" customHeight="1" spans="1:10">
      <c r="A12" s="102"/>
      <c r="B12" s="103"/>
      <c r="C12" s="103" t="s">
        <v>347</v>
      </c>
      <c r="D12" s="103" t="s">
        <v>356</v>
      </c>
      <c r="E12" s="103" t="s">
        <v>357</v>
      </c>
      <c r="F12" s="103" t="s">
        <v>333</v>
      </c>
      <c r="G12" s="103" t="s">
        <v>358</v>
      </c>
      <c r="H12" s="103" t="s">
        <v>335</v>
      </c>
      <c r="I12" s="103" t="s">
        <v>336</v>
      </c>
      <c r="J12" s="103" t="s">
        <v>359</v>
      </c>
    </row>
    <row r="13" ht="15" customHeight="1" spans="1:10">
      <c r="A13" s="102"/>
      <c r="B13" s="103"/>
      <c r="C13" s="103" t="s">
        <v>360</v>
      </c>
      <c r="D13" s="103" t="s">
        <v>361</v>
      </c>
      <c r="E13" s="103" t="s">
        <v>362</v>
      </c>
      <c r="F13" s="103" t="s">
        <v>333</v>
      </c>
      <c r="G13" s="103" t="s">
        <v>358</v>
      </c>
      <c r="H13" s="103" t="s">
        <v>335</v>
      </c>
      <c r="I13" s="103" t="s">
        <v>336</v>
      </c>
      <c r="J13" s="103" t="s">
        <v>355</v>
      </c>
    </row>
    <row r="14" ht="15" customHeight="1" spans="1:10">
      <c r="A14" s="102"/>
      <c r="B14" s="103"/>
      <c r="C14" s="103" t="s">
        <v>363</v>
      </c>
      <c r="D14" s="103" t="s">
        <v>364</v>
      </c>
      <c r="E14" s="103" t="s">
        <v>365</v>
      </c>
      <c r="F14" s="103" t="s">
        <v>333</v>
      </c>
      <c r="G14" s="103" t="s">
        <v>366</v>
      </c>
      <c r="H14" s="103" t="s">
        <v>335</v>
      </c>
      <c r="I14" s="103" t="s">
        <v>336</v>
      </c>
      <c r="J14" s="103" t="s">
        <v>367</v>
      </c>
    </row>
    <row r="15" ht="15" customHeight="1" spans="1:10">
      <c r="A15" s="102" t="s">
        <v>304</v>
      </c>
      <c r="B15" s="103" t="s">
        <v>368</v>
      </c>
      <c r="C15" s="103" t="s">
        <v>330</v>
      </c>
      <c r="D15" s="103" t="s">
        <v>331</v>
      </c>
      <c r="E15" s="103" t="s">
        <v>369</v>
      </c>
      <c r="F15" s="103" t="s">
        <v>333</v>
      </c>
      <c r="G15" s="103" t="s">
        <v>366</v>
      </c>
      <c r="H15" s="103" t="s">
        <v>370</v>
      </c>
      <c r="I15" s="103" t="s">
        <v>336</v>
      </c>
      <c r="J15" s="103" t="s">
        <v>371</v>
      </c>
    </row>
    <row r="16" ht="15" customHeight="1" spans="1:10">
      <c r="A16" s="102"/>
      <c r="B16" s="103"/>
      <c r="C16" s="103" t="s">
        <v>330</v>
      </c>
      <c r="D16" s="103" t="s">
        <v>338</v>
      </c>
      <c r="E16" s="103" t="s">
        <v>372</v>
      </c>
      <c r="F16" s="103" t="s">
        <v>333</v>
      </c>
      <c r="G16" s="103" t="s">
        <v>366</v>
      </c>
      <c r="H16" s="103" t="s">
        <v>373</v>
      </c>
      <c r="I16" s="103" t="s">
        <v>336</v>
      </c>
      <c r="J16" s="103" t="s">
        <v>374</v>
      </c>
    </row>
    <row r="17" ht="15" customHeight="1" spans="1:10">
      <c r="A17" s="102"/>
      <c r="B17" s="103"/>
      <c r="C17" s="103" t="s">
        <v>330</v>
      </c>
      <c r="D17" s="103" t="s">
        <v>341</v>
      </c>
      <c r="E17" s="103" t="s">
        <v>375</v>
      </c>
      <c r="F17" s="103" t="s">
        <v>333</v>
      </c>
      <c r="G17" s="103" t="s">
        <v>376</v>
      </c>
      <c r="H17" s="103" t="s">
        <v>370</v>
      </c>
      <c r="I17" s="103" t="s">
        <v>377</v>
      </c>
      <c r="J17" s="103" t="s">
        <v>378</v>
      </c>
    </row>
    <row r="18" ht="15" customHeight="1" spans="1:10">
      <c r="A18" s="102"/>
      <c r="B18" s="103"/>
      <c r="C18" s="103" t="s">
        <v>347</v>
      </c>
      <c r="D18" s="103" t="s">
        <v>379</v>
      </c>
      <c r="E18" s="103" t="s">
        <v>380</v>
      </c>
      <c r="F18" s="103" t="s">
        <v>333</v>
      </c>
      <c r="G18" s="103" t="s">
        <v>376</v>
      </c>
      <c r="H18" s="103" t="s">
        <v>370</v>
      </c>
      <c r="I18" s="103" t="s">
        <v>336</v>
      </c>
      <c r="J18" s="103" t="s">
        <v>381</v>
      </c>
    </row>
    <row r="19" ht="15" customHeight="1" spans="1:10">
      <c r="A19" s="102"/>
      <c r="B19" s="103"/>
      <c r="C19" s="103" t="s">
        <v>347</v>
      </c>
      <c r="D19" s="103" t="s">
        <v>348</v>
      </c>
      <c r="E19" s="103" t="s">
        <v>382</v>
      </c>
      <c r="F19" s="103" t="s">
        <v>333</v>
      </c>
      <c r="G19" s="103" t="s">
        <v>366</v>
      </c>
      <c r="H19" s="103" t="s">
        <v>370</v>
      </c>
      <c r="I19" s="103" t="s">
        <v>377</v>
      </c>
      <c r="J19" s="103" t="s">
        <v>383</v>
      </c>
    </row>
    <row r="20" ht="15" customHeight="1" spans="1:10">
      <c r="A20" s="102"/>
      <c r="B20" s="103"/>
      <c r="C20" s="103" t="s">
        <v>347</v>
      </c>
      <c r="D20" s="103" t="s">
        <v>384</v>
      </c>
      <c r="E20" s="103" t="s">
        <v>385</v>
      </c>
      <c r="F20" s="103" t="s">
        <v>333</v>
      </c>
      <c r="G20" s="103" t="s">
        <v>366</v>
      </c>
      <c r="H20" s="103" t="s">
        <v>370</v>
      </c>
      <c r="I20" s="103" t="s">
        <v>377</v>
      </c>
      <c r="J20" s="103" t="s">
        <v>386</v>
      </c>
    </row>
    <row r="21" ht="15" customHeight="1" spans="1:10">
      <c r="A21" s="102"/>
      <c r="B21" s="103"/>
      <c r="C21" s="103" t="s">
        <v>347</v>
      </c>
      <c r="D21" s="103" t="s">
        <v>356</v>
      </c>
      <c r="E21" s="103" t="s">
        <v>387</v>
      </c>
      <c r="F21" s="103" t="s">
        <v>333</v>
      </c>
      <c r="G21" s="103" t="s">
        <v>366</v>
      </c>
      <c r="H21" s="103" t="s">
        <v>335</v>
      </c>
      <c r="I21" s="103" t="s">
        <v>377</v>
      </c>
      <c r="J21" s="103" t="s">
        <v>388</v>
      </c>
    </row>
    <row r="22" ht="15" customHeight="1" spans="1:10">
      <c r="A22" s="102"/>
      <c r="B22" s="103"/>
      <c r="C22" s="103" t="s">
        <v>360</v>
      </c>
      <c r="D22" s="103" t="s">
        <v>361</v>
      </c>
      <c r="E22" s="103" t="s">
        <v>389</v>
      </c>
      <c r="F22" s="103" t="s">
        <v>333</v>
      </c>
      <c r="G22" s="103" t="s">
        <v>358</v>
      </c>
      <c r="H22" s="103" t="s">
        <v>370</v>
      </c>
      <c r="I22" s="103" t="s">
        <v>377</v>
      </c>
      <c r="J22" s="103" t="s">
        <v>390</v>
      </c>
    </row>
    <row r="23" ht="15" customHeight="1" spans="1:10">
      <c r="A23" s="102"/>
      <c r="B23" s="103"/>
      <c r="C23" s="103" t="s">
        <v>363</v>
      </c>
      <c r="D23" s="103" t="s">
        <v>391</v>
      </c>
      <c r="E23" s="103" t="s">
        <v>392</v>
      </c>
      <c r="F23" s="103" t="s">
        <v>333</v>
      </c>
      <c r="G23" s="103" t="s">
        <v>393</v>
      </c>
      <c r="H23" s="103" t="s">
        <v>370</v>
      </c>
      <c r="I23" s="103" t="s">
        <v>336</v>
      </c>
      <c r="J23" s="103" t="s">
        <v>394</v>
      </c>
    </row>
    <row r="24" ht="15" customHeight="1" spans="1:10">
      <c r="A24" s="102"/>
      <c r="B24" s="103"/>
      <c r="C24" s="103" t="s">
        <v>363</v>
      </c>
      <c r="D24" s="103" t="s">
        <v>364</v>
      </c>
      <c r="E24" s="103" t="s">
        <v>395</v>
      </c>
      <c r="F24" s="103" t="s">
        <v>333</v>
      </c>
      <c r="G24" s="103" t="s">
        <v>393</v>
      </c>
      <c r="H24" s="103" t="s">
        <v>370</v>
      </c>
      <c r="I24" s="103" t="s">
        <v>336</v>
      </c>
      <c r="J24" s="103" t="s">
        <v>396</v>
      </c>
    </row>
    <row r="25" ht="15" customHeight="1" spans="1:10">
      <c r="A25" s="102"/>
      <c r="B25" s="103"/>
      <c r="C25" s="103" t="s">
        <v>363</v>
      </c>
      <c r="D25" s="103" t="s">
        <v>397</v>
      </c>
      <c r="E25" s="103" t="s">
        <v>398</v>
      </c>
      <c r="F25" s="103" t="s">
        <v>333</v>
      </c>
      <c r="G25" s="103" t="s">
        <v>399</v>
      </c>
      <c r="H25" s="103" t="s">
        <v>370</v>
      </c>
      <c r="I25" s="103" t="s">
        <v>336</v>
      </c>
      <c r="J25" s="103" t="s">
        <v>400</v>
      </c>
    </row>
    <row r="26" ht="15" customHeight="1" spans="1:10">
      <c r="A26" s="102" t="s">
        <v>287</v>
      </c>
      <c r="B26" s="103" t="s">
        <v>401</v>
      </c>
      <c r="C26" s="103" t="s">
        <v>330</v>
      </c>
      <c r="D26" s="103" t="s">
        <v>331</v>
      </c>
      <c r="E26" s="103" t="s">
        <v>402</v>
      </c>
      <c r="F26" s="103" t="s">
        <v>343</v>
      </c>
      <c r="G26" s="103" t="s">
        <v>403</v>
      </c>
      <c r="H26" s="103" t="s">
        <v>335</v>
      </c>
      <c r="I26" s="103" t="s">
        <v>336</v>
      </c>
      <c r="J26" s="103" t="s">
        <v>404</v>
      </c>
    </row>
    <row r="27" ht="15" customHeight="1" spans="1:10">
      <c r="A27" s="102"/>
      <c r="B27" s="103"/>
      <c r="C27" s="103" t="s">
        <v>330</v>
      </c>
      <c r="D27" s="103" t="s">
        <v>338</v>
      </c>
      <c r="E27" s="103" t="s">
        <v>403</v>
      </c>
      <c r="F27" s="103" t="s">
        <v>333</v>
      </c>
      <c r="G27" s="103" t="s">
        <v>334</v>
      </c>
      <c r="H27" s="103" t="s">
        <v>335</v>
      </c>
      <c r="I27" s="103" t="s">
        <v>336</v>
      </c>
      <c r="J27" s="103" t="s">
        <v>405</v>
      </c>
    </row>
    <row r="28" ht="15" customHeight="1" spans="1:10">
      <c r="A28" s="102"/>
      <c r="B28" s="103"/>
      <c r="C28" s="103" t="s">
        <v>330</v>
      </c>
      <c r="D28" s="103" t="s">
        <v>338</v>
      </c>
      <c r="E28" s="103" t="s">
        <v>406</v>
      </c>
      <c r="F28" s="103" t="s">
        <v>333</v>
      </c>
      <c r="G28" s="103" t="s">
        <v>366</v>
      </c>
      <c r="H28" s="103" t="s">
        <v>335</v>
      </c>
      <c r="I28" s="103" t="s">
        <v>336</v>
      </c>
      <c r="J28" s="103" t="s">
        <v>407</v>
      </c>
    </row>
    <row r="29" ht="15" customHeight="1" spans="1:10">
      <c r="A29" s="102"/>
      <c r="B29" s="103"/>
      <c r="C29" s="103" t="s">
        <v>330</v>
      </c>
      <c r="D29" s="103" t="s">
        <v>341</v>
      </c>
      <c r="E29" s="103" t="s">
        <v>402</v>
      </c>
      <c r="F29" s="103" t="s">
        <v>408</v>
      </c>
      <c r="G29" s="103" t="s">
        <v>409</v>
      </c>
      <c r="H29" s="103" t="s">
        <v>335</v>
      </c>
      <c r="I29" s="103" t="s">
        <v>336</v>
      </c>
      <c r="J29" s="103" t="s">
        <v>410</v>
      </c>
    </row>
    <row r="30" ht="15" customHeight="1" spans="1:10">
      <c r="A30" s="102"/>
      <c r="B30" s="103"/>
      <c r="C30" s="103" t="s">
        <v>347</v>
      </c>
      <c r="D30" s="103" t="s">
        <v>379</v>
      </c>
      <c r="E30" s="103" t="s">
        <v>402</v>
      </c>
      <c r="F30" s="103" t="s">
        <v>343</v>
      </c>
      <c r="G30" s="103" t="s">
        <v>411</v>
      </c>
      <c r="H30" s="103" t="s">
        <v>370</v>
      </c>
      <c r="I30" s="103" t="s">
        <v>377</v>
      </c>
      <c r="J30" s="103" t="s">
        <v>412</v>
      </c>
    </row>
    <row r="31" ht="15" customHeight="1" spans="1:10">
      <c r="A31" s="102"/>
      <c r="B31" s="103"/>
      <c r="C31" s="103" t="s">
        <v>347</v>
      </c>
      <c r="D31" s="103" t="s">
        <v>348</v>
      </c>
      <c r="E31" s="103" t="s">
        <v>402</v>
      </c>
      <c r="F31" s="103" t="s">
        <v>343</v>
      </c>
      <c r="G31" s="103" t="s">
        <v>411</v>
      </c>
      <c r="H31" s="103" t="s">
        <v>370</v>
      </c>
      <c r="I31" s="103" t="s">
        <v>377</v>
      </c>
      <c r="J31" s="103" t="s">
        <v>413</v>
      </c>
    </row>
    <row r="32" ht="15" customHeight="1" spans="1:10">
      <c r="A32" s="102"/>
      <c r="B32" s="103"/>
      <c r="C32" s="103" t="s">
        <v>347</v>
      </c>
      <c r="D32" s="103" t="s">
        <v>356</v>
      </c>
      <c r="E32" s="103" t="s">
        <v>402</v>
      </c>
      <c r="F32" s="103" t="s">
        <v>343</v>
      </c>
      <c r="G32" s="103" t="s">
        <v>414</v>
      </c>
      <c r="H32" s="103" t="s">
        <v>335</v>
      </c>
      <c r="I32" s="103" t="s">
        <v>377</v>
      </c>
      <c r="J32" s="103" t="s">
        <v>415</v>
      </c>
    </row>
    <row r="33" ht="15" customHeight="1" spans="1:10">
      <c r="A33" s="102"/>
      <c r="B33" s="103"/>
      <c r="C33" s="103" t="s">
        <v>360</v>
      </c>
      <c r="D33" s="103" t="s">
        <v>361</v>
      </c>
      <c r="E33" s="103" t="s">
        <v>416</v>
      </c>
      <c r="F33" s="103" t="s">
        <v>333</v>
      </c>
      <c r="G33" s="103" t="s">
        <v>366</v>
      </c>
      <c r="H33" s="103" t="s">
        <v>335</v>
      </c>
      <c r="I33" s="103" t="s">
        <v>336</v>
      </c>
      <c r="J33" s="103" t="s">
        <v>404</v>
      </c>
    </row>
    <row r="34" ht="15" customHeight="1" spans="1:10">
      <c r="A34" s="102"/>
      <c r="B34" s="103"/>
      <c r="C34" s="103" t="s">
        <v>363</v>
      </c>
      <c r="D34" s="103" t="s">
        <v>391</v>
      </c>
      <c r="E34" s="103" t="s">
        <v>417</v>
      </c>
      <c r="F34" s="103" t="s">
        <v>418</v>
      </c>
      <c r="G34" s="103" t="s">
        <v>334</v>
      </c>
      <c r="H34" s="103" t="s">
        <v>335</v>
      </c>
      <c r="I34" s="103" t="s">
        <v>336</v>
      </c>
      <c r="J34" s="103" t="s">
        <v>419</v>
      </c>
    </row>
    <row r="35" ht="15" customHeight="1" spans="1:10">
      <c r="A35" s="102" t="s">
        <v>283</v>
      </c>
      <c r="B35" s="103" t="s">
        <v>420</v>
      </c>
      <c r="C35" s="103" t="s">
        <v>330</v>
      </c>
      <c r="D35" s="103" t="s">
        <v>331</v>
      </c>
      <c r="E35" s="103" t="s">
        <v>421</v>
      </c>
      <c r="F35" s="103" t="s">
        <v>343</v>
      </c>
      <c r="G35" s="103" t="s">
        <v>111</v>
      </c>
      <c r="H35" s="103" t="s">
        <v>422</v>
      </c>
      <c r="I35" s="103" t="s">
        <v>336</v>
      </c>
      <c r="J35" s="103" t="s">
        <v>423</v>
      </c>
    </row>
    <row r="36" ht="15" customHeight="1" spans="1:10">
      <c r="A36" s="102"/>
      <c r="B36" s="103"/>
      <c r="C36" s="103" t="s">
        <v>330</v>
      </c>
      <c r="D36" s="103" t="s">
        <v>338</v>
      </c>
      <c r="E36" s="103" t="s">
        <v>424</v>
      </c>
      <c r="F36" s="103" t="s">
        <v>343</v>
      </c>
      <c r="G36" s="103" t="s">
        <v>334</v>
      </c>
      <c r="H36" s="103" t="s">
        <v>335</v>
      </c>
      <c r="I36" s="103" t="s">
        <v>336</v>
      </c>
      <c r="J36" s="103" t="s">
        <v>423</v>
      </c>
    </row>
    <row r="37" ht="15" customHeight="1" spans="1:10">
      <c r="A37" s="102"/>
      <c r="B37" s="103"/>
      <c r="C37" s="103" t="s">
        <v>330</v>
      </c>
      <c r="D37" s="103" t="s">
        <v>341</v>
      </c>
      <c r="E37" s="103" t="s">
        <v>425</v>
      </c>
      <c r="F37" s="103" t="s">
        <v>343</v>
      </c>
      <c r="G37" s="103" t="s">
        <v>411</v>
      </c>
      <c r="H37" s="103" t="s">
        <v>370</v>
      </c>
      <c r="I37" s="103" t="s">
        <v>336</v>
      </c>
      <c r="J37" s="103" t="s">
        <v>423</v>
      </c>
    </row>
    <row r="38" ht="15" customHeight="1" spans="1:10">
      <c r="A38" s="102"/>
      <c r="B38" s="103"/>
      <c r="C38" s="103" t="s">
        <v>347</v>
      </c>
      <c r="D38" s="103" t="s">
        <v>348</v>
      </c>
      <c r="E38" s="103" t="s">
        <v>426</v>
      </c>
      <c r="F38" s="103" t="s">
        <v>333</v>
      </c>
      <c r="G38" s="103" t="s">
        <v>366</v>
      </c>
      <c r="H38" s="103" t="s">
        <v>335</v>
      </c>
      <c r="I38" s="103" t="s">
        <v>377</v>
      </c>
      <c r="J38" s="103" t="s">
        <v>427</v>
      </c>
    </row>
    <row r="39" ht="15" customHeight="1" spans="1:10">
      <c r="A39" s="102"/>
      <c r="B39" s="103"/>
      <c r="C39" s="103" t="s">
        <v>347</v>
      </c>
      <c r="D39" s="103" t="s">
        <v>356</v>
      </c>
      <c r="E39" s="103" t="s">
        <v>428</v>
      </c>
      <c r="F39" s="103" t="s">
        <v>333</v>
      </c>
      <c r="G39" s="103" t="s">
        <v>366</v>
      </c>
      <c r="H39" s="103" t="s">
        <v>335</v>
      </c>
      <c r="I39" s="103" t="s">
        <v>377</v>
      </c>
      <c r="J39" s="103" t="s">
        <v>429</v>
      </c>
    </row>
    <row r="40" ht="15" customHeight="1" spans="1:10">
      <c r="A40" s="102"/>
      <c r="B40" s="103"/>
      <c r="C40" s="103" t="s">
        <v>360</v>
      </c>
      <c r="D40" s="103" t="s">
        <v>361</v>
      </c>
      <c r="E40" s="103" t="s">
        <v>430</v>
      </c>
      <c r="F40" s="103" t="s">
        <v>333</v>
      </c>
      <c r="G40" s="103" t="s">
        <v>366</v>
      </c>
      <c r="H40" s="103" t="s">
        <v>335</v>
      </c>
      <c r="I40" s="103" t="s">
        <v>377</v>
      </c>
      <c r="J40" s="103" t="s">
        <v>429</v>
      </c>
    </row>
    <row r="41" ht="15" customHeight="1" spans="1:10">
      <c r="A41" s="102"/>
      <c r="B41" s="103"/>
      <c r="C41" s="103" t="s">
        <v>363</v>
      </c>
      <c r="D41" s="103" t="s">
        <v>391</v>
      </c>
      <c r="E41" s="103" t="s">
        <v>431</v>
      </c>
      <c r="F41" s="103" t="s">
        <v>343</v>
      </c>
      <c r="G41" s="103" t="s">
        <v>366</v>
      </c>
      <c r="H41" s="103" t="s">
        <v>335</v>
      </c>
      <c r="I41" s="103" t="s">
        <v>336</v>
      </c>
      <c r="J41" s="103" t="s">
        <v>432</v>
      </c>
    </row>
    <row r="42" ht="15" customHeight="1" spans="1:10">
      <c r="A42" s="102" t="s">
        <v>306</v>
      </c>
      <c r="B42" s="103" t="s">
        <v>433</v>
      </c>
      <c r="C42" s="103" t="s">
        <v>330</v>
      </c>
      <c r="D42" s="103" t="s">
        <v>331</v>
      </c>
      <c r="E42" s="103" t="s">
        <v>434</v>
      </c>
      <c r="F42" s="103" t="s">
        <v>333</v>
      </c>
      <c r="G42" s="103" t="s">
        <v>435</v>
      </c>
      <c r="H42" s="103" t="s">
        <v>335</v>
      </c>
      <c r="I42" s="103" t="s">
        <v>377</v>
      </c>
      <c r="J42" s="103" t="s">
        <v>436</v>
      </c>
    </row>
    <row r="43" ht="15" customHeight="1" spans="1:10">
      <c r="A43" s="102"/>
      <c r="B43" s="103"/>
      <c r="C43" s="103" t="s">
        <v>330</v>
      </c>
      <c r="D43" s="103" t="s">
        <v>338</v>
      </c>
      <c r="E43" s="103" t="s">
        <v>437</v>
      </c>
      <c r="F43" s="103" t="s">
        <v>333</v>
      </c>
      <c r="G43" s="103" t="s">
        <v>435</v>
      </c>
      <c r="H43" s="103" t="s">
        <v>335</v>
      </c>
      <c r="I43" s="103" t="s">
        <v>336</v>
      </c>
      <c r="J43" s="103" t="s">
        <v>438</v>
      </c>
    </row>
    <row r="44" ht="15" customHeight="1" spans="1:10">
      <c r="A44" s="102"/>
      <c r="B44" s="103"/>
      <c r="C44" s="103" t="s">
        <v>330</v>
      </c>
      <c r="D44" s="103" t="s">
        <v>341</v>
      </c>
      <c r="E44" s="103" t="s">
        <v>439</v>
      </c>
      <c r="F44" s="103" t="s">
        <v>343</v>
      </c>
      <c r="G44" s="103" t="s">
        <v>440</v>
      </c>
      <c r="H44" s="103" t="s">
        <v>335</v>
      </c>
      <c r="I44" s="103" t="s">
        <v>377</v>
      </c>
      <c r="J44" s="103" t="s">
        <v>441</v>
      </c>
    </row>
    <row r="45" ht="15" customHeight="1" spans="1:10">
      <c r="A45" s="102"/>
      <c r="B45" s="103"/>
      <c r="C45" s="103" t="s">
        <v>347</v>
      </c>
      <c r="D45" s="103" t="s">
        <v>348</v>
      </c>
      <c r="E45" s="103" t="s">
        <v>442</v>
      </c>
      <c r="F45" s="103" t="s">
        <v>333</v>
      </c>
      <c r="G45" s="103" t="s">
        <v>440</v>
      </c>
      <c r="H45" s="103" t="s">
        <v>335</v>
      </c>
      <c r="I45" s="103" t="s">
        <v>336</v>
      </c>
      <c r="J45" s="103" t="s">
        <v>443</v>
      </c>
    </row>
    <row r="46" ht="15" customHeight="1" spans="1:10">
      <c r="A46" s="102"/>
      <c r="B46" s="103"/>
      <c r="C46" s="103" t="s">
        <v>347</v>
      </c>
      <c r="D46" s="103" t="s">
        <v>356</v>
      </c>
      <c r="E46" s="103" t="s">
        <v>444</v>
      </c>
      <c r="F46" s="103" t="s">
        <v>333</v>
      </c>
      <c r="G46" s="103" t="s">
        <v>440</v>
      </c>
      <c r="H46" s="103" t="s">
        <v>335</v>
      </c>
      <c r="I46" s="103" t="s">
        <v>377</v>
      </c>
      <c r="J46" s="103" t="s">
        <v>443</v>
      </c>
    </row>
    <row r="47" ht="15" customHeight="1" spans="1:10">
      <c r="A47" s="102"/>
      <c r="B47" s="103"/>
      <c r="C47" s="103" t="s">
        <v>360</v>
      </c>
      <c r="D47" s="103" t="s">
        <v>361</v>
      </c>
      <c r="E47" s="103" t="s">
        <v>445</v>
      </c>
      <c r="F47" s="103" t="s">
        <v>333</v>
      </c>
      <c r="G47" s="103" t="s">
        <v>440</v>
      </c>
      <c r="H47" s="103" t="s">
        <v>335</v>
      </c>
      <c r="I47" s="103" t="s">
        <v>377</v>
      </c>
      <c r="J47" s="103" t="s">
        <v>446</v>
      </c>
    </row>
    <row r="48" ht="15" customHeight="1" spans="1:10">
      <c r="A48" s="102"/>
      <c r="B48" s="103"/>
      <c r="C48" s="103" t="s">
        <v>363</v>
      </c>
      <c r="D48" s="103" t="s">
        <v>391</v>
      </c>
      <c r="E48" s="103" t="s">
        <v>417</v>
      </c>
      <c r="F48" s="103" t="s">
        <v>408</v>
      </c>
      <c r="G48" s="103" t="s">
        <v>447</v>
      </c>
      <c r="H48" s="103" t="s">
        <v>448</v>
      </c>
      <c r="I48" s="103" t="s">
        <v>336</v>
      </c>
      <c r="J48" s="103" t="s">
        <v>449</v>
      </c>
    </row>
    <row r="49" ht="15" customHeight="1" spans="1:10">
      <c r="A49" s="102" t="s">
        <v>297</v>
      </c>
      <c r="B49" s="103" t="s">
        <v>450</v>
      </c>
      <c r="C49" s="103" t="s">
        <v>330</v>
      </c>
      <c r="D49" s="103" t="s">
        <v>331</v>
      </c>
      <c r="E49" s="103" t="s">
        <v>451</v>
      </c>
      <c r="F49" s="103" t="s">
        <v>333</v>
      </c>
      <c r="G49" s="103" t="s">
        <v>452</v>
      </c>
      <c r="H49" s="103" t="s">
        <v>453</v>
      </c>
      <c r="I49" s="103" t="s">
        <v>336</v>
      </c>
      <c r="J49" s="103" t="s">
        <v>454</v>
      </c>
    </row>
    <row r="50" ht="15" customHeight="1" spans="1:10">
      <c r="A50" s="102"/>
      <c r="B50" s="103"/>
      <c r="C50" s="103" t="s">
        <v>330</v>
      </c>
      <c r="D50" s="103" t="s">
        <v>338</v>
      </c>
      <c r="E50" s="103" t="s">
        <v>455</v>
      </c>
      <c r="F50" s="103" t="s">
        <v>333</v>
      </c>
      <c r="G50" s="103" t="s">
        <v>334</v>
      </c>
      <c r="H50" s="103" t="s">
        <v>335</v>
      </c>
      <c r="I50" s="103" t="s">
        <v>336</v>
      </c>
      <c r="J50" s="103" t="s">
        <v>456</v>
      </c>
    </row>
    <row r="51" ht="15" customHeight="1" spans="1:10">
      <c r="A51" s="102"/>
      <c r="B51" s="103"/>
      <c r="C51" s="103" t="s">
        <v>330</v>
      </c>
      <c r="D51" s="103" t="s">
        <v>341</v>
      </c>
      <c r="E51" s="103" t="s">
        <v>342</v>
      </c>
      <c r="F51" s="103" t="s">
        <v>333</v>
      </c>
      <c r="G51" s="103" t="s">
        <v>457</v>
      </c>
      <c r="H51" s="103" t="s">
        <v>345</v>
      </c>
      <c r="I51" s="103" t="s">
        <v>377</v>
      </c>
      <c r="J51" s="103" t="s">
        <v>458</v>
      </c>
    </row>
    <row r="52" ht="15" customHeight="1" spans="1:10">
      <c r="A52" s="102"/>
      <c r="B52" s="103"/>
      <c r="C52" s="103" t="s">
        <v>347</v>
      </c>
      <c r="D52" s="103" t="s">
        <v>348</v>
      </c>
      <c r="E52" s="103" t="s">
        <v>459</v>
      </c>
      <c r="F52" s="103" t="s">
        <v>333</v>
      </c>
      <c r="G52" s="103" t="s">
        <v>460</v>
      </c>
      <c r="H52" s="103" t="s">
        <v>335</v>
      </c>
      <c r="I52" s="103" t="s">
        <v>377</v>
      </c>
      <c r="J52" s="103" t="s">
        <v>461</v>
      </c>
    </row>
    <row r="53" ht="15" customHeight="1" spans="1:10">
      <c r="A53" s="102"/>
      <c r="B53" s="103"/>
      <c r="C53" s="103" t="s">
        <v>360</v>
      </c>
      <c r="D53" s="103" t="s">
        <v>361</v>
      </c>
      <c r="E53" s="103" t="s">
        <v>362</v>
      </c>
      <c r="F53" s="103" t="s">
        <v>333</v>
      </c>
      <c r="G53" s="103" t="s">
        <v>366</v>
      </c>
      <c r="H53" s="103" t="s">
        <v>335</v>
      </c>
      <c r="I53" s="103" t="s">
        <v>336</v>
      </c>
      <c r="J53" s="103" t="s">
        <v>462</v>
      </c>
    </row>
    <row r="54" ht="15" customHeight="1" spans="1:10">
      <c r="A54" s="102"/>
      <c r="B54" s="103"/>
      <c r="C54" s="103" t="s">
        <v>363</v>
      </c>
      <c r="D54" s="103" t="s">
        <v>391</v>
      </c>
      <c r="E54" s="103" t="s">
        <v>463</v>
      </c>
      <c r="F54" s="103" t="s">
        <v>333</v>
      </c>
      <c r="G54" s="103" t="s">
        <v>460</v>
      </c>
      <c r="H54" s="103" t="s">
        <v>335</v>
      </c>
      <c r="I54" s="103" t="s">
        <v>336</v>
      </c>
      <c r="J54" s="103" t="s">
        <v>464</v>
      </c>
    </row>
    <row r="55" ht="15" customHeight="1" spans="1:10">
      <c r="A55" s="102" t="s">
        <v>308</v>
      </c>
      <c r="B55" s="103" t="s">
        <v>465</v>
      </c>
      <c r="C55" s="103" t="s">
        <v>330</v>
      </c>
      <c r="D55" s="103" t="s">
        <v>331</v>
      </c>
      <c r="E55" s="103" t="s">
        <v>466</v>
      </c>
      <c r="F55" s="103" t="s">
        <v>343</v>
      </c>
      <c r="G55" s="103" t="s">
        <v>467</v>
      </c>
      <c r="H55" s="103" t="s">
        <v>468</v>
      </c>
      <c r="I55" s="103" t="s">
        <v>336</v>
      </c>
      <c r="J55" s="103" t="s">
        <v>469</v>
      </c>
    </row>
    <row r="56" ht="15" customHeight="1" spans="1:10">
      <c r="A56" s="102"/>
      <c r="B56" s="103"/>
      <c r="C56" s="103" t="s">
        <v>330</v>
      </c>
      <c r="D56" s="103" t="s">
        <v>338</v>
      </c>
      <c r="E56" s="103" t="s">
        <v>470</v>
      </c>
      <c r="F56" s="103" t="s">
        <v>333</v>
      </c>
      <c r="G56" s="103" t="s">
        <v>471</v>
      </c>
      <c r="H56" s="103" t="s">
        <v>468</v>
      </c>
      <c r="I56" s="103" t="s">
        <v>336</v>
      </c>
      <c r="J56" s="103" t="s">
        <v>469</v>
      </c>
    </row>
    <row r="57" ht="15" customHeight="1" spans="1:10">
      <c r="A57" s="102"/>
      <c r="B57" s="103"/>
      <c r="C57" s="103" t="s">
        <v>330</v>
      </c>
      <c r="D57" s="103" t="s">
        <v>341</v>
      </c>
      <c r="E57" s="103" t="s">
        <v>472</v>
      </c>
      <c r="F57" s="103" t="s">
        <v>343</v>
      </c>
      <c r="G57" s="103" t="s">
        <v>473</v>
      </c>
      <c r="H57" s="103" t="s">
        <v>370</v>
      </c>
      <c r="I57" s="103" t="s">
        <v>377</v>
      </c>
      <c r="J57" s="103" t="s">
        <v>469</v>
      </c>
    </row>
    <row r="58" ht="15" customHeight="1" spans="1:10">
      <c r="A58" s="102"/>
      <c r="B58" s="103"/>
      <c r="C58" s="103" t="s">
        <v>347</v>
      </c>
      <c r="D58" s="103" t="s">
        <v>348</v>
      </c>
      <c r="E58" s="103" t="s">
        <v>474</v>
      </c>
      <c r="F58" s="103" t="s">
        <v>333</v>
      </c>
      <c r="G58" s="103" t="s">
        <v>366</v>
      </c>
      <c r="H58" s="103" t="s">
        <v>335</v>
      </c>
      <c r="I58" s="103" t="s">
        <v>377</v>
      </c>
      <c r="J58" s="103" t="s">
        <v>475</v>
      </c>
    </row>
    <row r="59" ht="15" customHeight="1" spans="1:10">
      <c r="A59" s="102"/>
      <c r="B59" s="103"/>
      <c r="C59" s="103" t="s">
        <v>347</v>
      </c>
      <c r="D59" s="103" t="s">
        <v>356</v>
      </c>
      <c r="E59" s="103" t="s">
        <v>476</v>
      </c>
      <c r="F59" s="103" t="s">
        <v>333</v>
      </c>
      <c r="G59" s="103" t="s">
        <v>366</v>
      </c>
      <c r="H59" s="103" t="s">
        <v>335</v>
      </c>
      <c r="I59" s="103" t="s">
        <v>377</v>
      </c>
      <c r="J59" s="103" t="s">
        <v>477</v>
      </c>
    </row>
    <row r="60" ht="15" customHeight="1" spans="1:10">
      <c r="A60" s="102"/>
      <c r="B60" s="103"/>
      <c r="C60" s="103" t="s">
        <v>360</v>
      </c>
      <c r="D60" s="103" t="s">
        <v>361</v>
      </c>
      <c r="E60" s="103" t="s">
        <v>478</v>
      </c>
      <c r="F60" s="103" t="s">
        <v>333</v>
      </c>
      <c r="G60" s="103" t="s">
        <v>366</v>
      </c>
      <c r="H60" s="103" t="s">
        <v>335</v>
      </c>
      <c r="I60" s="103" t="s">
        <v>377</v>
      </c>
      <c r="J60" s="103" t="s">
        <v>445</v>
      </c>
    </row>
    <row r="61" ht="15" customHeight="1" spans="1:10">
      <c r="A61" s="102"/>
      <c r="B61" s="103"/>
      <c r="C61" s="103" t="s">
        <v>363</v>
      </c>
      <c r="D61" s="103" t="s">
        <v>391</v>
      </c>
      <c r="E61" s="103" t="s">
        <v>479</v>
      </c>
      <c r="F61" s="103" t="s">
        <v>343</v>
      </c>
      <c r="G61" s="103" t="s">
        <v>174</v>
      </c>
      <c r="H61" s="103"/>
      <c r="I61" s="103" t="s">
        <v>377</v>
      </c>
      <c r="J61" s="103" t="s">
        <v>480</v>
      </c>
    </row>
    <row r="62" ht="15" customHeight="1" spans="1:10">
      <c r="A62" s="102" t="s">
        <v>289</v>
      </c>
      <c r="B62" s="103" t="s">
        <v>481</v>
      </c>
      <c r="C62" s="103" t="s">
        <v>330</v>
      </c>
      <c r="D62" s="103" t="s">
        <v>331</v>
      </c>
      <c r="E62" s="103" t="s">
        <v>482</v>
      </c>
      <c r="F62" s="103" t="s">
        <v>343</v>
      </c>
      <c r="G62" s="103" t="s">
        <v>483</v>
      </c>
      <c r="H62" s="103" t="s">
        <v>484</v>
      </c>
      <c r="I62" s="103" t="s">
        <v>336</v>
      </c>
      <c r="J62" s="103" t="s">
        <v>485</v>
      </c>
    </row>
    <row r="63" ht="15" customHeight="1" spans="1:10">
      <c r="A63" s="102"/>
      <c r="B63" s="103"/>
      <c r="C63" s="103" t="s">
        <v>330</v>
      </c>
      <c r="D63" s="103" t="s">
        <v>338</v>
      </c>
      <c r="E63" s="103" t="s">
        <v>486</v>
      </c>
      <c r="F63" s="103" t="s">
        <v>343</v>
      </c>
      <c r="G63" s="103" t="s">
        <v>334</v>
      </c>
      <c r="H63" s="103" t="s">
        <v>335</v>
      </c>
      <c r="I63" s="103" t="s">
        <v>377</v>
      </c>
      <c r="J63" s="103" t="s">
        <v>487</v>
      </c>
    </row>
    <row r="64" ht="15" customHeight="1" spans="1:10">
      <c r="A64" s="102"/>
      <c r="B64" s="103"/>
      <c r="C64" s="103" t="s">
        <v>330</v>
      </c>
      <c r="D64" s="103" t="s">
        <v>341</v>
      </c>
      <c r="E64" s="103" t="s">
        <v>488</v>
      </c>
      <c r="F64" s="103" t="s">
        <v>343</v>
      </c>
      <c r="G64" s="103" t="s">
        <v>489</v>
      </c>
      <c r="H64" s="103" t="s">
        <v>370</v>
      </c>
      <c r="I64" s="103" t="s">
        <v>336</v>
      </c>
      <c r="J64" s="103" t="s">
        <v>490</v>
      </c>
    </row>
    <row r="65" ht="15" customHeight="1" spans="1:10">
      <c r="A65" s="102"/>
      <c r="B65" s="103"/>
      <c r="C65" s="103" t="s">
        <v>347</v>
      </c>
      <c r="D65" s="103" t="s">
        <v>348</v>
      </c>
      <c r="E65" s="103" t="s">
        <v>491</v>
      </c>
      <c r="F65" s="103" t="s">
        <v>343</v>
      </c>
      <c r="G65" s="103" t="s">
        <v>334</v>
      </c>
      <c r="H65" s="103" t="s">
        <v>335</v>
      </c>
      <c r="I65" s="103" t="s">
        <v>377</v>
      </c>
      <c r="J65" s="103" t="s">
        <v>492</v>
      </c>
    </row>
    <row r="66" ht="15" customHeight="1" spans="1:10">
      <c r="A66" s="102"/>
      <c r="B66" s="103"/>
      <c r="C66" s="103" t="s">
        <v>347</v>
      </c>
      <c r="D66" s="103" t="s">
        <v>356</v>
      </c>
      <c r="E66" s="103" t="s">
        <v>493</v>
      </c>
      <c r="F66" s="103" t="s">
        <v>343</v>
      </c>
      <c r="G66" s="103" t="s">
        <v>494</v>
      </c>
      <c r="H66" s="103" t="s">
        <v>335</v>
      </c>
      <c r="I66" s="103" t="s">
        <v>377</v>
      </c>
      <c r="J66" s="103" t="s">
        <v>495</v>
      </c>
    </row>
    <row r="67" ht="15" customHeight="1" spans="1:10">
      <c r="A67" s="102"/>
      <c r="B67" s="103"/>
      <c r="C67" s="103" t="s">
        <v>360</v>
      </c>
      <c r="D67" s="103" t="s">
        <v>361</v>
      </c>
      <c r="E67" s="103" t="s">
        <v>496</v>
      </c>
      <c r="F67" s="103" t="s">
        <v>343</v>
      </c>
      <c r="G67" s="103" t="s">
        <v>358</v>
      </c>
      <c r="H67" s="103" t="s">
        <v>335</v>
      </c>
      <c r="I67" s="103" t="s">
        <v>377</v>
      </c>
      <c r="J67" s="103" t="s">
        <v>495</v>
      </c>
    </row>
    <row r="68" ht="15" customHeight="1" spans="1:10">
      <c r="A68" s="102"/>
      <c r="B68" s="103"/>
      <c r="C68" s="103" t="s">
        <v>360</v>
      </c>
      <c r="D68" s="103" t="s">
        <v>361</v>
      </c>
      <c r="E68" s="103" t="s">
        <v>497</v>
      </c>
      <c r="F68" s="103" t="s">
        <v>343</v>
      </c>
      <c r="G68" s="103" t="s">
        <v>358</v>
      </c>
      <c r="H68" s="103" t="s">
        <v>335</v>
      </c>
      <c r="I68" s="103" t="s">
        <v>377</v>
      </c>
      <c r="J68" s="103" t="s">
        <v>498</v>
      </c>
    </row>
    <row r="69" ht="15" customHeight="1" spans="1:10">
      <c r="A69" s="102"/>
      <c r="B69" s="103"/>
      <c r="C69" s="103" t="s">
        <v>363</v>
      </c>
      <c r="D69" s="103" t="s">
        <v>391</v>
      </c>
      <c r="E69" s="103" t="s">
        <v>499</v>
      </c>
      <c r="F69" s="103" t="s">
        <v>408</v>
      </c>
      <c r="G69" s="103" t="s">
        <v>500</v>
      </c>
      <c r="H69" s="103" t="s">
        <v>501</v>
      </c>
      <c r="I69" s="103" t="s">
        <v>336</v>
      </c>
      <c r="J69" s="103" t="s">
        <v>502</v>
      </c>
    </row>
    <row r="70" ht="15" customHeight="1" spans="1:10">
      <c r="A70" s="102"/>
      <c r="B70" s="103"/>
      <c r="C70" s="103" t="s">
        <v>363</v>
      </c>
      <c r="D70" s="103" t="s">
        <v>391</v>
      </c>
      <c r="E70" s="103" t="s">
        <v>503</v>
      </c>
      <c r="F70" s="103" t="s">
        <v>408</v>
      </c>
      <c r="G70" s="103" t="s">
        <v>504</v>
      </c>
      <c r="H70" s="103" t="s">
        <v>505</v>
      </c>
      <c r="I70" s="103" t="s">
        <v>336</v>
      </c>
      <c r="J70" s="103" t="s">
        <v>506</v>
      </c>
    </row>
    <row r="71" ht="15" customHeight="1" spans="1:10">
      <c r="A71" s="102" t="s">
        <v>312</v>
      </c>
      <c r="B71" s="103" t="s">
        <v>507</v>
      </c>
      <c r="C71" s="103" t="s">
        <v>330</v>
      </c>
      <c r="D71" s="103" t="s">
        <v>331</v>
      </c>
      <c r="E71" s="103" t="s">
        <v>508</v>
      </c>
      <c r="F71" s="103" t="s">
        <v>343</v>
      </c>
      <c r="G71" s="103" t="s">
        <v>509</v>
      </c>
      <c r="H71" s="103" t="s">
        <v>510</v>
      </c>
      <c r="I71" s="103" t="s">
        <v>336</v>
      </c>
      <c r="J71" s="103" t="s">
        <v>511</v>
      </c>
    </row>
    <row r="72" ht="15" customHeight="1" spans="1:10">
      <c r="A72" s="102"/>
      <c r="B72" s="103"/>
      <c r="C72" s="103" t="s">
        <v>330</v>
      </c>
      <c r="D72" s="103" t="s">
        <v>338</v>
      </c>
      <c r="E72" s="103" t="s">
        <v>512</v>
      </c>
      <c r="F72" s="103" t="s">
        <v>343</v>
      </c>
      <c r="G72" s="103" t="s">
        <v>334</v>
      </c>
      <c r="H72" s="103" t="s">
        <v>335</v>
      </c>
      <c r="I72" s="103" t="s">
        <v>336</v>
      </c>
      <c r="J72" s="103" t="s">
        <v>511</v>
      </c>
    </row>
    <row r="73" ht="15" customHeight="1" spans="1:10">
      <c r="A73" s="102"/>
      <c r="B73" s="103"/>
      <c r="C73" s="103" t="s">
        <v>330</v>
      </c>
      <c r="D73" s="103" t="s">
        <v>341</v>
      </c>
      <c r="E73" s="103" t="s">
        <v>513</v>
      </c>
      <c r="F73" s="103" t="s">
        <v>408</v>
      </c>
      <c r="G73" s="103" t="s">
        <v>514</v>
      </c>
      <c r="H73" s="103" t="s">
        <v>370</v>
      </c>
      <c r="I73" s="103" t="s">
        <v>336</v>
      </c>
      <c r="J73" s="103" t="s">
        <v>511</v>
      </c>
    </row>
    <row r="74" ht="15" customHeight="1" spans="1:10">
      <c r="A74" s="102"/>
      <c r="B74" s="103"/>
      <c r="C74" s="103" t="s">
        <v>347</v>
      </c>
      <c r="D74" s="103" t="s">
        <v>348</v>
      </c>
      <c r="E74" s="103" t="s">
        <v>515</v>
      </c>
      <c r="F74" s="103" t="s">
        <v>343</v>
      </c>
      <c r="G74" s="103" t="s">
        <v>516</v>
      </c>
      <c r="H74" s="103"/>
      <c r="I74" s="103" t="s">
        <v>377</v>
      </c>
      <c r="J74" s="103" t="s">
        <v>517</v>
      </c>
    </row>
    <row r="75" ht="15" customHeight="1" spans="1:10">
      <c r="A75" s="102"/>
      <c r="B75" s="103"/>
      <c r="C75" s="103" t="s">
        <v>347</v>
      </c>
      <c r="D75" s="103" t="s">
        <v>356</v>
      </c>
      <c r="E75" s="103" t="s">
        <v>518</v>
      </c>
      <c r="F75" s="103" t="s">
        <v>343</v>
      </c>
      <c r="G75" s="103" t="s">
        <v>516</v>
      </c>
      <c r="H75" s="103" t="s">
        <v>516</v>
      </c>
      <c r="I75" s="103" t="s">
        <v>377</v>
      </c>
      <c r="J75" s="103" t="s">
        <v>517</v>
      </c>
    </row>
    <row r="76" ht="15" customHeight="1" spans="1:10">
      <c r="A76" s="102"/>
      <c r="B76" s="103"/>
      <c r="C76" s="103" t="s">
        <v>360</v>
      </c>
      <c r="D76" s="103" t="s">
        <v>361</v>
      </c>
      <c r="E76" s="103" t="s">
        <v>519</v>
      </c>
      <c r="F76" s="103" t="s">
        <v>333</v>
      </c>
      <c r="G76" s="103" t="s">
        <v>366</v>
      </c>
      <c r="H76" s="103" t="s">
        <v>335</v>
      </c>
      <c r="I76" s="103" t="s">
        <v>336</v>
      </c>
      <c r="J76" s="103" t="s">
        <v>520</v>
      </c>
    </row>
    <row r="77" ht="15" customHeight="1" spans="1:10">
      <c r="A77" s="102"/>
      <c r="B77" s="103"/>
      <c r="C77" s="103" t="s">
        <v>363</v>
      </c>
      <c r="D77" s="103" t="s">
        <v>391</v>
      </c>
      <c r="E77" s="103" t="s">
        <v>521</v>
      </c>
      <c r="F77" s="103" t="s">
        <v>343</v>
      </c>
      <c r="G77" s="103" t="s">
        <v>522</v>
      </c>
      <c r="H77" s="103" t="s">
        <v>448</v>
      </c>
      <c r="I77" s="103" t="s">
        <v>336</v>
      </c>
      <c r="J77" s="103" t="s">
        <v>523</v>
      </c>
    </row>
    <row r="78" ht="15" customHeight="1" spans="1:10">
      <c r="A78" s="102" t="s">
        <v>310</v>
      </c>
      <c r="B78" s="103" t="s">
        <v>524</v>
      </c>
      <c r="C78" s="103" t="s">
        <v>330</v>
      </c>
      <c r="D78" s="103" t="s">
        <v>331</v>
      </c>
      <c r="E78" s="103" t="s">
        <v>525</v>
      </c>
      <c r="F78" s="103" t="s">
        <v>343</v>
      </c>
      <c r="G78" s="103" t="s">
        <v>526</v>
      </c>
      <c r="H78" s="103" t="s">
        <v>468</v>
      </c>
      <c r="I78" s="103" t="s">
        <v>336</v>
      </c>
      <c r="J78" s="103" t="s">
        <v>527</v>
      </c>
    </row>
    <row r="79" ht="15" customHeight="1" spans="1:10">
      <c r="A79" s="102"/>
      <c r="B79" s="103"/>
      <c r="C79" s="103" t="s">
        <v>330</v>
      </c>
      <c r="D79" s="103" t="s">
        <v>331</v>
      </c>
      <c r="E79" s="103" t="s">
        <v>528</v>
      </c>
      <c r="F79" s="103" t="s">
        <v>333</v>
      </c>
      <c r="G79" s="103" t="s">
        <v>529</v>
      </c>
      <c r="H79" s="103" t="s">
        <v>468</v>
      </c>
      <c r="I79" s="103" t="s">
        <v>336</v>
      </c>
      <c r="J79" s="103" t="s">
        <v>530</v>
      </c>
    </row>
    <row r="80" ht="15" customHeight="1" spans="1:10">
      <c r="A80" s="102"/>
      <c r="B80" s="103"/>
      <c r="C80" s="103" t="s">
        <v>330</v>
      </c>
      <c r="D80" s="103" t="s">
        <v>331</v>
      </c>
      <c r="E80" s="103" t="s">
        <v>531</v>
      </c>
      <c r="F80" s="103" t="s">
        <v>333</v>
      </c>
      <c r="G80" s="103" t="s">
        <v>175</v>
      </c>
      <c r="H80" s="103" t="s">
        <v>468</v>
      </c>
      <c r="I80" s="103" t="s">
        <v>336</v>
      </c>
      <c r="J80" s="103" t="s">
        <v>532</v>
      </c>
    </row>
    <row r="81" ht="15" customHeight="1" spans="1:10">
      <c r="A81" s="102"/>
      <c r="B81" s="103"/>
      <c r="C81" s="103" t="s">
        <v>330</v>
      </c>
      <c r="D81" s="103" t="s">
        <v>331</v>
      </c>
      <c r="E81" s="103" t="s">
        <v>533</v>
      </c>
      <c r="F81" s="103" t="s">
        <v>343</v>
      </c>
      <c r="G81" s="103" t="s">
        <v>526</v>
      </c>
      <c r="H81" s="103" t="s">
        <v>351</v>
      </c>
      <c r="I81" s="103" t="s">
        <v>336</v>
      </c>
      <c r="J81" s="103" t="s">
        <v>534</v>
      </c>
    </row>
    <row r="82" ht="15" customHeight="1" spans="1:10">
      <c r="A82" s="102"/>
      <c r="B82" s="103"/>
      <c r="C82" s="103" t="s">
        <v>330</v>
      </c>
      <c r="D82" s="103" t="s">
        <v>331</v>
      </c>
      <c r="E82" s="103" t="s">
        <v>535</v>
      </c>
      <c r="F82" s="103" t="s">
        <v>333</v>
      </c>
      <c r="G82" s="103" t="s">
        <v>536</v>
      </c>
      <c r="H82" s="103" t="s">
        <v>537</v>
      </c>
      <c r="I82" s="103" t="s">
        <v>336</v>
      </c>
      <c r="J82" s="103" t="s">
        <v>538</v>
      </c>
    </row>
    <row r="83" ht="15" customHeight="1" spans="1:10">
      <c r="A83" s="102"/>
      <c r="B83" s="103"/>
      <c r="C83" s="103" t="s">
        <v>330</v>
      </c>
      <c r="D83" s="103" t="s">
        <v>331</v>
      </c>
      <c r="E83" s="103" t="s">
        <v>539</v>
      </c>
      <c r="F83" s="103" t="s">
        <v>343</v>
      </c>
      <c r="G83" s="103" t="s">
        <v>526</v>
      </c>
      <c r="H83" s="103" t="s">
        <v>537</v>
      </c>
      <c r="I83" s="103" t="s">
        <v>336</v>
      </c>
      <c r="J83" s="103" t="s">
        <v>540</v>
      </c>
    </row>
    <row r="84" ht="15" customHeight="1" spans="1:10">
      <c r="A84" s="102"/>
      <c r="B84" s="103"/>
      <c r="C84" s="103" t="s">
        <v>330</v>
      </c>
      <c r="D84" s="103" t="s">
        <v>331</v>
      </c>
      <c r="E84" s="103" t="s">
        <v>541</v>
      </c>
      <c r="F84" s="103" t="s">
        <v>343</v>
      </c>
      <c r="G84" s="103" t="s">
        <v>526</v>
      </c>
      <c r="H84" s="103" t="s">
        <v>537</v>
      </c>
      <c r="I84" s="103" t="s">
        <v>336</v>
      </c>
      <c r="J84" s="103" t="s">
        <v>542</v>
      </c>
    </row>
    <row r="85" ht="15" customHeight="1" spans="1:10">
      <c r="A85" s="102"/>
      <c r="B85" s="103"/>
      <c r="C85" s="103" t="s">
        <v>330</v>
      </c>
      <c r="D85" s="103" t="s">
        <v>338</v>
      </c>
      <c r="E85" s="103" t="s">
        <v>543</v>
      </c>
      <c r="F85" s="103" t="s">
        <v>343</v>
      </c>
      <c r="G85" s="103" t="s">
        <v>358</v>
      </c>
      <c r="H85" s="103" t="s">
        <v>335</v>
      </c>
      <c r="I85" s="103" t="s">
        <v>336</v>
      </c>
      <c r="J85" s="103" t="s">
        <v>544</v>
      </c>
    </row>
    <row r="86" ht="15" customHeight="1" spans="1:10">
      <c r="A86" s="102"/>
      <c r="B86" s="103"/>
      <c r="C86" s="103" t="s">
        <v>330</v>
      </c>
      <c r="D86" s="103" t="s">
        <v>338</v>
      </c>
      <c r="E86" s="103" t="s">
        <v>545</v>
      </c>
      <c r="F86" s="103" t="s">
        <v>343</v>
      </c>
      <c r="G86" s="103" t="s">
        <v>334</v>
      </c>
      <c r="H86" s="103" t="s">
        <v>335</v>
      </c>
      <c r="I86" s="103" t="s">
        <v>336</v>
      </c>
      <c r="J86" s="103" t="s">
        <v>546</v>
      </c>
    </row>
    <row r="87" ht="15" customHeight="1" spans="1:10">
      <c r="A87" s="102"/>
      <c r="B87" s="103"/>
      <c r="C87" s="103" t="s">
        <v>330</v>
      </c>
      <c r="D87" s="103" t="s">
        <v>338</v>
      </c>
      <c r="E87" s="103" t="s">
        <v>547</v>
      </c>
      <c r="F87" s="103" t="s">
        <v>343</v>
      </c>
      <c r="G87" s="103" t="s">
        <v>334</v>
      </c>
      <c r="H87" s="103" t="s">
        <v>335</v>
      </c>
      <c r="I87" s="103" t="s">
        <v>336</v>
      </c>
      <c r="J87" s="103" t="s">
        <v>548</v>
      </c>
    </row>
    <row r="88" ht="15" customHeight="1" spans="1:10">
      <c r="A88" s="102"/>
      <c r="B88" s="103"/>
      <c r="C88" s="103" t="s">
        <v>330</v>
      </c>
      <c r="D88" s="103" t="s">
        <v>338</v>
      </c>
      <c r="E88" s="103" t="s">
        <v>549</v>
      </c>
      <c r="F88" s="103" t="s">
        <v>343</v>
      </c>
      <c r="G88" s="103" t="s">
        <v>366</v>
      </c>
      <c r="H88" s="103" t="s">
        <v>335</v>
      </c>
      <c r="I88" s="103" t="s">
        <v>336</v>
      </c>
      <c r="J88" s="103" t="s">
        <v>550</v>
      </c>
    </row>
    <row r="89" ht="15" customHeight="1" spans="1:10">
      <c r="A89" s="102"/>
      <c r="B89" s="103"/>
      <c r="C89" s="103" t="s">
        <v>330</v>
      </c>
      <c r="D89" s="103" t="s">
        <v>338</v>
      </c>
      <c r="E89" s="103" t="s">
        <v>551</v>
      </c>
      <c r="F89" s="103" t="s">
        <v>333</v>
      </c>
      <c r="G89" s="103" t="s">
        <v>358</v>
      </c>
      <c r="H89" s="103" t="s">
        <v>335</v>
      </c>
      <c r="I89" s="103" t="s">
        <v>377</v>
      </c>
      <c r="J89" s="103" t="s">
        <v>552</v>
      </c>
    </row>
    <row r="90" ht="15" customHeight="1" spans="1:10">
      <c r="A90" s="102"/>
      <c r="B90" s="103"/>
      <c r="C90" s="103" t="s">
        <v>330</v>
      </c>
      <c r="D90" s="103" t="s">
        <v>338</v>
      </c>
      <c r="E90" s="103" t="s">
        <v>553</v>
      </c>
      <c r="F90" s="103" t="s">
        <v>343</v>
      </c>
      <c r="G90" s="103" t="s">
        <v>334</v>
      </c>
      <c r="H90" s="103" t="s">
        <v>335</v>
      </c>
      <c r="I90" s="103" t="s">
        <v>336</v>
      </c>
      <c r="J90" s="103" t="s">
        <v>554</v>
      </c>
    </row>
    <row r="91" ht="15" customHeight="1" spans="1:10">
      <c r="A91" s="102"/>
      <c r="B91" s="103"/>
      <c r="C91" s="103" t="s">
        <v>330</v>
      </c>
      <c r="D91" s="103" t="s">
        <v>338</v>
      </c>
      <c r="E91" s="103" t="s">
        <v>555</v>
      </c>
      <c r="F91" s="103" t="s">
        <v>343</v>
      </c>
      <c r="G91" s="103" t="s">
        <v>334</v>
      </c>
      <c r="H91" s="103" t="s">
        <v>335</v>
      </c>
      <c r="I91" s="103" t="s">
        <v>336</v>
      </c>
      <c r="J91" s="103" t="s">
        <v>556</v>
      </c>
    </row>
    <row r="92" ht="15" customHeight="1" spans="1:10">
      <c r="A92" s="102"/>
      <c r="B92" s="103"/>
      <c r="C92" s="103" t="s">
        <v>330</v>
      </c>
      <c r="D92" s="103" t="s">
        <v>341</v>
      </c>
      <c r="E92" s="103" t="s">
        <v>557</v>
      </c>
      <c r="F92" s="103" t="s">
        <v>333</v>
      </c>
      <c r="G92" s="103" t="s">
        <v>358</v>
      </c>
      <c r="H92" s="103" t="s">
        <v>335</v>
      </c>
      <c r="I92" s="103" t="s">
        <v>336</v>
      </c>
      <c r="J92" s="103" t="s">
        <v>550</v>
      </c>
    </row>
    <row r="93" ht="15" customHeight="1" spans="1:10">
      <c r="A93" s="102"/>
      <c r="B93" s="103"/>
      <c r="C93" s="103" t="s">
        <v>330</v>
      </c>
      <c r="D93" s="103" t="s">
        <v>341</v>
      </c>
      <c r="E93" s="103" t="s">
        <v>558</v>
      </c>
      <c r="F93" s="103" t="s">
        <v>333</v>
      </c>
      <c r="G93" s="103" t="s">
        <v>358</v>
      </c>
      <c r="H93" s="103" t="s">
        <v>335</v>
      </c>
      <c r="I93" s="103" t="s">
        <v>336</v>
      </c>
      <c r="J93" s="103" t="s">
        <v>559</v>
      </c>
    </row>
    <row r="94" ht="15" customHeight="1" spans="1:10">
      <c r="A94" s="102"/>
      <c r="B94" s="103"/>
      <c r="C94" s="103" t="s">
        <v>330</v>
      </c>
      <c r="D94" s="103" t="s">
        <v>341</v>
      </c>
      <c r="E94" s="103" t="s">
        <v>560</v>
      </c>
      <c r="F94" s="103" t="s">
        <v>343</v>
      </c>
      <c r="G94" s="103" t="s">
        <v>334</v>
      </c>
      <c r="H94" s="103" t="s">
        <v>335</v>
      </c>
      <c r="I94" s="103" t="s">
        <v>336</v>
      </c>
      <c r="J94" s="103" t="s">
        <v>561</v>
      </c>
    </row>
    <row r="95" ht="15" customHeight="1" spans="1:10">
      <c r="A95" s="102"/>
      <c r="B95" s="103"/>
      <c r="C95" s="103" t="s">
        <v>347</v>
      </c>
      <c r="D95" s="103" t="s">
        <v>348</v>
      </c>
      <c r="E95" s="103" t="s">
        <v>562</v>
      </c>
      <c r="F95" s="103" t="s">
        <v>343</v>
      </c>
      <c r="G95" s="103" t="s">
        <v>366</v>
      </c>
      <c r="H95" s="103" t="s">
        <v>335</v>
      </c>
      <c r="I95" s="103" t="s">
        <v>377</v>
      </c>
      <c r="J95" s="103" t="s">
        <v>517</v>
      </c>
    </row>
    <row r="96" ht="15" customHeight="1" spans="1:10">
      <c r="A96" s="102"/>
      <c r="B96" s="103"/>
      <c r="C96" s="103" t="s">
        <v>347</v>
      </c>
      <c r="D96" s="103" t="s">
        <v>356</v>
      </c>
      <c r="E96" s="103" t="s">
        <v>563</v>
      </c>
      <c r="F96" s="103" t="s">
        <v>343</v>
      </c>
      <c r="G96" s="103" t="s">
        <v>366</v>
      </c>
      <c r="H96" s="103" t="s">
        <v>335</v>
      </c>
      <c r="I96" s="103" t="s">
        <v>377</v>
      </c>
      <c r="J96" s="103" t="s">
        <v>517</v>
      </c>
    </row>
    <row r="97" ht="15" customHeight="1" spans="1:10">
      <c r="A97" s="102"/>
      <c r="B97" s="103"/>
      <c r="C97" s="103" t="s">
        <v>360</v>
      </c>
      <c r="D97" s="103" t="s">
        <v>361</v>
      </c>
      <c r="E97" s="103" t="s">
        <v>564</v>
      </c>
      <c r="F97" s="103" t="s">
        <v>333</v>
      </c>
      <c r="G97" s="103" t="s">
        <v>358</v>
      </c>
      <c r="H97" s="103" t="s">
        <v>335</v>
      </c>
      <c r="I97" s="103" t="s">
        <v>336</v>
      </c>
      <c r="J97" s="103" t="s">
        <v>565</v>
      </c>
    </row>
    <row r="98" ht="15" customHeight="1" spans="1:10">
      <c r="A98" s="102"/>
      <c r="B98" s="103"/>
      <c r="C98" s="103" t="s">
        <v>363</v>
      </c>
      <c r="D98" s="103" t="s">
        <v>391</v>
      </c>
      <c r="E98" s="103" t="s">
        <v>566</v>
      </c>
      <c r="F98" s="103" t="s">
        <v>343</v>
      </c>
      <c r="G98" s="103" t="s">
        <v>567</v>
      </c>
      <c r="H98" s="103" t="s">
        <v>448</v>
      </c>
      <c r="I98" s="103" t="s">
        <v>336</v>
      </c>
      <c r="J98" s="103" t="s">
        <v>561</v>
      </c>
    </row>
    <row r="99" ht="15" customHeight="1" spans="1:10">
      <c r="A99" s="102" t="s">
        <v>302</v>
      </c>
      <c r="B99" s="103" t="s">
        <v>568</v>
      </c>
      <c r="C99" s="103" t="s">
        <v>330</v>
      </c>
      <c r="D99" s="103" t="s">
        <v>331</v>
      </c>
      <c r="E99" s="103" t="s">
        <v>569</v>
      </c>
      <c r="F99" s="103" t="s">
        <v>333</v>
      </c>
      <c r="G99" s="103" t="s">
        <v>334</v>
      </c>
      <c r="H99" s="103" t="s">
        <v>335</v>
      </c>
      <c r="I99" s="103" t="s">
        <v>336</v>
      </c>
      <c r="J99" s="103" t="s">
        <v>570</v>
      </c>
    </row>
    <row r="100" ht="15" customHeight="1" spans="1:10">
      <c r="A100" s="102"/>
      <c r="B100" s="103"/>
      <c r="C100" s="103" t="s">
        <v>330</v>
      </c>
      <c r="D100" s="103" t="s">
        <v>338</v>
      </c>
      <c r="E100" s="103" t="s">
        <v>571</v>
      </c>
      <c r="F100" s="103" t="s">
        <v>333</v>
      </c>
      <c r="G100" s="103" t="s">
        <v>572</v>
      </c>
      <c r="H100" s="103" t="s">
        <v>351</v>
      </c>
      <c r="I100" s="103" t="s">
        <v>336</v>
      </c>
      <c r="J100" s="103" t="s">
        <v>573</v>
      </c>
    </row>
    <row r="101" ht="15" customHeight="1" spans="1:10">
      <c r="A101" s="102"/>
      <c r="B101" s="103"/>
      <c r="C101" s="103" t="s">
        <v>330</v>
      </c>
      <c r="D101" s="103" t="s">
        <v>341</v>
      </c>
      <c r="E101" s="103" t="s">
        <v>342</v>
      </c>
      <c r="F101" s="103" t="s">
        <v>333</v>
      </c>
      <c r="G101" s="103" t="s">
        <v>574</v>
      </c>
      <c r="H101" s="103" t="s">
        <v>345</v>
      </c>
      <c r="I101" s="103" t="s">
        <v>336</v>
      </c>
      <c r="J101" s="103" t="s">
        <v>575</v>
      </c>
    </row>
    <row r="102" ht="15" customHeight="1" spans="1:10">
      <c r="A102" s="102"/>
      <c r="B102" s="103"/>
      <c r="C102" s="103" t="s">
        <v>347</v>
      </c>
      <c r="D102" s="103" t="s">
        <v>348</v>
      </c>
      <c r="E102" s="103" t="s">
        <v>576</v>
      </c>
      <c r="F102" s="103" t="s">
        <v>333</v>
      </c>
      <c r="G102" s="103" t="s">
        <v>572</v>
      </c>
      <c r="H102" s="103" t="s">
        <v>345</v>
      </c>
      <c r="I102" s="103" t="s">
        <v>377</v>
      </c>
      <c r="J102" s="103" t="s">
        <v>577</v>
      </c>
    </row>
    <row r="103" ht="15" customHeight="1" spans="1:10">
      <c r="A103" s="102"/>
      <c r="B103" s="103"/>
      <c r="C103" s="103" t="s">
        <v>360</v>
      </c>
      <c r="D103" s="103" t="s">
        <v>361</v>
      </c>
      <c r="E103" s="103" t="s">
        <v>578</v>
      </c>
      <c r="F103" s="103" t="s">
        <v>333</v>
      </c>
      <c r="G103" s="103" t="s">
        <v>334</v>
      </c>
      <c r="H103" s="103" t="s">
        <v>351</v>
      </c>
      <c r="I103" s="103" t="s">
        <v>377</v>
      </c>
      <c r="J103" s="103" t="s">
        <v>579</v>
      </c>
    </row>
    <row r="104" ht="15" customHeight="1" spans="1:10">
      <c r="A104" s="102"/>
      <c r="B104" s="103"/>
      <c r="C104" s="103" t="s">
        <v>363</v>
      </c>
      <c r="D104" s="103" t="s">
        <v>391</v>
      </c>
      <c r="E104" s="103" t="s">
        <v>580</v>
      </c>
      <c r="F104" s="103" t="s">
        <v>333</v>
      </c>
      <c r="G104" s="103" t="s">
        <v>572</v>
      </c>
      <c r="H104" s="103" t="s">
        <v>351</v>
      </c>
      <c r="I104" s="103" t="s">
        <v>336</v>
      </c>
      <c r="J104" s="103" t="s">
        <v>581</v>
      </c>
    </row>
    <row r="105" ht="15" customHeight="1" spans="1:10">
      <c r="A105" s="102" t="s">
        <v>316</v>
      </c>
      <c r="B105" s="103" t="s">
        <v>582</v>
      </c>
      <c r="C105" s="103" t="s">
        <v>330</v>
      </c>
      <c r="D105" s="103" t="s">
        <v>331</v>
      </c>
      <c r="E105" s="103" t="s">
        <v>583</v>
      </c>
      <c r="F105" s="103" t="s">
        <v>333</v>
      </c>
      <c r="G105" s="103" t="s">
        <v>584</v>
      </c>
      <c r="H105" s="103" t="s">
        <v>335</v>
      </c>
      <c r="I105" s="103" t="s">
        <v>336</v>
      </c>
      <c r="J105" s="103" t="s">
        <v>585</v>
      </c>
    </row>
    <row r="106" ht="15" customHeight="1" spans="1:10">
      <c r="A106" s="102"/>
      <c r="B106" s="103"/>
      <c r="C106" s="103" t="s">
        <v>330</v>
      </c>
      <c r="D106" s="103" t="s">
        <v>331</v>
      </c>
      <c r="E106" s="103" t="s">
        <v>586</v>
      </c>
      <c r="F106" s="103" t="s">
        <v>333</v>
      </c>
      <c r="G106" s="103" t="s">
        <v>172</v>
      </c>
      <c r="H106" s="103" t="s">
        <v>468</v>
      </c>
      <c r="I106" s="103" t="s">
        <v>336</v>
      </c>
      <c r="J106" s="103" t="s">
        <v>587</v>
      </c>
    </row>
    <row r="107" ht="15" customHeight="1" spans="1:10">
      <c r="A107" s="102"/>
      <c r="B107" s="103"/>
      <c r="C107" s="103" t="s">
        <v>330</v>
      </c>
      <c r="D107" s="103" t="s">
        <v>331</v>
      </c>
      <c r="E107" s="103" t="s">
        <v>588</v>
      </c>
      <c r="F107" s="103" t="s">
        <v>333</v>
      </c>
      <c r="G107" s="103" t="s">
        <v>589</v>
      </c>
      <c r="H107" s="103" t="s">
        <v>537</v>
      </c>
      <c r="I107" s="103" t="s">
        <v>336</v>
      </c>
      <c r="J107" s="103" t="s">
        <v>590</v>
      </c>
    </row>
    <row r="108" ht="15" customHeight="1" spans="1:10">
      <c r="A108" s="102"/>
      <c r="B108" s="103"/>
      <c r="C108" s="103" t="s">
        <v>330</v>
      </c>
      <c r="D108" s="103" t="s">
        <v>338</v>
      </c>
      <c r="E108" s="103" t="s">
        <v>591</v>
      </c>
      <c r="F108" s="103" t="s">
        <v>343</v>
      </c>
      <c r="G108" s="103" t="s">
        <v>589</v>
      </c>
      <c r="H108" s="103" t="s">
        <v>335</v>
      </c>
      <c r="I108" s="103" t="s">
        <v>336</v>
      </c>
      <c r="J108" s="103" t="s">
        <v>592</v>
      </c>
    </row>
    <row r="109" ht="15" customHeight="1" spans="1:10">
      <c r="A109" s="102"/>
      <c r="B109" s="103"/>
      <c r="C109" s="103" t="s">
        <v>330</v>
      </c>
      <c r="D109" s="103" t="s">
        <v>338</v>
      </c>
      <c r="E109" s="103" t="s">
        <v>593</v>
      </c>
      <c r="F109" s="103" t="s">
        <v>343</v>
      </c>
      <c r="G109" s="103" t="s">
        <v>594</v>
      </c>
      <c r="H109" s="103" t="s">
        <v>335</v>
      </c>
      <c r="I109" s="103" t="s">
        <v>336</v>
      </c>
      <c r="J109" s="103" t="s">
        <v>595</v>
      </c>
    </row>
    <row r="110" ht="15" customHeight="1" spans="1:10">
      <c r="A110" s="102"/>
      <c r="B110" s="103"/>
      <c r="C110" s="103" t="s">
        <v>330</v>
      </c>
      <c r="D110" s="103" t="s">
        <v>341</v>
      </c>
      <c r="E110" s="103" t="s">
        <v>596</v>
      </c>
      <c r="F110" s="103" t="s">
        <v>343</v>
      </c>
      <c r="G110" s="103" t="s">
        <v>411</v>
      </c>
      <c r="H110" s="103" t="s">
        <v>370</v>
      </c>
      <c r="I110" s="103" t="s">
        <v>336</v>
      </c>
      <c r="J110" s="103" t="s">
        <v>597</v>
      </c>
    </row>
    <row r="111" ht="15" customHeight="1" spans="1:10">
      <c r="A111" s="102"/>
      <c r="B111" s="103"/>
      <c r="C111" s="103" t="s">
        <v>347</v>
      </c>
      <c r="D111" s="103" t="s">
        <v>356</v>
      </c>
      <c r="E111" s="103" t="s">
        <v>598</v>
      </c>
      <c r="F111" s="103" t="s">
        <v>333</v>
      </c>
      <c r="G111" s="103" t="s">
        <v>366</v>
      </c>
      <c r="H111" s="103" t="s">
        <v>335</v>
      </c>
      <c r="I111" s="103" t="s">
        <v>377</v>
      </c>
      <c r="J111" s="103" t="s">
        <v>599</v>
      </c>
    </row>
    <row r="112" ht="15" customHeight="1" spans="1:10">
      <c r="A112" s="102"/>
      <c r="B112" s="103"/>
      <c r="C112" s="103" t="s">
        <v>360</v>
      </c>
      <c r="D112" s="103" t="s">
        <v>361</v>
      </c>
      <c r="E112" s="103" t="s">
        <v>361</v>
      </c>
      <c r="F112" s="103" t="s">
        <v>333</v>
      </c>
      <c r="G112" s="103" t="s">
        <v>366</v>
      </c>
      <c r="H112" s="103" t="s">
        <v>335</v>
      </c>
      <c r="I112" s="103" t="s">
        <v>377</v>
      </c>
      <c r="J112" s="103" t="s">
        <v>600</v>
      </c>
    </row>
    <row r="113" ht="15" customHeight="1" spans="1:10">
      <c r="A113" s="102"/>
      <c r="B113" s="103"/>
      <c r="C113" s="103" t="s">
        <v>363</v>
      </c>
      <c r="D113" s="103" t="s">
        <v>391</v>
      </c>
      <c r="E113" s="103" t="s">
        <v>601</v>
      </c>
      <c r="F113" s="103" t="s">
        <v>333</v>
      </c>
      <c r="G113" s="103" t="s">
        <v>366</v>
      </c>
      <c r="H113" s="103" t="s">
        <v>335</v>
      </c>
      <c r="I113" s="103" t="s">
        <v>336</v>
      </c>
      <c r="J113" s="103" t="s">
        <v>602</v>
      </c>
    </row>
    <row r="114" ht="15" customHeight="1" spans="1:10">
      <c r="A114" s="102" t="s">
        <v>314</v>
      </c>
      <c r="B114" s="103" t="s">
        <v>603</v>
      </c>
      <c r="C114" s="103" t="s">
        <v>330</v>
      </c>
      <c r="D114" s="103" t="s">
        <v>331</v>
      </c>
      <c r="E114" s="103" t="s">
        <v>604</v>
      </c>
      <c r="F114" s="103" t="s">
        <v>408</v>
      </c>
      <c r="G114" s="103" t="s">
        <v>171</v>
      </c>
      <c r="H114" s="103" t="s">
        <v>605</v>
      </c>
      <c r="I114" s="103" t="s">
        <v>336</v>
      </c>
      <c r="J114" s="103" t="s">
        <v>606</v>
      </c>
    </row>
    <row r="115" ht="15" customHeight="1" spans="1:10">
      <c r="A115" s="102"/>
      <c r="B115" s="103"/>
      <c r="C115" s="103" t="s">
        <v>330</v>
      </c>
      <c r="D115" s="103" t="s">
        <v>331</v>
      </c>
      <c r="E115" s="103" t="s">
        <v>607</v>
      </c>
      <c r="F115" s="103" t="s">
        <v>408</v>
      </c>
      <c r="G115" s="103" t="s">
        <v>172</v>
      </c>
      <c r="H115" s="103" t="s">
        <v>605</v>
      </c>
      <c r="I115" s="103" t="s">
        <v>336</v>
      </c>
      <c r="J115" s="103" t="s">
        <v>606</v>
      </c>
    </row>
    <row r="116" ht="15" customHeight="1" spans="1:10">
      <c r="A116" s="102"/>
      <c r="B116" s="103"/>
      <c r="C116" s="103" t="s">
        <v>330</v>
      </c>
      <c r="D116" s="103" t="s">
        <v>331</v>
      </c>
      <c r="E116" s="103" t="s">
        <v>608</v>
      </c>
      <c r="F116" s="103" t="s">
        <v>408</v>
      </c>
      <c r="G116" s="103" t="s">
        <v>609</v>
      </c>
      <c r="H116" s="103" t="s">
        <v>605</v>
      </c>
      <c r="I116" s="103" t="s">
        <v>336</v>
      </c>
      <c r="J116" s="103" t="s">
        <v>606</v>
      </c>
    </row>
    <row r="117" ht="15" customHeight="1" spans="1:10">
      <c r="A117" s="102"/>
      <c r="B117" s="103"/>
      <c r="C117" s="103" t="s">
        <v>330</v>
      </c>
      <c r="D117" s="103" t="s">
        <v>331</v>
      </c>
      <c r="E117" s="103" t="s">
        <v>610</v>
      </c>
      <c r="F117" s="103" t="s">
        <v>408</v>
      </c>
      <c r="G117" s="103" t="s">
        <v>174</v>
      </c>
      <c r="H117" s="103" t="s">
        <v>605</v>
      </c>
      <c r="I117" s="103" t="s">
        <v>336</v>
      </c>
      <c r="J117" s="103" t="s">
        <v>606</v>
      </c>
    </row>
    <row r="118" ht="15" customHeight="1" spans="1:10">
      <c r="A118" s="102"/>
      <c r="B118" s="103"/>
      <c r="C118" s="103" t="s">
        <v>330</v>
      </c>
      <c r="D118" s="103" t="s">
        <v>338</v>
      </c>
      <c r="E118" s="103" t="s">
        <v>611</v>
      </c>
      <c r="F118" s="103" t="s">
        <v>343</v>
      </c>
      <c r="G118" s="103" t="s">
        <v>612</v>
      </c>
      <c r="H118" s="103" t="s">
        <v>605</v>
      </c>
      <c r="I118" s="103" t="s">
        <v>336</v>
      </c>
      <c r="J118" s="103" t="s">
        <v>613</v>
      </c>
    </row>
    <row r="119" ht="15" customHeight="1" spans="1:10">
      <c r="A119" s="102"/>
      <c r="B119" s="103"/>
      <c r="C119" s="103" t="s">
        <v>330</v>
      </c>
      <c r="D119" s="103" t="s">
        <v>341</v>
      </c>
      <c r="E119" s="103" t="s">
        <v>614</v>
      </c>
      <c r="F119" s="103" t="s">
        <v>408</v>
      </c>
      <c r="G119" s="103" t="s">
        <v>615</v>
      </c>
      <c r="H119" s="103" t="s">
        <v>335</v>
      </c>
      <c r="I119" s="103" t="s">
        <v>336</v>
      </c>
      <c r="J119" s="103" t="s">
        <v>616</v>
      </c>
    </row>
    <row r="120" ht="15" customHeight="1" spans="1:10">
      <c r="A120" s="102"/>
      <c r="B120" s="103"/>
      <c r="C120" s="103" t="s">
        <v>347</v>
      </c>
      <c r="D120" s="103" t="s">
        <v>379</v>
      </c>
      <c r="E120" s="103" t="s">
        <v>617</v>
      </c>
      <c r="F120" s="103" t="s">
        <v>333</v>
      </c>
      <c r="G120" s="103" t="s">
        <v>618</v>
      </c>
      <c r="H120" s="103" t="s">
        <v>605</v>
      </c>
      <c r="I120" s="103" t="s">
        <v>336</v>
      </c>
      <c r="J120" s="103" t="s">
        <v>619</v>
      </c>
    </row>
    <row r="121" ht="15" customHeight="1" spans="1:10">
      <c r="A121" s="102"/>
      <c r="B121" s="103"/>
      <c r="C121" s="103" t="s">
        <v>347</v>
      </c>
      <c r="D121" s="103" t="s">
        <v>348</v>
      </c>
      <c r="E121" s="103" t="s">
        <v>620</v>
      </c>
      <c r="F121" s="103" t="s">
        <v>333</v>
      </c>
      <c r="G121" s="103" t="s">
        <v>366</v>
      </c>
      <c r="H121" s="103" t="s">
        <v>335</v>
      </c>
      <c r="I121" s="103" t="s">
        <v>336</v>
      </c>
      <c r="J121" s="103" t="s">
        <v>621</v>
      </c>
    </row>
    <row r="122" ht="15" customHeight="1" spans="1:10">
      <c r="A122" s="102"/>
      <c r="B122" s="103"/>
      <c r="C122" s="103" t="s">
        <v>347</v>
      </c>
      <c r="D122" s="103" t="s">
        <v>384</v>
      </c>
      <c r="E122" s="103" t="s">
        <v>622</v>
      </c>
      <c r="F122" s="103" t="s">
        <v>333</v>
      </c>
      <c r="G122" s="103" t="s">
        <v>618</v>
      </c>
      <c r="H122" s="103" t="s">
        <v>605</v>
      </c>
      <c r="I122" s="103" t="s">
        <v>336</v>
      </c>
      <c r="J122" s="103" t="s">
        <v>623</v>
      </c>
    </row>
    <row r="123" ht="15" customHeight="1" spans="1:10">
      <c r="A123" s="102"/>
      <c r="B123" s="103"/>
      <c r="C123" s="103" t="s">
        <v>347</v>
      </c>
      <c r="D123" s="103" t="s">
        <v>356</v>
      </c>
      <c r="E123" s="103" t="s">
        <v>624</v>
      </c>
      <c r="F123" s="103" t="s">
        <v>333</v>
      </c>
      <c r="G123" s="103" t="s">
        <v>625</v>
      </c>
      <c r="H123" s="103" t="s">
        <v>605</v>
      </c>
      <c r="I123" s="103" t="s">
        <v>336</v>
      </c>
      <c r="J123" s="103" t="s">
        <v>623</v>
      </c>
    </row>
    <row r="124" ht="15" customHeight="1" spans="1:10">
      <c r="A124" s="102"/>
      <c r="B124" s="103"/>
      <c r="C124" s="103" t="s">
        <v>360</v>
      </c>
      <c r="D124" s="103" t="s">
        <v>361</v>
      </c>
      <c r="E124" s="103" t="s">
        <v>626</v>
      </c>
      <c r="F124" s="103" t="s">
        <v>343</v>
      </c>
      <c r="G124" s="103" t="s">
        <v>627</v>
      </c>
      <c r="H124" s="103" t="s">
        <v>335</v>
      </c>
      <c r="I124" s="103" t="s">
        <v>377</v>
      </c>
      <c r="J124" s="103" t="s">
        <v>628</v>
      </c>
    </row>
    <row r="125" ht="15" customHeight="1" spans="1:10">
      <c r="A125" s="102"/>
      <c r="B125" s="103"/>
      <c r="C125" s="103" t="s">
        <v>363</v>
      </c>
      <c r="D125" s="103" t="s">
        <v>391</v>
      </c>
      <c r="E125" s="103" t="s">
        <v>629</v>
      </c>
      <c r="F125" s="103" t="s">
        <v>343</v>
      </c>
      <c r="G125" s="103" t="s">
        <v>630</v>
      </c>
      <c r="H125" s="103" t="s">
        <v>631</v>
      </c>
      <c r="I125" s="103" t="s">
        <v>336</v>
      </c>
      <c r="J125" s="103" t="s">
        <v>623</v>
      </c>
    </row>
    <row r="126" ht="15" customHeight="1" spans="1:10">
      <c r="A126" s="102"/>
      <c r="B126" s="103"/>
      <c r="C126" s="103" t="s">
        <v>363</v>
      </c>
      <c r="D126" s="103" t="s">
        <v>391</v>
      </c>
      <c r="E126" s="103" t="s">
        <v>632</v>
      </c>
      <c r="F126" s="103" t="s">
        <v>343</v>
      </c>
      <c r="G126" s="103" t="s">
        <v>633</v>
      </c>
      <c r="H126" s="103" t="s">
        <v>631</v>
      </c>
      <c r="I126" s="103" t="s">
        <v>336</v>
      </c>
      <c r="J126" s="103" t="s">
        <v>623</v>
      </c>
    </row>
    <row r="127" ht="15" customHeight="1" spans="1:10">
      <c r="A127" s="102"/>
      <c r="B127" s="103"/>
      <c r="C127" s="103" t="s">
        <v>363</v>
      </c>
      <c r="D127" s="103" t="s">
        <v>391</v>
      </c>
      <c r="E127" s="103" t="s">
        <v>634</v>
      </c>
      <c r="F127" s="103" t="s">
        <v>343</v>
      </c>
      <c r="G127" s="103" t="s">
        <v>635</v>
      </c>
      <c r="H127" s="103" t="s">
        <v>631</v>
      </c>
      <c r="I127" s="103" t="s">
        <v>336</v>
      </c>
      <c r="J127" s="103" t="s">
        <v>623</v>
      </c>
    </row>
    <row r="128" ht="15" customHeight="1" spans="1:10">
      <c r="A128" s="102"/>
      <c r="B128" s="103"/>
      <c r="C128" s="103" t="s">
        <v>363</v>
      </c>
      <c r="D128" s="103" t="s">
        <v>391</v>
      </c>
      <c r="E128" s="103" t="s">
        <v>636</v>
      </c>
      <c r="F128" s="103" t="s">
        <v>343</v>
      </c>
      <c r="G128" s="103" t="s">
        <v>637</v>
      </c>
      <c r="H128" s="103" t="s">
        <v>631</v>
      </c>
      <c r="I128" s="103" t="s">
        <v>336</v>
      </c>
      <c r="J128" s="103" t="s">
        <v>623</v>
      </c>
    </row>
    <row r="129" ht="15" customHeight="1" spans="1:10">
      <c r="A129" s="102"/>
      <c r="B129" s="103"/>
      <c r="C129" s="103" t="s">
        <v>363</v>
      </c>
      <c r="D129" s="103" t="s">
        <v>364</v>
      </c>
      <c r="E129" s="103" t="s">
        <v>638</v>
      </c>
      <c r="F129" s="103" t="s">
        <v>333</v>
      </c>
      <c r="G129" s="103" t="s">
        <v>618</v>
      </c>
      <c r="H129" s="103" t="s">
        <v>605</v>
      </c>
      <c r="I129" s="103" t="s">
        <v>336</v>
      </c>
      <c r="J129" s="103" t="s">
        <v>623</v>
      </c>
    </row>
    <row r="130" ht="15" customHeight="1" spans="1:10">
      <c r="A130" s="102"/>
      <c r="B130" s="103"/>
      <c r="C130" s="103" t="s">
        <v>363</v>
      </c>
      <c r="D130" s="103" t="s">
        <v>397</v>
      </c>
      <c r="E130" s="103" t="s">
        <v>639</v>
      </c>
      <c r="F130" s="103" t="s">
        <v>333</v>
      </c>
      <c r="G130" s="103" t="s">
        <v>618</v>
      </c>
      <c r="H130" s="103" t="s">
        <v>605</v>
      </c>
      <c r="I130" s="103" t="s">
        <v>336</v>
      </c>
      <c r="J130" s="103" t="s">
        <v>623</v>
      </c>
    </row>
    <row r="131" ht="15" customHeight="1" spans="1:10">
      <c r="A131" s="102" t="s">
        <v>295</v>
      </c>
      <c r="B131" s="103" t="s">
        <v>640</v>
      </c>
      <c r="C131" s="103" t="s">
        <v>330</v>
      </c>
      <c r="D131" s="103" t="s">
        <v>331</v>
      </c>
      <c r="E131" s="103" t="s">
        <v>641</v>
      </c>
      <c r="F131" s="103" t="s">
        <v>333</v>
      </c>
      <c r="G131" s="103" t="s">
        <v>366</v>
      </c>
      <c r="H131" s="103" t="s">
        <v>335</v>
      </c>
      <c r="I131" s="103" t="s">
        <v>377</v>
      </c>
      <c r="J131" s="103" t="s">
        <v>642</v>
      </c>
    </row>
    <row r="132" ht="15" customHeight="1" spans="1:10">
      <c r="A132" s="102"/>
      <c r="B132" s="103"/>
      <c r="C132" s="103" t="s">
        <v>330</v>
      </c>
      <c r="D132" s="103" t="s">
        <v>338</v>
      </c>
      <c r="E132" s="103" t="s">
        <v>641</v>
      </c>
      <c r="F132" s="103" t="s">
        <v>333</v>
      </c>
      <c r="G132" s="103" t="s">
        <v>366</v>
      </c>
      <c r="H132" s="103" t="s">
        <v>335</v>
      </c>
      <c r="I132" s="103" t="s">
        <v>336</v>
      </c>
      <c r="J132" s="103" t="s">
        <v>643</v>
      </c>
    </row>
    <row r="133" ht="15" customHeight="1" spans="1:10">
      <c r="A133" s="102"/>
      <c r="B133" s="103"/>
      <c r="C133" s="103" t="s">
        <v>330</v>
      </c>
      <c r="D133" s="103" t="s">
        <v>341</v>
      </c>
      <c r="E133" s="103" t="s">
        <v>641</v>
      </c>
      <c r="F133" s="103" t="s">
        <v>333</v>
      </c>
      <c r="G133" s="103" t="s">
        <v>334</v>
      </c>
      <c r="H133" s="103" t="s">
        <v>335</v>
      </c>
      <c r="I133" s="103" t="s">
        <v>336</v>
      </c>
      <c r="J133" s="103" t="s">
        <v>644</v>
      </c>
    </row>
    <row r="134" ht="15" customHeight="1" spans="1:10">
      <c r="A134" s="102"/>
      <c r="B134" s="103"/>
      <c r="C134" s="103" t="s">
        <v>347</v>
      </c>
      <c r="D134" s="103" t="s">
        <v>356</v>
      </c>
      <c r="E134" s="103" t="s">
        <v>645</v>
      </c>
      <c r="F134" s="103" t="s">
        <v>333</v>
      </c>
      <c r="G134" s="103" t="s">
        <v>366</v>
      </c>
      <c r="H134" s="103" t="s">
        <v>335</v>
      </c>
      <c r="I134" s="103" t="s">
        <v>336</v>
      </c>
      <c r="J134" s="103" t="s">
        <v>646</v>
      </c>
    </row>
    <row r="135" ht="15" customHeight="1" spans="1:10">
      <c r="A135" s="102"/>
      <c r="B135" s="103"/>
      <c r="C135" s="103" t="s">
        <v>360</v>
      </c>
      <c r="D135" s="103" t="s">
        <v>361</v>
      </c>
      <c r="E135" s="103" t="s">
        <v>647</v>
      </c>
      <c r="F135" s="103" t="s">
        <v>333</v>
      </c>
      <c r="G135" s="103" t="s">
        <v>366</v>
      </c>
      <c r="H135" s="103" t="s">
        <v>335</v>
      </c>
      <c r="I135" s="103" t="s">
        <v>377</v>
      </c>
      <c r="J135" s="103" t="s">
        <v>648</v>
      </c>
    </row>
    <row r="136" ht="33.75" customHeight="1" spans="1:10">
      <c r="A136" s="102"/>
      <c r="B136" s="103"/>
      <c r="C136" s="103" t="s">
        <v>363</v>
      </c>
      <c r="D136" s="103" t="s">
        <v>391</v>
      </c>
      <c r="E136" s="103" t="s">
        <v>649</v>
      </c>
      <c r="F136" s="103" t="s">
        <v>408</v>
      </c>
      <c r="G136" s="103" t="s">
        <v>650</v>
      </c>
      <c r="H136" s="103" t="s">
        <v>501</v>
      </c>
      <c r="I136" s="103" t="s">
        <v>336</v>
      </c>
      <c r="J136" s="103" t="s">
        <v>651</v>
      </c>
    </row>
  </sheetData>
  <mergeCells count="30">
    <mergeCell ref="A3:J3"/>
    <mergeCell ref="A4:H4"/>
    <mergeCell ref="A7:A14"/>
    <mergeCell ref="A15:A25"/>
    <mergeCell ref="A26:A34"/>
    <mergeCell ref="A35:A41"/>
    <mergeCell ref="A42:A48"/>
    <mergeCell ref="A49:A54"/>
    <mergeCell ref="A55:A61"/>
    <mergeCell ref="A62:A70"/>
    <mergeCell ref="A71:A77"/>
    <mergeCell ref="A78:A98"/>
    <mergeCell ref="A99:A104"/>
    <mergeCell ref="A105:A113"/>
    <mergeCell ref="A114:A130"/>
    <mergeCell ref="A131:A136"/>
    <mergeCell ref="B7:B14"/>
    <mergeCell ref="B15:B25"/>
    <mergeCell ref="B26:B34"/>
    <mergeCell ref="B35:B41"/>
    <mergeCell ref="B42:B48"/>
    <mergeCell ref="B49:B54"/>
    <mergeCell ref="B55:B61"/>
    <mergeCell ref="B62:B70"/>
    <mergeCell ref="B71:B77"/>
    <mergeCell ref="B78:B98"/>
    <mergeCell ref="B99:B104"/>
    <mergeCell ref="B105:B113"/>
    <mergeCell ref="B114:B130"/>
    <mergeCell ref="B131:B13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2026-04-30T02:06:23Z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2052-11.8.6.11825</vt:lpwstr>
  </property>
</Properties>
</file>