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tabRatio="933" firstSheet="11" activeTab="16"/>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<sst xmlns="http://schemas.openxmlformats.org/spreadsheetml/2006/main" count="2482" uniqueCount="731">
  <si>
    <t>预算01-1表</t>
  </si>
  <si>
    <t>2026年部门财务收支预算总表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</si>
  <si>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</si>
  <si>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</si>
  <si>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</si>
  <si>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</si>
  <si>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</si>
  <si>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</si>
  <si>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</si>
  <si>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</si>
  <si>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</si>
  <si>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</si>
  <si>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</si>
  <si>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</si>
  <si>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</si>
  <si>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</si>
  <si>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</si>
  <si>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</si>
  <si>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</si>
  <si>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</si>
  <si>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</si>
  <si>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</si>
  <si>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</si>
  <si>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</si>
  <si>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</si>
  <si>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</si>
  <si>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</si>
  <si>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</si>
  <si>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</si>
  <si>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</si>
  <si>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</si>
  <si>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</si>
  <si>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</si>
  <si>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</si>
  <si>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</si>
  <si>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</si>
  <si>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</si>
  <si>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</si>
  <si>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</si>
  <si>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</si>
  <si>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</si>
  <si>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</si>
  <si>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</si>
  <si>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</si>
  <si>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</si>
  <si>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</si>
  <si>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</si>
  <si>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</si>
  <si>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</si>
  <si>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</si>
  <si>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</si>
  <si>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</si>
  <si>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</si>
  <si>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</si>
  <si>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</si>
  <si>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</si>
  <si>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</si>
  <si>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</si>
  <si>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</si>
  <si>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</si>
  <si>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</si>
  <si>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</si>
  <si>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</si>
  <si>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</si>
  <si>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</si>
  <si>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</si>
  <si>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</si>
  <si>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</si>
  <si>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</si>
  <si>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</si>
  <si>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</si>
  <si>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189001</t>
  </si>
  <si>
    <t>中共昆明市西山区委宣传部</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</si>
  <si>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</si>
  <si>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</si>
  <si>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</si>
  <si>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</si>
  <si>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</si>
  <si>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</si>
  <si>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</si>
  <si>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</si>
  <si>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</si>
  <si>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</si>
  <si>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</si>
  <si>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</si>
  <si>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</si>
  <si>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</si>
  <si>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</si>
  <si>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20133</t>
  </si>
  <si>
    <t>宣传事务</t>
  </si>
  <si>
    <t>2013301</t>
  </si>
  <si>
    <t>行政运行</t>
  </si>
  <si>
    <t>2013302</t>
  </si>
  <si>
    <t>一般行政管理事务</t>
  </si>
  <si>
    <t>20199</t>
  </si>
  <si>
    <t>其他一般公共服务支出</t>
  </si>
  <si>
    <t>2019999</t>
  </si>
  <si>
    <t>207</t>
  </si>
  <si>
    <t>文化旅游体育与传媒支出</t>
  </si>
  <si>
    <t>20706</t>
  </si>
  <si>
    <t>新闻出版电影</t>
  </si>
  <si>
    <t>2070601</t>
  </si>
  <si>
    <t>2070602</t>
  </si>
  <si>
    <t>208</t>
  </si>
  <si>
    <t>社会保障和就业支出</t>
  </si>
  <si>
    <t>20805</t>
  </si>
  <si>
    <t>行政事业单位养老支出</t>
  </si>
  <si>
    <t>2080505</t>
  </si>
  <si>
    <t>机关事业单位基本养老保险缴费支出</t>
  </si>
  <si>
    <t>2080599</t>
  </si>
  <si>
    <t>其他行政事业单位养老支出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</si>
  <si>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</si>
  <si>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</si>
  <si>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</si>
  <si>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</si>
  <si>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</si>
  <si>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</si>
  <si>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</si>
  <si>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</si>
  <si>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</si>
  <si>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</si>
  <si>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</si>
  <si>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</si>
  <si>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</si>
  <si>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</si>
  <si>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</si>
  <si>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</si>
  <si>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</si>
  <si>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</si>
  <si>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</si>
  <si>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</si>
  <si>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</si>
  <si>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</si>
  <si>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</si>
  <si>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2026年部门财政拨款收支预算总表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</si>
  <si>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</si>
  <si>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</si>
  <si>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</si>
  <si>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</si>
  <si>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</si>
  <si>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</si>
  <si>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</si>
  <si>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</si>
  <si>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</si>
  <si>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</si>
  <si>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</si>
  <si>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</si>
  <si>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</si>
  <si>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</si>
  <si>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</si>
  <si>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</si>
  <si>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</si>
  <si>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</si>
  <si>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</si>
  <si>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</si>
  <si>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</si>
  <si>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</si>
  <si>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</si>
  <si>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</si>
  <si>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</si>
  <si>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</si>
  <si>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</si>
  <si>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</si>
  <si>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</si>
  <si>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</si>
  <si>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</si>
  <si>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</si>
  <si>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</si>
  <si>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</si>
  <si>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</si>
  <si>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</si>
  <si>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</si>
  <si>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</si>
  <si>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</si>
  <si>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</si>
  <si>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</si>
  <si>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</si>
  <si>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</si>
  <si>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</si>
  <si>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</si>
  <si>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</si>
  <si>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合  计</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</si>
  <si>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</si>
  <si>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</si>
  <si>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</si>
  <si>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</si>
  <si>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</si>
  <si>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</si>
  <si>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</si>
  <si>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</si>
  <si>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</si>
  <si>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</si>
  <si>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</si>
  <si>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</si>
  <si>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</si>
  <si>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</si>
  <si>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</si>
  <si>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</si>
  <si>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</si>
  <si>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</si>
  <si>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</si>
  <si>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</si>
  <si>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</si>
  <si>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</si>
  <si>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</si>
  <si>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</si>
  <si>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</si>
  <si>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</si>
  <si>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530112231100001414572</t>
  </si>
  <si>
    <t>事业人员绩效奖励</t>
  </si>
  <si>
    <t>30103</t>
  </si>
  <si>
    <t>奖金</t>
  </si>
  <si>
    <t>30107</t>
  </si>
  <si>
    <t>绩效工资</t>
  </si>
  <si>
    <t>530112241100002203982</t>
  </si>
  <si>
    <t>编外聘用人员支出</t>
  </si>
  <si>
    <t>30199</t>
  </si>
  <si>
    <t>其他工资福利支出</t>
  </si>
  <si>
    <t>530112210000000004597</t>
  </si>
  <si>
    <t>事业公务交通补贴</t>
  </si>
  <si>
    <t>30239</t>
  </si>
  <si>
    <t>其他交通费用</t>
  </si>
  <si>
    <t>530112210000000002560</t>
  </si>
  <si>
    <t>社会保障缴费</t>
  </si>
  <si>
    <t>30108</t>
  </si>
  <si>
    <t>机关事业单位基本养老保险缴费</t>
  </si>
  <si>
    <t>30110</t>
  </si>
  <si>
    <t>职工基本医疗保险缴费</t>
  </si>
  <si>
    <t>30111</t>
  </si>
  <si>
    <t>公务员医疗补助缴费</t>
  </si>
  <si>
    <t>30112</t>
  </si>
  <si>
    <t>其他社会保障缴费</t>
  </si>
  <si>
    <t>530112210000000002558</t>
  </si>
  <si>
    <t>行政人员工资支出</t>
  </si>
  <si>
    <t>30101</t>
  </si>
  <si>
    <t>基本工资</t>
  </si>
  <si>
    <t>30102</t>
  </si>
  <si>
    <t>津贴补贴</t>
  </si>
  <si>
    <t>530112241100002204014</t>
  </si>
  <si>
    <t>30217</t>
  </si>
  <si>
    <t>530112210000000002559</t>
  </si>
  <si>
    <t>事业人员工资支出</t>
  </si>
  <si>
    <t>530112210000000002564</t>
  </si>
  <si>
    <t>公务交通补贴</t>
  </si>
  <si>
    <t>530112231100001414546</t>
  </si>
  <si>
    <t>行政人员绩效奖励</t>
  </si>
  <si>
    <t>530112210000000002561</t>
  </si>
  <si>
    <t>30113</t>
  </si>
  <si>
    <t>530112210000000002563</t>
  </si>
  <si>
    <t>公车购置及运维费</t>
  </si>
  <si>
    <t>30231</t>
  </si>
  <si>
    <t>公务用车运行维护费</t>
  </si>
  <si>
    <t>530112210000000002568</t>
  </si>
  <si>
    <t>一般公用经费支出</t>
  </si>
  <si>
    <t>30201</t>
  </si>
  <si>
    <t>办公费</t>
  </si>
  <si>
    <t>30205</t>
  </si>
  <si>
    <t>水费</t>
  </si>
  <si>
    <t>30207</t>
  </si>
  <si>
    <t>邮电费</t>
  </si>
  <si>
    <t>30211</t>
  </si>
  <si>
    <t>差旅费</t>
  </si>
  <si>
    <t>30215</t>
  </si>
  <si>
    <t>会议费</t>
  </si>
  <si>
    <t>30216</t>
  </si>
  <si>
    <t>培训费</t>
  </si>
  <si>
    <t>30213</t>
  </si>
  <si>
    <t>维修（护）费</t>
  </si>
  <si>
    <t>30299</t>
  </si>
  <si>
    <t>其他商品和服务支出</t>
  </si>
  <si>
    <t>30202</t>
  </si>
  <si>
    <t>印刷费</t>
  </si>
  <si>
    <t>530112251100003726928</t>
  </si>
  <si>
    <t>残疾人保障金</t>
  </si>
  <si>
    <t>530112210000000002567</t>
  </si>
  <si>
    <t>其他公用经费支出</t>
  </si>
  <si>
    <t>530112231100001241141</t>
  </si>
  <si>
    <t>离退休人员支出</t>
  </si>
  <si>
    <t>30305</t>
  </si>
  <si>
    <t>生活补助</t>
  </si>
  <si>
    <t>530112231100001414588</t>
  </si>
  <si>
    <t>离退休人员福利费</t>
  </si>
  <si>
    <t>530112210000000002566</t>
  </si>
  <si>
    <t>工会经费</t>
  </si>
  <si>
    <t>30228</t>
  </si>
  <si>
    <t>预算05-1表</t>
  </si>
  <si>
    <t>2026年部门项目支出预算表</t>
  </si>
  <si>
    <t>项目分类</t>
  </si>
  <si>
    <t>项目单位</t>
  </si>
  <si>
    <t>本年拨款</t>
  </si>
  <si>
    <t>其中：本次下达</t>
  </si>
  <si>
    <t>专项业务类</t>
  </si>
  <si>
    <t>530112210000000002119</t>
  </si>
  <si>
    <t>媒体宣传经费</t>
  </si>
  <si>
    <t>30227</t>
  </si>
  <si>
    <t>委托业务费</t>
  </si>
  <si>
    <t>530112210000000002123</t>
  </si>
  <si>
    <t>专题片制作专项经费</t>
  </si>
  <si>
    <t>530112210000000002665</t>
  </si>
  <si>
    <t>精神文明创建及相关活动经费</t>
  </si>
  <si>
    <t>530112210000000003109</t>
  </si>
  <si>
    <t>理论教育经费</t>
  </si>
  <si>
    <t>30226</t>
  </si>
  <si>
    <t>劳务费</t>
  </si>
  <si>
    <t>530112210000000003125</t>
  </si>
  <si>
    <t>西山区延安精神研究会工作经费</t>
  </si>
  <si>
    <t>530112210000000004571</t>
  </si>
  <si>
    <t>社会宣传及网信工作经费</t>
  </si>
  <si>
    <t>530112221100000252266</t>
  </si>
  <si>
    <t>西山区创建全国文明城市专项经费</t>
  </si>
  <si>
    <t>530112221100000258139</t>
  </si>
  <si>
    <t>西山区文学艺术界联合会工作经费</t>
  </si>
  <si>
    <t>530112241100003002778</t>
  </si>
  <si>
    <t>专户利息资金</t>
  </si>
  <si>
    <t>事业发展类</t>
  </si>
  <si>
    <t>530112251100003860148</t>
  </si>
  <si>
    <t>会计代理记账经费</t>
  </si>
  <si>
    <t>530112251100003871676</t>
  </si>
  <si>
    <t>西山区网络舆情监测巡查处置经费</t>
  </si>
  <si>
    <t>530112251100004311275</t>
  </si>
  <si>
    <t>宣传活动经费</t>
  </si>
  <si>
    <t>对个人和家庭的补助</t>
  </si>
  <si>
    <t>530112261100005090241</t>
  </si>
  <si>
    <t>遗属补助经费</t>
  </si>
  <si>
    <t>530112261100005118246</t>
  </si>
  <si>
    <t>文化产业工作经费</t>
  </si>
  <si>
    <t>530112261100005343611</t>
  </si>
  <si>
    <t>昆财教〔2025〕53号市级昆明市“我们的节日”活动项目补助经费结转资金</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</si>
  <si>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</si>
  <si>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</si>
  <si>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</si>
  <si>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</si>
  <si>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</si>
  <si>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</si>
  <si>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</si>
  <si>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</si>
  <si>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</si>
  <si>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</si>
  <si>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</si>
  <si>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</si>
  <si>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遗属补助经费。保障部门正常运转</t>
  </si>
  <si>
    <t>产出指标</t>
  </si>
  <si>
    <t>数量指标</t>
  </si>
  <si>
    <t>遗属补助人员</t>
  </si>
  <si>
    <t>=</t>
  </si>
  <si>
    <t>1.00</t>
  </si>
  <si>
    <t>人</t>
  </si>
  <si>
    <t>定量指标</t>
  </si>
  <si>
    <t>效益指标</t>
  </si>
  <si>
    <t>社会效益</t>
  </si>
  <si>
    <t>部门运转</t>
  </si>
  <si>
    <t>正常运转</t>
  </si>
  <si>
    <t>定性指标</t>
  </si>
  <si>
    <t>部门正常运转</t>
  </si>
  <si>
    <t>满意度指标</t>
  </si>
  <si>
    <t>服务对象满意度</t>
  </si>
  <si>
    <t>&gt;=</t>
  </si>
  <si>
    <t>90</t>
  </si>
  <si>
    <t>%</t>
  </si>
  <si>
    <t>严格落实党委（党组）理论中心组学习制度，加强领导班子思想政治建设提高领导干部的理论水平和工作能力。按照每年不少于8次的学习安排，认真组织学习，将习近平新时代中国特色社会主义思想和党的二十大精神，及中央、省、市、区委重要文件精神纳入中心组学习内容，推进区委中心组学习的规范化、制度化、常态化。为深深入学习贯彻习近平新时代中国特色社会主义思想和党的二十大精神，认真贯彻落实意识形态工作责任制，开展意识形态分析研判和督查工作，进行意识形态工作培训工作。常态化开展 理论宣传宣讲，组织群众性理论学习活动，确保党的创新理论深入人心，进一步凝聚共识。</t>
  </si>
  <si>
    <t>召开全区意识形态工作培训</t>
  </si>
  <si>
    <t>次</t>
  </si>
  <si>
    <t>组织召开专题培训不少于2场次</t>
  </si>
  <si>
    <t>组织区级宣讲活动</t>
  </si>
  <si>
    <t>5.00</t>
  </si>
  <si>
    <t>场</t>
  </si>
  <si>
    <t>组织开展区级宣讲不少于5场次</t>
  </si>
  <si>
    <t>中心组学习次数</t>
  </si>
  <si>
    <t>8</t>
  </si>
  <si>
    <t>区委理论中心组全年学习不少于8场次</t>
  </si>
  <si>
    <t>邀请专家学者进行授课</t>
  </si>
  <si>
    <t>10</t>
  </si>
  <si>
    <t>结合理论学习邀请省、市专家教授开展培训授课费</t>
  </si>
  <si>
    <t>组织部门和街道宣讲</t>
  </si>
  <si>
    <t>30</t>
  </si>
  <si>
    <t>组织街道社区开展走基层宣讲不少于30场次</t>
  </si>
  <si>
    <t>质量指标</t>
  </si>
  <si>
    <t>按照习近平新时代中国特色社会主义思想宣讲的内容进行验收，验收合格率</t>
  </si>
  <si>
    <t>95</t>
  </si>
  <si>
    <t>按照市级要求完成宣讲任务</t>
  </si>
  <si>
    <t>按照区委办下发《意识形态工作责任制实施细则》开展意识形态工作，验收合格率</t>
  </si>
  <si>
    <t>按照工作细则全年组织学习</t>
  </si>
  <si>
    <t>组织专题培训，全面提升基层意识形态工作人员能力素质</t>
  </si>
  <si>
    <t>时效指标</t>
  </si>
  <si>
    <t>全区意识形态工作上半年培训</t>
  </si>
  <si>
    <t>50</t>
  </si>
  <si>
    <t>结合意识形态最新理论、最新工作要求对全区意识形态分管领导、工作人员进行专题培训1次。</t>
  </si>
  <si>
    <t>全区意识形态工作下半年培训</t>
  </si>
  <si>
    <t>结合意识形态工作要求及实际工作中研判、处置等内容对街道、社区工作人员开展专题培训1次。</t>
  </si>
  <si>
    <t>将习近平新时代中国特色社会主义思想和党的二十大大精神，及中央、省、市、区委重要文件精神纳入中心组学习内容，推进区委中心组学习的规范化、制度化、常态化。</t>
  </si>
  <si>
    <t>将习近平新时代中国特色社会主义思想和党的二十大大精神，及中央</t>
  </si>
  <si>
    <t>提高</t>
  </si>
  <si>
    <t>昆明度落实意识形态工作责任制书</t>
  </si>
  <si>
    <t>可持续影响</t>
  </si>
  <si>
    <t>学习人员认知满意度</t>
  </si>
  <si>
    <t>上级部门满意度</t>
  </si>
  <si>
    <t>98</t>
  </si>
  <si>
    <t>群众满意度</t>
  </si>
  <si>
    <t>成本指标</t>
  </si>
  <si>
    <t>经济成本指标</t>
  </si>
  <si>
    <t>&lt;=</t>
  </si>
  <si>
    <t>万元</t>
  </si>
  <si>
    <t>理论教育经费使用情况</t>
  </si>
  <si>
    <t>保障2026年延安精神研究会的正常工作开展，组织宣讲报告会、组织开展文艺演出宣传活动不少于4次，提高全体党员干部和人民群众的思想政治觉悟，认真贯彻党的各项方针、政策，增强践行社会主义核心价值观的能力。各项工作在全市保持领先水平。</t>
  </si>
  <si>
    <t>组织宣讲报告会</t>
  </si>
  <si>
    <t>组织宣讲报告会全年不少于4次</t>
  </si>
  <si>
    <t>编印研究会通讯和宣传资料</t>
  </si>
  <si>
    <t>2000</t>
  </si>
  <si>
    <t>份</t>
  </si>
  <si>
    <t>编印研究会通讯和宣传资料全年不少于2000份</t>
  </si>
  <si>
    <t>组织开展文艺演出宣传活动</t>
  </si>
  <si>
    <t>组织开展文艺演出宣传活动全年不少于4次</t>
  </si>
  <si>
    <t>完成省市研究会交办的各项稿件</t>
  </si>
  <si>
    <t>20</t>
  </si>
  <si>
    <t>篇</t>
  </si>
  <si>
    <t>完成省市研究会交办的各项稿件全年不低于20篇</t>
  </si>
  <si>
    <t>开展延安精神进机关、学习、社区、农村、企业的“五进”活动</t>
  </si>
  <si>
    <t>开展延安精神进机关、学习、社区、农村、企业的“五进”活动全年不低于10次</t>
  </si>
  <si>
    <t>组织宣讲报告会及活动开展完成率</t>
  </si>
  <si>
    <t>100</t>
  </si>
  <si>
    <t>各项工作任务完成时间</t>
  </si>
  <si>
    <t>2026年1-12月</t>
  </si>
  <si>
    <t>月</t>
  </si>
  <si>
    <t>各项工作任务完成时间在2026年之内完成</t>
  </si>
  <si>
    <t>提高全体党员干部和人民群众的思想政治觉悟</t>
  </si>
  <si>
    <t>提高全体党员干部和人民群众的思想政治觉悟，认真贯彻党的各项方</t>
  </si>
  <si>
    <t>提高思想政治觉悟，推动全区和谐社会建设。</t>
  </si>
  <si>
    <t>全区党员干部满意率</t>
  </si>
  <si>
    <t>2026年内对全区网络舆情进行全网全年365天7*24小时监测分析研判28万，形成舆情日报365期，月报12期，半年报1期，年报1期6万；召开网信委会议、舆情联席研判会相关费用及重大舆情处置费用2万。具体工作要求根据实际需要开展，以便做好省、市、区委要求的舆情引导工作。</t>
  </si>
  <si>
    <t>召开网信委会议1次，舆情联席研判会一年12次</t>
  </si>
  <si>
    <t>13</t>
  </si>
  <si>
    <t>形成舆情日报365期，月报12期，半年报1期，年报1期</t>
  </si>
  <si>
    <t>379</t>
  </si>
  <si>
    <t>期</t>
  </si>
  <si>
    <t>对全区网络舆情进行全网7*24小时巡查监测分析研判覆盖率</t>
  </si>
  <si>
    <t>对全区网络舆情进行全网7*24小时监测分析研判准确率</t>
  </si>
  <si>
    <t>对全区网络舆情进行全网监测分析研判时效率</t>
  </si>
  <si>
    <t>36</t>
  </si>
  <si>
    <t>小时</t>
  </si>
  <si>
    <t>对全区网络舆情进行全网监测分析研判时效</t>
  </si>
  <si>
    <t>借助专业机构、专业人员力量，对全区网站、客户端、微信微博等网络媒体，做好网络舆情信息监测巡查工作，为各单位提供科学性、指导性和实践性建议，切实保障辖区网络舆情信息平稳有序，重大舆情发生次数不多。</t>
  </si>
  <si>
    <t>辖区网络环境持续平稳可控，不发生重大持续舆情事件。</t>
  </si>
  <si>
    <t>持续平稳可控</t>
  </si>
  <si>
    <t>稳定</t>
  </si>
  <si>
    <t>辖区群众对网络环境满意度</t>
  </si>
  <si>
    <t>辖区群众对网络环境满意度。</t>
  </si>
  <si>
    <t>西山区网络舆情监测巡查处置经费使用情况</t>
  </si>
  <si>
    <t>确保2026年西山区创文工作正常运转，顺利完成各项全国文明城市常态长效建设牵头工作，各项任务在验收、质量、任务合格率达到100%，在市、区级全国文明城市常态长效建设检查督查中取得较好成绩。</t>
  </si>
  <si>
    <t>开展创文相关活动</t>
  </si>
  <si>
    <t>1.创建全国文明城市总指挥部办公室耗材、设备购置、消防记录卡片、会议材料印刷等各项办公费用。2.开展文明城市创建问卷调查应知应会内容宣传培训活动、开展军民携手共创文明城市活动、保护“母亲湖”志愿者在行动等各类文明城市常态长效建设群众性活动。3.开展西山区各类别新时代文明实践志愿服务活动。</t>
  </si>
  <si>
    <t>验收合格率</t>
  </si>
  <si>
    <t>1.保障2026年创建全国文明城市总指挥部办公室正常运转，各项任务在验收、质量、任务合格率达到100%。2.积极开展各种志愿服务活动，按照全域建设标准，提升完善全区各点位人员及软硬件配置。</t>
  </si>
  <si>
    <t>工作完成时间</t>
  </si>
  <si>
    <t>2026年全年</t>
  </si>
  <si>
    <t>年</t>
  </si>
  <si>
    <t>2026年1月至2026年12月完成创文相关</t>
  </si>
  <si>
    <t>有效改善城市主体环境，营造良好的社会氛围，激发市民的主观能动性从而充分调动起积极性、参与性，引导广大人民群众争做共创文明城市的支持者、倡导者和践行者，共同塑造文明和谐的昆明新形象，全面提升城乡文明程度。</t>
  </si>
  <si>
    <t>生态效益</t>
  </si>
  <si>
    <t>有效改善城乡生态环境，显著提升市民人居环境水平，助力滇池、河道及红嘴鸥保护工作，激发市民的主观能动性从而充分调动起积极性、参与性，引导广大人民群众争做生态环境保护的支持者、倡导者和践行者，共同塑造美丽和谐宜居的昆明新形象，全面提升城乡生态环境水平。</t>
  </si>
  <si>
    <t>创建全国文明城市实质上是在更高层次、更高水平上推动城市发展。是贯彻落实科学发展观的具体实践，创建全国文明城市即是构建和谐社会的重要载体，也是构建和谐社会的重要推动力。</t>
  </si>
  <si>
    <t>群众满意度较高，上级满意度较高</t>
  </si>
  <si>
    <t>15</t>
  </si>
  <si>
    <t>西山区创建全国文明城市专项经费使用情况</t>
  </si>
  <si>
    <t>贯彻党的文艺路线、方针和政策，指导区属各类艺术家协会开展工作，配合党和政府各个时期的中心工作，正确引导舆论，参与策划和组织重要的专业性文艺创作、展演活动，推广普及社会主义文学艺术活动，加强同文艺家协会、社团以及相关部门的广泛联系与合作，促进全区文学艺术事业的发展，加强宣传介绍我区社会主义现代化建设情况，加强对文艺家和专业人员的联络、服务，反映他们的意愿和要求，关心他们的工作、生活，依法维护他们的合法权益等。</t>
  </si>
  <si>
    <t>开展写送春联、传统文化“五进”、“我们的节日”、“我们的中国梦—文化进万家”等文艺志愿服务活动。</t>
  </si>
  <si>
    <t>根据文联职能采取多种形式和方法，开展群众文化文艺活动，通过活动扩大宣传文化知识率。</t>
  </si>
  <si>
    <t>98%</t>
  </si>
  <si>
    <t>根据文联职能采取多种形式和方法，开展群众文化文艺活动，通过活动扩大宣传文化知识。</t>
  </si>
  <si>
    <t>写送春联、传统文化“五进”活动按时完成。</t>
  </si>
  <si>
    <t>春节前、按工作计划要求时限完成。</t>
  </si>
  <si>
    <t>写送春联、传统文化“五进”活动按时完成</t>
  </si>
  <si>
    <t>"通过开展各项活动，会员创作水平进一步提升，群众的业余文化生活更加丰富。中华传统文化内涵得以广泛宣传。
"</t>
  </si>
  <si>
    <t>对传统文化传播、丰富群众业余文化生活效果明显</t>
  </si>
  <si>
    <t>丰富</t>
  </si>
  <si>
    <t>通过开展各项活动，会员创作水平进一步提升，群众的业余文化生活更加丰富。中华传统文化内涵得以广泛宣传</t>
  </si>
  <si>
    <t>对传承中华文脉，提升人民群众文化素养，提升会员创作能力和水平，增强国家软实力意义重大，具有持续影响。</t>
  </si>
  <si>
    <t>增强国家软实力意义重大，具有持续影响</t>
  </si>
  <si>
    <t>提升</t>
  </si>
  <si>
    <t>协会会员满意度</t>
  </si>
  <si>
    <t>协会会员、服务艺术家满意度</t>
  </si>
  <si>
    <t>服务群众满意度</t>
  </si>
  <si>
    <t>西山区文学艺术界联合会工作经费使用情况</t>
  </si>
  <si>
    <t xml:space="preserve">社会宣传及网信工作经费预计40万元，将用于完成年度社会宣传、召开新闻发布会、网络评论员培训及队伍建设、开展网络文化节、网络安全宣传周、网信专网租用费等各项工作，具体工作要求根据实际需要开展，以便营造良好的社会氛围和舆论氛围。
</t>
  </si>
  <si>
    <t>全区互联网和信息系统渗透分析及联合检查</t>
  </si>
  <si>
    <t>全区互联网和信息系统渗透分析及联合检查，以便做好省、市、区委要求的宣传工作，营造良好的社会宣传氛围。</t>
  </si>
  <si>
    <t>网络评论员队伍建设</t>
  </si>
  <si>
    <t>全年开展一次网络评论员队伍培训</t>
  </si>
  <si>
    <t>网络文化节</t>
  </si>
  <si>
    <t>全年开展一次网络文化节</t>
  </si>
  <si>
    <t>网络安全宣传周</t>
  </si>
  <si>
    <t>全年开展一次网络安全宣传周</t>
  </si>
  <si>
    <t>宣传覆盖率</t>
  </si>
  <si>
    <t>将全年不定期开展宣传工作，具体宣传内容、时间、次数根据实际工作需要确定；</t>
  </si>
  <si>
    <t>全部工作于2026年内完成</t>
  </si>
  <si>
    <t>全年将不定期开展宣传工作，具体宣传内容、时间、次数根据实际工作需要确定；</t>
  </si>
  <si>
    <t>借助专业机构、专业人员力量，通过整合网站、客户端、微信微博等网络媒体资源，增强做好网络安全和信息化工作的科学性、指导性和实践性，切实保障西山区网络信息安全。</t>
  </si>
  <si>
    <t>进一步推进网络空间法制化，网络行为得到有效规范，网络秩序得到有效维护，网络环境得到有效净化，营造网络清朗空间。</t>
  </si>
  <si>
    <t>通过网络渗透分析活动进一步推进网络空间法制化，网络行为得到有效规范，网络秩序得到有效维护，网络环境得到有效净化，营造网络清朗空间。</t>
  </si>
  <si>
    <t>社会群众满意度</t>
  </si>
  <si>
    <t>社会宣传及网信工作经费使用经费</t>
  </si>
  <si>
    <t>为了优化单位的财务流程，帮助单位规避财务风险，保障单位稳定发展完成财务综合服务，完成完成财务相关包括账务处理、从政府财务报告填报、决算、预算等几项工作。</t>
  </si>
  <si>
    <t>完成财务相关工作</t>
  </si>
  <si>
    <t>项</t>
  </si>
  <si>
    <t>反映财务工作相项数。</t>
  </si>
  <si>
    <t>任务完成率</t>
  </si>
  <si>
    <t>反映工作的执行情况。
任务完成率=实际完成任务数/计划完成任务数*100%</t>
  </si>
  <si>
    <t>财务工作完成时间</t>
  </si>
  <si>
    <t>2026年12月31日</t>
  </si>
  <si>
    <t>维护单位利益和长远发展。识别与评估财务风险</t>
  </si>
  <si>
    <t>有效维护</t>
  </si>
  <si>
    <t>反映服务对象对整体满意情况。</t>
  </si>
  <si>
    <t>会计代理记账经费使用情况</t>
  </si>
  <si>
    <t>提供西山区委宣传部文化产业方面的服务支持。协助做好全区文化产业发展各项工作，切实推动文化产业、文创园区、招商引资、市场主体培育等工作取得实效。</t>
  </si>
  <si>
    <t>引进新签约产业项目</t>
  </si>
  <si>
    <t>个</t>
  </si>
  <si>
    <t>重点文化产业项目招商</t>
  </si>
  <si>
    <t>达到规模以上、年度入库企业数</t>
  </si>
  <si>
    <t>户</t>
  </si>
  <si>
    <t>园区（基地）提档升级</t>
  </si>
  <si>
    <t>家</t>
  </si>
  <si>
    <t>协助做好市场主体培育相关工作，推动企业升规入库。</t>
  </si>
  <si>
    <t>协助开展文化产业活动，促进企业发展。</t>
  </si>
  <si>
    <t>于合同签订之日起，履行历时一年的工作职责。</t>
  </si>
  <si>
    <t>自2026年4月1日至2027年3月31日止</t>
  </si>
  <si>
    <t>年-月-日</t>
  </si>
  <si>
    <t>社会治安稳定</t>
  </si>
  <si>
    <t>坚持政治建设为引领，增强“四个意识”，坚定“四个自信”，做到“两个维护”紧密结合意识形态责任制，把稳政法队伍政治方向；紧密结合党风廉政建设责任制，正风肃纪，锻造绝对忠诚、绝对纯洁、绝对可靠政法队伍业</t>
  </si>
  <si>
    <t>通过购买文产服务工作，厘清文化产业发展现状，建立畅通有序的文产交流合作机制，持续帮助文化企业发展。</t>
  </si>
  <si>
    <t>辖区文化创意企业满意度、群众满意度</t>
  </si>
  <si>
    <t>购买文产服务</t>
  </si>
  <si>
    <t>22</t>
  </si>
  <si>
    <t>购买文产服务使用经费</t>
  </si>
  <si>
    <t>2026年专户利息资金</t>
  </si>
  <si>
    <t>利息收到</t>
  </si>
  <si>
    <t>季度</t>
  </si>
  <si>
    <t>收到4个季度利息</t>
  </si>
  <si>
    <t>上缴非税收入</t>
  </si>
  <si>
    <t>项目支出绩效目标申报表</t>
  </si>
  <si>
    <t>贯彻落实《中共中央宣传部关于组织开展2025年传统节日文化活动的通知》（中宣发〔2025〕2号）、《中共云南省委宣传部关于组织开展2024年传统节日文化活动的通知》（云宣发〔2025〕6号）、《中共昆明市委宣传部关于组织开展昆明市2025年传统节日文化活动的通知》（昆宣通〔2025〕7号）等文件精神，深化“我们的节日”主题，2025年昆明市广泛组织开展传统节日系列文化活动，分别在晋宁区、嵩明县、西山区、呈贡区、盘龙区、五华区、官渡区7个县区举办春节、元宵节、清明节、端午节、七夕节、中秋节、重阳节市级主场示范活动。</t>
  </si>
  <si>
    <t>每个节日参与理论宣讲、文艺演出、科教科普、非遗传承、展览竞赛、关爱行动等文明实践志愿服务队伍数量</t>
  </si>
  <si>
    <t>支</t>
  </si>
  <si>
    <t>每个节日开展理论宣讲、文艺演出、民俗展示、关爱行动、“五个普及”、“我在新时代文明实践中心过佳节”等文明实践志愿服务活动数量</t>
  </si>
  <si>
    <t>类</t>
  </si>
  <si>
    <t xml:space="preserve">每个节日开展理论宣讲、文艺演出、民俗展示、关爱行动、“五个普及”、“我在新时代文明实践中心过佳节”等文明实践志愿服务活动数量
</t>
  </si>
  <si>
    <t>每个节日主场活动辖区群众参与</t>
  </si>
  <si>
    <t>开展的时间</t>
  </si>
  <si>
    <t>春节前7日内，其它节日前后3日内</t>
  </si>
  <si>
    <t>日</t>
  </si>
  <si>
    <t>节日系列文化活动辖区群众参与率</t>
  </si>
  <si>
    <t xml:space="preserve">节日系列文化活动辖区群众参与率
</t>
  </si>
  <si>
    <t>宣传、引导群众，认知传统、尊重传统、继承传统</t>
  </si>
  <si>
    <t>显著</t>
  </si>
  <si>
    <t xml:space="preserve">宣传、引导群众，认知传统、尊重传统、继承传统
</t>
  </si>
  <si>
    <t>激发爱党爱国爱社会主义热情、提振全党全社会团结奋斗信心斗志，凝聚奋进新时代新征程的强大精神力量</t>
  </si>
  <si>
    <t xml:space="preserve">激发爱党爱国爱社会主义热情、提振全党全社会团结奋斗信心斗志，凝聚奋进新时代新征程的强大精神力量
</t>
  </si>
  <si>
    <t>人民群众满意率</t>
  </si>
  <si>
    <t>单位自有资金</t>
  </si>
  <si>
    <t>宣传部活动</t>
  </si>
  <si>
    <t>宣传部活动数量</t>
  </si>
  <si>
    <t>宣传活动开展率</t>
  </si>
  <si>
    <t>请示及政府批复</t>
  </si>
  <si>
    <t>制作《西山区政府形象片》。</t>
  </si>
  <si>
    <t>专题片时间</t>
  </si>
  <si>
    <t>分钟</t>
  </si>
  <si>
    <t>制作《西山区政府形象片》时间。</t>
  </si>
  <si>
    <t>按照合同签订的内容进行验收，验收合格率</t>
  </si>
  <si>
    <t>区委宣传部主要工作目标任务</t>
  </si>
  <si>
    <t>根据区委区政府具体工作安排进行开展。</t>
  </si>
  <si>
    <t>2026年1月-12月</t>
  </si>
  <si>
    <t>经济效益</t>
  </si>
  <si>
    <t>通过专题片制作宣传，提高西山区的影响力和知名度，助力西山区招商引资，助力经济的发展。</t>
  </si>
  <si>
    <t>通过专题片和专版的制作播放及刊登，对内对外宣传西山区在政治、经济、文化、社会、民生、生态等方面取得的成效，弘扬主旋律，传播正能量为加快建设美好新西山营造了良好舆论氛围</t>
  </si>
  <si>
    <t>通过专题片和专版的制作播放及刊登，对内对外宣传西山区在政治、</t>
  </si>
  <si>
    <t>通过项目的实施，把事关西山区经济社会发展、群众普遍关注的问题向社会各界人士进行宣传，让群众知晓西山区经济各方面的发展进步，为西山区经济社会全面发展奠定了基础</t>
  </si>
  <si>
    <t>明显提升</t>
  </si>
  <si>
    <t>通过项目的实施，提高西山区的影响力和知名度，助力西山区招商引资，助力经济的发展。</t>
  </si>
  <si>
    <t>专题片制作专项经费使用情况</t>
  </si>
  <si>
    <t>确保2026年西山区委精神文明建设委员会办公室正常运转，顺利完成全区各项精神文明建设牵头工作，各项任务在验收、质量、任务合格率达到100%，完成各级文明单位、文明校园申报、审核、复审等工作，完成省、市文明办对西山区新时代文明实践中心活动的考核，以文化人，在社会范围内更好地营造向上向善、文明和谐的良好氛围。　　</t>
  </si>
  <si>
    <t>开展“我们的节日”活动</t>
  </si>
  <si>
    <t>7个传统节日</t>
  </si>
  <si>
    <t>完成全年7个节日</t>
  </si>
  <si>
    <t>开展“新时代好少年”学习宣传活动1次；开展“扣好人生第一粒扣子”主题教育实践活动1次；组织开展传承红色基因 争做时代新人明祭英烈”题教育活动1次</t>
  </si>
  <si>
    <t>3次</t>
  </si>
  <si>
    <t>向市级推选各级好人、“道德模范 身边好人”现场交流会3场；帮扶和关爱“道德模范 西山好人1场；宣传“文明家庭”、培育好家风 好家训、企业精神、乡贤文化、开展新时代“十星级文明户”创建活动2次；每两年开展一次西山区“红土地之歌”演讲比赛1次</t>
  </si>
  <si>
    <t>7次</t>
  </si>
  <si>
    <t>开展“3.5”学雷锋志愿者日志愿服务活动1次、“12.5”国际志愿者日志愿服务活动1次</t>
  </si>
  <si>
    <t>2个</t>
  </si>
  <si>
    <t>活动完成率</t>
  </si>
  <si>
    <t>“我们的节日”活动</t>
  </si>
  <si>
    <t>春节、元宵、清明、端午、七夕、中秋、重阳等七个传统节日</t>
  </si>
  <si>
    <t>“我们的节日”活动春节、元宵、清明、端午、七夕、中秋、重阳等七个传统节日</t>
  </si>
  <si>
    <t>“新时代好少年”学习宣传活动、“扣好人生第一粒扣子”主题教育实践活动、传承红色基因 争做时代新人明祭英烈”题教育活动</t>
  </si>
  <si>
    <t>3-10月</t>
  </si>
  <si>
    <t>选出并宣传“西山好人”、开展“西山好人”巡讲活动、“道德模范 身边好人”现场交流会3场；帮扶和关爱“道德模范 西山好人1场；选出并宣传“文明家庭”、培育好家风 好家训、企业精神、乡贤文化、开展新时代“十星级文明户”创建活动2次；西山区“红土地之歌”演讲比赛1次</t>
  </si>
  <si>
    <t>5-11月</t>
  </si>
  <si>
    <t>志愿服务活动</t>
  </si>
  <si>
    <t>3月5日、12月5日</t>
  </si>
  <si>
    <t>通过开展7个传统的“我们的节日”引导市民和广大未成年人正确认识和理解中华民族优良传统，培养良好的道德情操，更好地弘扬中华民族优秀传统文化。通过开展2个“学雷锋志愿日”活动，动员引导市民群众以更昂扬的姿态，积极投身学雷锋志愿服务活动。文明单位创建，按照“管理先进、服务优良、内外和谐、积极创新、群众满意”的要求，着力提升广大干部职工的文明素质和单位的文明程度，全面促进单位各项工作全面发展；文明社区创建，提升社区居民文明素质和社区文明程度，提高文明社区创建工作的规范化、制度化、常态化。</t>
  </si>
  <si>
    <t>通过开展7个传统的“我们的节日”引导市民和广大未成年人正确认识和理解中华民族优良传统，培养良好的道德情操，更好地弘扬中华民族优秀传统文化。通过开展2个“学雷锋志愿日”活动，动员引导市民群众以更昂扬的姿态，积极投身学雷锋志愿服务活动。文明单位创建，按照“管理先进、服务优良、内外和谐、积极创新、群众满意”的要求，着力提升广大干部职工的文明素质和单位的文明程度，全面促进单位各项工作全面发展；文明社区创建</t>
  </si>
  <si>
    <t>坚持弘扬社会主义核心价值观，坚持继承和发扬中华民族优秀传统文化，坚持贴近实际、贴近生活、贴近群众，坚持立足当地、以传统习俗、节日活动、文化娱乐和体育健身为载体，发动城乡群众广泛参与“我们的节日”主题活动，创新节日活动形式和载体，挖掘传承传统文化内涵，强化节日廉政文化建设，着力营造文明、和谐、幸福的节日氛围，为发挥我区“当龙头、促跨越、上水平、惠民生、奔小康”的战略要求提供思想保证、精神动力。文明单位创建，按照“管理先进、服务优良、内外和谐、积极创新、群众满意”的要求，着力提升广大干部职工的文明素质和单位的文明程度，全面促进单位各项工作全面发展；文明社区创建，提升社区居民文明素质和社区文明程度，</t>
  </si>
  <si>
    <t>坚持弘扬社会主义核心价值观，坚持继承和发扬中华民族优秀传统文</t>
  </si>
  <si>
    <t>坚持弘扬社会主义核心价值观，坚持继承和发扬中华民族优秀传统文化，坚持贴近实际、贴近生活、贴近群众，坚持立足当地、以传统习俗、节日活动、文化娱乐和体育健身为载体，发动城乡群众广泛参与“我们的节日”主题活动，创新节日活动形式和载体，挖掘传承传统文化内涵，强化节日廉政文化建设，着力营造文明、和谐、幸福的节日氛围，为发挥我区“当龙头、促跨越、上水平、惠民生、奔小康”的战略要求提供思想保证、精神动力。文明单</t>
  </si>
  <si>
    <t>精神文明创建及相关活动经费使用情况</t>
  </si>
  <si>
    <t>在“学习强国”西山号、“云上西山”APP及微信、微博、抖音、快手、今日头条、脸书、推特、小红书等十个我区自有新媒体平台上推送西山区的相关信息，做好西山区的宣传报道。通过新闻报道反应西山区委区政府的中心工作，做好西山区党务政务信息的发布、推送、政务新媒体建设、讲好西山故事、传播好西山声音，营造良好的社会宣传氛围。</t>
  </si>
  <si>
    <t>掌上春城融媒体中心基础运营服务</t>
  </si>
  <si>
    <t>技术系统维护保障项目、基础功能、APP基础服务若干次</t>
  </si>
  <si>
    <t>云南网</t>
  </si>
  <si>
    <t>提供融媒体技 术服务</t>
  </si>
  <si>
    <t>传语文化短视频类专栏</t>
  </si>
  <si>
    <t>49</t>
  </si>
  <si>
    <t>条</t>
  </si>
  <si>
    <t>围绕《西山发布》微信公众号做重点策划、定制化内容打造，包含：短视频、稿件、平面海报/长图/3D海报制作49条</t>
  </si>
  <si>
    <t>视频彩铃服务</t>
  </si>
  <si>
    <t>400</t>
  </si>
  <si>
    <t>为我区科级以上领导干部约400人定制视频彩铃服务</t>
  </si>
  <si>
    <t>云南日报</t>
  </si>
  <si>
    <t>版</t>
  </si>
  <si>
    <t>云南日报发布稿件全年不少于3篇</t>
  </si>
  <si>
    <t>昆明日报</t>
  </si>
  <si>
    <t>不定期专版</t>
  </si>
  <si>
    <t>昆明广播电视台</t>
  </si>
  <si>
    <t>80</t>
  </si>
  <si>
    <t>《昆明新闻》播出不少于80条；推送不少于300条，及时选送上级媒体</t>
  </si>
  <si>
    <t>西融传媒有限公司</t>
  </si>
  <si>
    <t>西融传媒有限公司制作图文、H5产品100条</t>
  </si>
  <si>
    <t>学习强国</t>
  </si>
  <si>
    <t>负责“学习强国”西山区融媒体中心号新闻稿件的编辑、包装、审校</t>
  </si>
  <si>
    <t>刊载完成率</t>
  </si>
  <si>
    <t>社会覆盖率</t>
  </si>
  <si>
    <t>将全年不定期开展新闻宣传工作</t>
  </si>
  <si>
    <t>开展新闻宣传工作完成情况</t>
  </si>
  <si>
    <t>推进党务、政务信息公开，优化全区政务环境、投资环境，吸引国内外企业到西山区投资，为西山区经济发展奠定基础</t>
  </si>
  <si>
    <t>'推进党务、政务信息公开，优化全区政务环境、投资环境，吸引国</t>
  </si>
  <si>
    <t>通过完成预定的新闻宣传报道和目标任务，积极宣传好区委区政府的各项中心工作开展情况，不断增加西山区在对外宣传工作上的影响李和覆盖面</t>
  </si>
  <si>
    <t>通过完成预定的新闻宣传报道和目标任务，积极宣传好区委区政府的</t>
  </si>
  <si>
    <t>让生态文明建设理念、观念、信念进一步深入人心，对保护西山区生态环境起到宣传引导作用。</t>
  </si>
  <si>
    <t>让生态文明建设理念、观念、信念进一步深入人心，对保护西山区生</t>
  </si>
  <si>
    <t>通过信息公开、网络宣传，推动了”阳光政府“法治政府”建设，为推进全区经济，社会，生态文明的可持续，永续发展营造了良好的网络舆论氛围，为西山区全面发展起到了一定的影响。</t>
  </si>
  <si>
    <t>为“云南政治中心服务承载区、山水都市品质区、现代服务业活力区</t>
  </si>
  <si>
    <t>95%</t>
  </si>
  <si>
    <t>180</t>
  </si>
  <si>
    <t>媒体宣传经费使用经费</t>
  </si>
  <si>
    <t>预算06表</t>
  </si>
  <si>
    <t>2026年部门政府性基金预算支出预算表</t>
  </si>
  <si>
    <t>政府性基金预算支出</t>
  </si>
  <si>
    <t>空表说明：中共昆明市西山区委宣传部部门无政府性基金预算支出，此表无数据</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</si>
  <si>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</si>
  <si>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</si>
  <si>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</si>
  <si>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</si>
  <si>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</si>
  <si>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</si>
  <si>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</si>
  <si>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</si>
  <si>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</si>
  <si>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</si>
  <si>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</si>
  <si>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</si>
  <si>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车辆加油</t>
  </si>
  <si>
    <t>车辆加油、添加燃料服务</t>
  </si>
  <si>
    <t>元</t>
  </si>
  <si>
    <t>车辆维修</t>
  </si>
  <si>
    <t>车辆维修和保养服务</t>
  </si>
  <si>
    <t>车辆保险</t>
  </si>
  <si>
    <t>机动车保险服务</t>
  </si>
  <si>
    <t>其他印刷服务</t>
  </si>
  <si>
    <t>印刷</t>
  </si>
  <si>
    <t>西山区网络安全和信息化委员会办公室购买服务</t>
  </si>
  <si>
    <t>其他服务</t>
  </si>
  <si>
    <t>预算08表</t>
  </si>
  <si>
    <t>2026年部门政府购买服务预算表</t>
  </si>
  <si>
    <t>政府购买服务项目</t>
  </si>
  <si>
    <t>政府购买服务目录</t>
  </si>
  <si>
    <t>车辆维修服务</t>
  </si>
  <si>
    <t>B1101 维修保养服务</t>
  </si>
  <si>
    <t>B1104 印刷和出版服务</t>
  </si>
  <si>
    <t xml:space="preserve">	 检测服务网络舆情监测</t>
  </si>
  <si>
    <t>A1703 监测服务</t>
  </si>
  <si>
    <t>预算09-1表</t>
  </si>
  <si>
    <t>2026年对下转移支付预算表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</si>
  <si>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</si>
  <si>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</si>
  <si>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</si>
  <si>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</si>
  <si>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</si>
  <si>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</si>
  <si>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</si>
  <si>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</si>
  <si>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</si>
  <si>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</si>
  <si>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</si>
  <si>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</si>
  <si>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</si>
  <si>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</si>
  <si>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</si>
  <si>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</si>
  <si>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</si>
  <si>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</si>
  <si>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</si>
  <si>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</si>
  <si>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</si>
  <si>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</si>
  <si>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空表说明：中共昆明市西山区委宣传部部门无对下转移支付预算，此表无数据</t>
  </si>
  <si>
    <t>预算09-2表</t>
  </si>
  <si>
    <t>2026年对下转移支付绩效目标表</t>
  </si>
  <si>
    <t>预算10表</t>
  </si>
  <si>
    <t>2026年新增资产配置表</t>
  </si>
  <si>
    <t>资产类别</t>
  </si>
  <si>
    <t>资产分类代码.名称</t>
  </si>
  <si>
    <t>资产名称</t>
  </si>
  <si>
    <t>计量单位</t>
  </si>
  <si>
    <t>财政部门批复数（元）</t>
  </si>
  <si>
    <t>单价</t>
  </si>
  <si>
    <t>金额</t>
  </si>
  <si>
    <t>7</t>
  </si>
  <si>
    <t>空表说明：中共昆明市西山区委宣传部无对新增资产配置，此表无数据</t>
  </si>
  <si>
    <t>预算11表</t>
  </si>
  <si>
    <t>2026年上级转移支付补助项目支出预算表</t>
  </si>
  <si>
    <t>上级补助</t>
  </si>
  <si>
    <t>空表说明：中共昆明市西山区委宣传部部门无上级转移支付补助项目支出，此表无数据</t>
  </si>
  <si>
    <t>预算12表</t>
  </si>
  <si>
    <t>2026年部门项目支出中期规划预算表</t>
  </si>
  <si>
    <t>项目级次</t>
  </si>
  <si>
    <t>2026年</t>
  </si>
  <si>
    <t>2027年</t>
  </si>
  <si>
    <t>2028年</t>
  </si>
  <si>
    <t>114 对个人和家庭的补助</t>
  </si>
  <si>
    <t>本级</t>
  </si>
  <si>
    <t>311 专项业务类</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</si>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</sst>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3">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2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sz val="16"/>
      <color theme="1"/>
      <name val="Times New Roman"/>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auto="1"/>
      </bottom>
      <diagonal/>
    </border>
    <border>
      <left style="thin">
        <color rgb="FF000000"/>
      </left>
      <right style="thin">
        <color rgb="FF000000"/>
      </right>
      <top style="thin">
        <color auto="1"/>
      </top>
      <bottom style="thin">
        <color auto="1"/>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auto="1"/>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3" borderId="19"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20" applyNumberFormat="0" applyFill="0" applyAlignment="0" applyProtection="0">
      <alignment vertical="center"/>
    </xf>
    <xf numFmtId="0" fontId="30" fillId="0" borderId="20" applyNumberFormat="0" applyFill="0" applyAlignment="0" applyProtection="0">
      <alignment vertical="center"/>
    </xf>
    <xf numFmtId="0" fontId="31" fillId="0" borderId="21" applyNumberFormat="0" applyFill="0" applyAlignment="0" applyProtection="0">
      <alignment vertical="center"/>
    </xf>
    <xf numFmtId="0" fontId="31" fillId="0" borderId="0" applyNumberFormat="0" applyFill="0" applyBorder="0" applyAlignment="0" applyProtection="0">
      <alignment vertical="center"/>
    </xf>
    <xf numFmtId="0" fontId="32" fillId="4" borderId="22" applyNumberFormat="0" applyAlignment="0" applyProtection="0">
      <alignment vertical="center"/>
    </xf>
    <xf numFmtId="0" fontId="33" fillId="5" borderId="23" applyNumberFormat="0" applyAlignment="0" applyProtection="0">
      <alignment vertical="center"/>
    </xf>
    <xf numFmtId="0" fontId="34" fillId="5" borderId="22" applyNumberFormat="0" applyAlignment="0" applyProtection="0">
      <alignment vertical="center"/>
    </xf>
    <xf numFmtId="0" fontId="35" fillId="6" borderId="24" applyNumberFormat="0" applyAlignment="0" applyProtection="0">
      <alignment vertical="center"/>
    </xf>
    <xf numFmtId="0" fontId="36" fillId="0" borderId="25" applyNumberFormat="0" applyFill="0" applyAlignment="0" applyProtection="0">
      <alignment vertical="center"/>
    </xf>
    <xf numFmtId="0" fontId="37" fillId="0" borderId="26" applyNumberFormat="0" applyFill="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2"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1" fillId="33" borderId="0" applyNumberFormat="0" applyBorder="0" applyAlignment="0" applyProtection="0">
      <alignment vertical="center"/>
    </xf>
    <xf numFmtId="176" fontId="8" fillId="0" borderId="7">
      <alignment horizontal="right" vertical="center"/>
    </xf>
    <xf numFmtId="177" fontId="8" fillId="0" borderId="7">
      <alignment horizontal="right" vertical="center"/>
    </xf>
    <xf numFmtId="10" fontId="8" fillId="0" borderId="7">
      <alignment horizontal="right" vertical="center"/>
    </xf>
    <xf numFmtId="178" fontId="8" fillId="0" borderId="7">
      <alignment horizontal="right" vertical="center"/>
    </xf>
    <xf numFmtId="49" fontId="8" fillId="0" borderId="7">
      <alignment horizontal="left" vertical="center" wrapText="1"/>
    </xf>
    <xf numFmtId="178" fontId="8" fillId="0" borderId="7">
      <alignment horizontal="right" vertical="center"/>
    </xf>
    <xf numFmtId="179" fontId="8" fillId="0" borderId="7">
      <alignment horizontal="right" vertical="center"/>
    </xf>
    <xf numFmtId="180" fontId="8" fillId="0" borderId="7">
      <alignment horizontal="right" vertical="center"/>
    </xf>
  </cellStyleXfs>
  <cellXfs count="208">
    <xf numFmtId="0" fontId="0" fillId="0" borderId="0" xfId="0" applyFont="1" applyBorder="1"/>
    <xf numFmtId="0" fontId="0" fillId="0" borderId="0" xfId="0" applyFill="1" applyBorder="1" applyAlignment="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1" fillId="0" borderId="7" xfId="0" applyFont="1" applyBorder="1" applyAlignment="1">
      <alignment horizontal="center" vertical="center"/>
    </xf>
    <xf numFmtId="178" fontId="5" fillId="0" borderId="7" xfId="54" applyFont="1" applyAlignment="1">
      <alignment horizontal="left" vertical="center"/>
    </xf>
    <xf numFmtId="178" fontId="5" fillId="0" borderId="7" xfId="54" applyFont="1">
      <alignment horizontal="right" vertical="center"/>
    </xf>
    <xf numFmtId="0" fontId="3" fillId="2" borderId="7"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protection locked="0"/>
    </xf>
    <xf numFmtId="178" fontId="5" fillId="0" borderId="7" xfId="0" applyNumberFormat="1" applyFont="1" applyFill="1" applyBorder="1" applyAlignment="1">
      <alignment horizontal="right" vertical="center"/>
    </xf>
    <xf numFmtId="49" fontId="5" fillId="0" borderId="7" xfId="53" applyFont="1">
      <alignment horizontal="left" vertical="center" wrapText="1"/>
    </xf>
    <xf numFmtId="0" fontId="3" fillId="0" borderId="2"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left" vertical="center" wrapText="1"/>
      <protection locked="0"/>
    </xf>
    <xf numFmtId="0" fontId="3" fillId="0" borderId="4" xfId="0" applyFont="1" applyFill="1" applyBorder="1" applyAlignment="1" applyProtection="1">
      <alignment horizontal="left" vertical="center" wrapText="1"/>
      <protection locked="0"/>
    </xf>
    <xf numFmtId="0" fontId="6" fillId="0" borderId="0"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8" fontId="5"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0" xfId="0" applyFont="1" applyBorder="1" applyAlignment="1">
      <alignment horizontal="center" vertical="center"/>
    </xf>
    <xf numFmtId="49" fontId="8" fillId="0" borderId="0" xfId="53" applyNumberFormat="1" applyFont="1" applyBorder="1">
      <alignment horizontal="left" vertical="center" wrapText="1"/>
    </xf>
    <xf numFmtId="49" fontId="8" fillId="0" borderId="0" xfId="53" applyNumberFormat="1" applyFont="1" applyBorder="1" applyAlignment="1">
      <alignment horizontal="right" vertical="center" wrapText="1"/>
    </xf>
    <xf numFmtId="49" fontId="9" fillId="0" borderId="0" xfId="53" applyNumberFormat="1" applyFont="1" applyBorder="1" applyAlignment="1">
      <alignment horizontal="center" vertical="center" wrapText="1"/>
    </xf>
    <xf numFmtId="49" fontId="10" fillId="0" borderId="7"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49" fontId="10" fillId="0" borderId="7" xfId="53" applyNumberFormat="1" applyFont="1" applyBorder="1">
      <alignment horizontal="left" vertical="center" wrapText="1"/>
    </xf>
    <xf numFmtId="180" fontId="8" fillId="0" borderId="7" xfId="56" applyNumberFormat="1" applyFont="1" applyBorder="1">
      <alignment horizontal="right" vertical="center"/>
    </xf>
    <xf numFmtId="178" fontId="8" fillId="0" borderId="7" xfId="54" applyNumberFormat="1" applyFont="1" applyBorder="1">
      <alignment horizontal="right" vertical="center"/>
    </xf>
    <xf numFmtId="0" fontId="3" fillId="0" borderId="0" xfId="0" applyFont="1" applyBorder="1" applyAlignment="1" applyProtection="1">
      <alignment horizontal="right" vertical="center"/>
      <protection locked="0"/>
    </xf>
    <xf numFmtId="0" fontId="12"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7" xfId="0" applyFont="1" applyBorder="1" applyAlignment="1" applyProtection="1">
      <alignment horizontal="left" vertical="center" wrapText="1"/>
      <protection locked="0"/>
    </xf>
    <xf numFmtId="0" fontId="1" fillId="0" borderId="0" xfId="0" applyFont="1" applyBorder="1" applyAlignment="1">
      <alignment horizontal="right" vertical="center"/>
    </xf>
    <xf numFmtId="0" fontId="12"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3" fillId="0" borderId="0" xfId="0" applyFont="1" applyBorder="1" applyAlignment="1" applyProtection="1">
      <alignment horizontal="right"/>
      <protection locked="0"/>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178" fontId="5" fillId="0" borderId="7" xfId="54" applyNumberFormat="1" applyFont="1" applyBorder="1">
      <alignment horizontal="right" vertical="center"/>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14" fillId="0" borderId="7" xfId="0" applyFont="1" applyFill="1" applyBorder="1" applyAlignment="1" applyProtection="1">
      <alignment horizontal="left" vertical="center"/>
      <protection locked="0"/>
    </xf>
    <xf numFmtId="0" fontId="14" fillId="0" borderId="7" xfId="0" applyFont="1" applyFill="1" applyBorder="1" applyAlignment="1">
      <alignment horizontal="left" vertical="center" wrapText="1"/>
    </xf>
    <xf numFmtId="4" fontId="14" fillId="0" borderId="7" xfId="0" applyNumberFormat="1" applyFont="1" applyFill="1" applyBorder="1" applyAlignment="1">
      <alignment horizontal="right" vertical="center"/>
    </xf>
    <xf numFmtId="4" fontId="14" fillId="2" borderId="7" xfId="0" applyNumberFormat="1" applyFont="1" applyFill="1" applyBorder="1" applyAlignment="1" applyProtection="1">
      <alignment horizontal="right" vertical="center"/>
      <protection locked="0"/>
    </xf>
    <xf numFmtId="0" fontId="14" fillId="0" borderId="7" xfId="0" applyFont="1" applyFill="1" applyBorder="1" applyAlignment="1" applyProtection="1">
      <alignment horizontal="right" vertical="center"/>
      <protection locked="0"/>
    </xf>
    <xf numFmtId="0" fontId="14" fillId="0" borderId="7" xfId="0" applyFont="1" applyFill="1" applyBorder="1" applyAlignment="1">
      <alignment horizontal="left" vertical="center"/>
    </xf>
    <xf numFmtId="0" fontId="14" fillId="2" borderId="7" xfId="0" applyFont="1" applyFill="1" applyBorder="1" applyAlignment="1">
      <alignment horizontal="left" vertical="center"/>
    </xf>
    <xf numFmtId="0" fontId="3" fillId="0" borderId="0" xfId="0" applyFont="1" applyBorder="1" applyAlignment="1">
      <alignment horizontal="right" vertical="center"/>
    </xf>
    <xf numFmtId="0" fontId="3" fillId="0" borderId="0" xfId="0" applyFont="1" applyBorder="1" applyAlignment="1">
      <alignment horizontal="left" vertical="center"/>
    </xf>
    <xf numFmtId="0" fontId="3" fillId="0" borderId="0" xfId="0" applyFont="1" applyBorder="1" applyAlignment="1">
      <alignment horizontal="right"/>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7" xfId="0" applyFont="1" applyFill="1" applyBorder="1" applyAlignment="1" applyProtection="1">
      <alignment horizontal="left" vertical="center"/>
      <protection locked="0"/>
    </xf>
    <xf numFmtId="0" fontId="3" fillId="0" borderId="7" xfId="0" applyFont="1" applyFill="1" applyBorder="1" applyAlignment="1">
      <alignment horizontal="left" vertical="center" wrapText="1"/>
    </xf>
    <xf numFmtId="3" fontId="3" fillId="0" borderId="7" xfId="0" applyNumberFormat="1" applyFont="1" applyFill="1" applyBorder="1" applyAlignment="1">
      <alignment horizontal="right" vertical="center"/>
    </xf>
    <xf numFmtId="4" fontId="3" fillId="0" borderId="7" xfId="0" applyNumberFormat="1" applyFont="1" applyFill="1" applyBorder="1" applyAlignment="1">
      <alignment horizontal="right" vertical="center"/>
    </xf>
    <xf numFmtId="4" fontId="3" fillId="2" borderId="7" xfId="0" applyNumberFormat="1" applyFont="1" applyFill="1" applyBorder="1" applyAlignment="1" applyProtection="1">
      <alignment horizontal="right" vertical="center"/>
      <protection locked="0"/>
    </xf>
    <xf numFmtId="0" fontId="3" fillId="0" borderId="7" xfId="0" applyFont="1" applyFill="1" applyBorder="1" applyAlignment="1" applyProtection="1">
      <alignment horizontal="center" vertical="center"/>
      <protection locked="0"/>
    </xf>
    <xf numFmtId="0" fontId="3" fillId="0" borderId="7"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0" xfId="0" applyFont="1" applyBorder="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3" fillId="0" borderId="7" xfId="0" applyFont="1" applyFill="1" applyBorder="1" applyAlignment="1">
      <alignment vertical="center" wrapText="1"/>
    </xf>
    <xf numFmtId="0" fontId="3" fillId="0" borderId="7" xfId="0" applyFont="1" applyFill="1" applyBorder="1" applyAlignment="1">
      <alignment horizontal="center" vertical="center" wrapText="1"/>
    </xf>
    <xf numFmtId="0" fontId="3" fillId="2" borderId="7" xfId="0" applyFont="1" applyFill="1" applyBorder="1" applyAlignment="1" applyProtection="1">
      <alignment horizontal="center" vertical="center"/>
      <protection locked="0"/>
    </xf>
    <xf numFmtId="49" fontId="5" fillId="0" borderId="7" xfId="53" applyFont="1" applyAlignment="1">
      <alignment horizontal="left" vertical="center" wrapText="1" indent="1"/>
    </xf>
    <xf numFmtId="0" fontId="1" fillId="0" borderId="0" xfId="0" applyFont="1" applyBorder="1" applyAlignment="1">
      <alignment vertical="top"/>
    </xf>
    <xf numFmtId="0" fontId="5" fillId="0" borderId="0" xfId="0" applyFont="1" applyBorder="1" applyAlignment="1">
      <alignment horizontal="left" vertical="center"/>
    </xf>
    <xf numFmtId="0" fontId="15" fillId="0" borderId="7" xfId="0" applyFont="1" applyBorder="1" applyAlignment="1">
      <alignment horizontal="center" vertical="center"/>
    </xf>
    <xf numFmtId="0" fontId="15" fillId="0" borderId="1" xfId="0" applyFont="1" applyBorder="1" applyAlignment="1">
      <alignment horizontal="center" vertical="center" wrapText="1"/>
    </xf>
    <xf numFmtId="0" fontId="0" fillId="0" borderId="13" xfId="0" applyFill="1" applyBorder="1" applyAlignment="1"/>
    <xf numFmtId="0" fontId="0" fillId="0" borderId="14" xfId="0" applyFill="1" applyBorder="1" applyAlignment="1"/>
    <xf numFmtId="4" fontId="3" fillId="2" borderId="14" xfId="0" applyNumberFormat="1" applyFont="1" applyFill="1" applyBorder="1" applyAlignment="1" applyProtection="1">
      <alignment horizontal="right" vertical="center"/>
      <protection locked="0"/>
    </xf>
    <xf numFmtId="0" fontId="3" fillId="2" borderId="7" xfId="0" applyFont="1" applyFill="1" applyBorder="1" applyAlignment="1">
      <alignment horizontal="left" vertical="center"/>
    </xf>
    <xf numFmtId="0" fontId="15" fillId="0" borderId="7" xfId="0" applyFont="1" applyBorder="1" applyAlignment="1">
      <alignment horizontal="center" vertical="center" wrapText="1"/>
    </xf>
    <xf numFmtId="0" fontId="16" fillId="0" borderId="7" xfId="0" applyFont="1" applyBorder="1" applyAlignment="1">
      <alignment horizontal="center"/>
    </xf>
    <xf numFmtId="0" fontId="8" fillId="0" borderId="7" xfId="0" applyFont="1" applyFill="1" applyBorder="1" applyAlignment="1" applyProtection="1">
      <alignment horizontal="left" vertical="center"/>
      <protection locked="0"/>
    </xf>
    <xf numFmtId="178" fontId="8" fillId="0" borderId="7" xfId="54" applyProtection="1">
      <alignment horizontal="right" vertical="center"/>
      <protection locked="0"/>
    </xf>
    <xf numFmtId="178" fontId="8" fillId="0" borderId="2" xfId="54" applyBorder="1" applyProtection="1">
      <alignment horizontal="right" vertical="center"/>
      <protection locked="0"/>
    </xf>
    <xf numFmtId="0" fontId="0" fillId="0" borderId="15" xfId="0" applyFill="1" applyBorder="1" applyAlignment="1"/>
    <xf numFmtId="0" fontId="0" fillId="0" borderId="16" xfId="0" applyFill="1" applyBorder="1" applyAlignment="1"/>
    <xf numFmtId="0" fontId="0" fillId="0" borderId="17" xfId="0" applyFill="1" applyBorder="1" applyAlignment="1"/>
    <xf numFmtId="0" fontId="0" fillId="0" borderId="18" xfId="0" applyFill="1" applyBorder="1" applyAlignment="1"/>
    <xf numFmtId="0" fontId="8" fillId="0" borderId="7" xfId="0" applyFont="1" applyFill="1" applyBorder="1" applyAlignment="1" applyProtection="1">
      <alignment horizontal="center" vertical="center"/>
      <protection locked="0"/>
    </xf>
    <xf numFmtId="0" fontId="1" fillId="0" borderId="0" xfId="0" applyFont="1" applyBorder="1" applyAlignment="1">
      <alignment horizontal="center" wrapText="1"/>
    </xf>
    <xf numFmtId="0" fontId="17" fillId="0" borderId="0"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2" xfId="0" applyFont="1" applyBorder="1" applyAlignment="1">
      <alignment horizontal="center" vertical="center" wrapText="1"/>
    </xf>
    <xf numFmtId="4" fontId="3" fillId="2" borderId="7" xfId="0" applyNumberFormat="1" applyFont="1" applyFill="1" applyBorder="1" applyAlignment="1">
      <alignment horizontal="right" vertical="top"/>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4" fontId="3" fillId="0" borderId="7" xfId="0" applyNumberFormat="1" applyFont="1" applyFill="1" applyBorder="1" applyAlignment="1" applyProtection="1">
      <alignment horizontal="right" vertical="center" wrapText="1"/>
      <protection locked="0"/>
    </xf>
    <xf numFmtId="4" fontId="3" fillId="0" borderId="7" xfId="0" applyNumberFormat="1" applyFont="1" applyFill="1" applyBorder="1" applyAlignment="1">
      <alignment horizontal="right" vertical="center" wrapText="1"/>
    </xf>
    <xf numFmtId="0" fontId="3" fillId="0" borderId="7" xfId="0" applyFont="1" applyFill="1" applyBorder="1" applyAlignment="1">
      <alignment horizontal="left" vertical="center" wrapText="1" indent="1"/>
    </xf>
    <xf numFmtId="0" fontId="3" fillId="0" borderId="7" xfId="0" applyFont="1" applyFill="1" applyBorder="1" applyAlignment="1">
      <alignment horizontal="left" vertical="center" wrapText="1" indent="2"/>
    </xf>
    <xf numFmtId="0" fontId="1" fillId="0" borderId="7" xfId="0" applyFont="1" applyFill="1" applyBorder="1" applyAlignment="1">
      <alignment horizontal="center" vertical="center"/>
    </xf>
    <xf numFmtId="4" fontId="19" fillId="0" borderId="0" xfId="0" applyNumberFormat="1" applyFont="1"/>
    <xf numFmtId="43" fontId="0" fillId="0" borderId="0" xfId="0" applyNumberFormat="1" applyFont="1" applyBorder="1"/>
    <xf numFmtId="0" fontId="20" fillId="0" borderId="0" xfId="0" applyFont="1" applyBorder="1" applyAlignment="1">
      <alignment horizontal="center" vertical="center"/>
    </xf>
    <xf numFmtId="0" fontId="21"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0" fontId="22" fillId="0" borderId="7" xfId="0" applyFont="1" applyBorder="1" applyAlignment="1">
      <alignment vertical="center"/>
    </xf>
    <xf numFmtId="4" fontId="3" fillId="0" borderId="7" xfId="0" applyNumberFormat="1" applyFont="1" applyFill="1" applyBorder="1" applyAlignment="1" applyProtection="1">
      <alignment horizontal="right" vertical="center"/>
      <protection locked="0"/>
    </xf>
    <xf numFmtId="49" fontId="22" fillId="0" borderId="7" xfId="53" applyNumberFormat="1" applyFont="1" applyBorder="1">
      <alignment horizontal="left" vertical="center" wrapText="1"/>
    </xf>
    <xf numFmtId="4" fontId="22" fillId="0" borderId="7" xfId="0" applyNumberFormat="1" applyFont="1" applyBorder="1" applyAlignment="1" applyProtection="1">
      <alignment horizontal="right" vertical="center"/>
      <protection locked="0"/>
    </xf>
    <xf numFmtId="0" fontId="5" fillId="0" borderId="7" xfId="0" applyFont="1" applyBorder="1" applyAlignment="1">
      <alignment vertical="center"/>
    </xf>
    <xf numFmtId="0" fontId="3" fillId="0" borderId="7" xfId="0" applyFont="1" applyFill="1" applyBorder="1" applyAlignment="1" applyProtection="1">
      <alignment vertical="center" wrapText="1"/>
      <protection locked="0"/>
    </xf>
    <xf numFmtId="4" fontId="3" fillId="0" borderId="7" xfId="0" applyNumberFormat="1" applyFont="1" applyBorder="1" applyAlignment="1" applyProtection="1">
      <alignment horizontal="right" vertical="center"/>
      <protection locked="0"/>
    </xf>
    <xf numFmtId="0" fontId="3" fillId="0" borderId="7" xfId="0" applyFont="1" applyBorder="1" applyAlignment="1">
      <alignment vertical="center"/>
    </xf>
    <xf numFmtId="4" fontId="22" fillId="0" borderId="7" xfId="0" applyNumberFormat="1" applyFont="1" applyBorder="1" applyAlignment="1">
      <alignment horizontal="right" vertical="center"/>
    </xf>
    <xf numFmtId="4" fontId="3" fillId="0" borderId="7" xfId="0" applyNumberFormat="1" applyFont="1" applyBorder="1" applyAlignment="1">
      <alignment horizontal="right" vertical="center"/>
    </xf>
    <xf numFmtId="0" fontId="5" fillId="0" borderId="7" xfId="0" applyFont="1" applyBorder="1" applyAlignment="1">
      <alignment horizontal="left" vertical="center"/>
    </xf>
    <xf numFmtId="0" fontId="3" fillId="0" borderId="7" xfId="0" applyFont="1" applyFill="1" applyBorder="1" applyAlignment="1">
      <alignment horizontal="left" vertical="center"/>
    </xf>
    <xf numFmtId="0" fontId="22" fillId="0" borderId="7" xfId="0" applyFont="1" applyBorder="1" applyAlignment="1">
      <alignment horizontal="center" vertical="center"/>
    </xf>
    <xf numFmtId="0" fontId="22"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wrapText="1" indent="1"/>
    </xf>
    <xf numFmtId="0" fontId="3" fillId="2" borderId="7" xfId="0" applyFont="1" applyFill="1" applyBorder="1" applyAlignment="1">
      <alignment horizontal="left" vertical="center" wrapText="1" indent="2"/>
    </xf>
    <xf numFmtId="0" fontId="3" fillId="2" borderId="7" xfId="0" applyFont="1" applyFill="1" applyBorder="1" applyAlignment="1">
      <alignment horizontal="center" vertical="center" wrapText="1"/>
    </xf>
    <xf numFmtId="0" fontId="1" fillId="0" borderId="0" xfId="0" applyFont="1" applyBorder="1" applyProtection="1">
      <protection locked="0"/>
    </xf>
    <xf numFmtId="0" fontId="12" fillId="0" borderId="0" xfId="0" applyFont="1" applyBorder="1" applyAlignment="1" applyProtection="1">
      <alignment horizontal="center" vertical="center"/>
      <protection locked="0"/>
    </xf>
    <xf numFmtId="0" fontId="4" fillId="0" borderId="0" xfId="0" applyFont="1" applyBorder="1" applyProtection="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3"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2" xfId="0" applyFont="1" applyBorder="1" applyAlignment="1">
      <alignment horizontal="center" vertical="center"/>
    </xf>
    <xf numFmtId="0" fontId="1" fillId="0" borderId="2" xfId="0" applyFont="1" applyBorder="1" applyAlignment="1" applyProtection="1">
      <alignment horizontal="center" vertical="center"/>
      <protection locked="0"/>
    </xf>
    <xf numFmtId="49" fontId="5" fillId="0" borderId="7" xfId="53" applyFont="1" applyAlignment="1">
      <alignment horizontal="center" vertical="center" wrapText="1"/>
    </xf>
    <xf numFmtId="0" fontId="6" fillId="0" borderId="0" xfId="0" applyFont="1" applyBorder="1" applyAlignment="1">
      <alignment horizontal="center" vertical="top"/>
    </xf>
    <xf numFmtId="0" fontId="3" fillId="0" borderId="7" xfId="0" applyFont="1" applyFill="1" applyBorder="1" applyAlignment="1" applyProtection="1">
      <alignment vertical="center"/>
      <protection locked="0"/>
    </xf>
    <xf numFmtId="0" fontId="3" fillId="0" borderId="7" xfId="0" applyFont="1" applyFill="1" applyBorder="1" applyAlignment="1" applyProtection="1">
      <alignment horizontal="left" vertical="center" wrapText="1"/>
      <protection locked="0"/>
    </xf>
    <xf numFmtId="0" fontId="3" fillId="0" borderId="6" xfId="0" applyFont="1" applyBorder="1" applyAlignment="1">
      <alignment horizontal="left" vertical="center"/>
    </xf>
    <xf numFmtId="0" fontId="22" fillId="0" borderId="6" xfId="0" applyFont="1" applyBorder="1" applyAlignment="1">
      <alignment horizontal="center" vertical="center"/>
    </xf>
    <xf numFmtId="0" fontId="22" fillId="0" borderId="6" xfId="0" applyFont="1" applyBorder="1" applyAlignment="1">
      <alignment horizontal="left" vertical="center"/>
    </xf>
    <xf numFmtId="0" fontId="22" fillId="0" borderId="7" xfId="0" applyFont="1" applyBorder="1" applyAlignment="1">
      <alignment horizontal="left" vertical="center"/>
    </xf>
    <xf numFmtId="178" fontId="22" fillId="0" borderId="7" xfId="0" applyNumberFormat="1" applyFont="1" applyBorder="1" applyAlignment="1">
      <alignment horizontal="right" vertical="center"/>
    </xf>
    <xf numFmtId="0" fontId="5" fillId="0" borderId="6" xfId="0" applyFont="1" applyBorder="1" applyAlignment="1">
      <alignment horizontal="left" vertical="center"/>
    </xf>
    <xf numFmtId="0" fontId="22" fillId="0" borderId="6" xfId="0" applyFont="1" applyBorder="1" applyAlignment="1" applyProtection="1">
      <alignment horizontal="center" vertical="center"/>
      <protection locked="0"/>
    </xf>
    <xf numFmtId="0" fontId="8" fillId="0" borderId="7" xfId="0" applyFont="1" applyFill="1" applyBorder="1" applyAlignment="1" applyProtection="1" quotePrefix="1">
      <alignment horizontal="left" vertical="center"/>
      <protection locked="0"/>
    </xf>
    <xf numFmtId="0" fontId="3" fillId="2" borderId="7" xfId="0" applyFont="1" applyFill="1" applyBorder="1" applyAlignment="1" applyProtection="1" quotePrefix="1">
      <alignment horizontal="left" vertical="center" wrapText="1"/>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42"/>
  <sheetViews>
    <sheetView showZeros="0" workbookViewId="0">
      <pane ySplit="1" topLeftCell="A33" activePane="bottomLeft" state="frozen"/>
      <selection/>
      <selection pane="bottomLeft" activeCell="B41" sqref="B41:B42"/>
    </sheetView>
  </sheetViews>
  <sheetFormatPr defaultColWidth="8" defaultRowHeight="14.25" customHeight="1" outlineLevelCol="3"/>
  <cols>
    <col min="1" max="1" width="39.5727272727273" customWidth="1"/>
    <col min="2" max="2" width="46.3090909090909" customWidth="1"/>
    <col min="3" max="3" width="40.4272727272727" customWidth="1"/>
    <col min="4" max="4" width="50.1727272727273" customWidth="1"/>
  </cols>
  <sheetData>
    <row r="1" customHeight="1" spans="1:4">
      <c r="A1" s="2"/>
      <c r="B1" s="2"/>
      <c r="C1" s="2"/>
      <c r="D1" s="2"/>
    </row>
    <row r="2" ht="12" customHeight="1" spans="1:4">
      <c r="D2" s="98" t="s">
        <v>0</v>
      </c>
    </row>
    <row r="3" ht="36" customHeight="1" spans="1:4">
      <c r="A3" s="50" t="s">
        <v>1</v>
      </c>
      <c r="B3" s="198"/>
      <c r="C3" s="198"/>
      <c r="D3" s="198"/>
    </row>
    <row r="4" ht="21" customHeight="1" spans="1:4">
      <c r="A4" s="97" t="str">
        <f>"单位名称：中共昆明市西山区委宣传部"&amp;""</f>
        <v>单位名称：中共昆明市西山区委宣传部</v>
      </c>
      <c r="B4" s="155"/>
      <c r="C4" s="155"/>
      <c r="D4" s="96" t="s">
        <v>2</v>
      </c>
    </row>
    <row r="5" ht="19.5" customHeight="1" spans="1:4">
      <c r="A5" s="12" t="s">
        <v>3</v>
      </c>
      <c r="B5" s="14"/>
      <c r="C5" s="12" t="s">
        <v>4</v>
      </c>
      <c r="D5" s="14"/>
    </row>
    <row r="6" ht="19.5" customHeight="1" spans="1:4">
      <c r="A6" s="30" t="s">
        <v>5</v>
      </c>
      <c r="B6" s="30" t="s">
        <v>6</v>
      </c>
      <c r="C6" s="30" t="s">
        <v>7</v>
      </c>
      <c r="D6" s="30" t="s">
        <v>6</v>
      </c>
    </row>
    <row r="7" ht="19.5" customHeight="1" spans="1:4">
      <c r="A7" s="32"/>
      <c r="B7" s="32"/>
      <c r="C7" s="32"/>
      <c r="D7" s="32"/>
    </row>
    <row r="8" ht="25.4" customHeight="1" spans="1:4">
      <c r="A8" s="171" t="s">
        <v>8</v>
      </c>
      <c r="B8" s="158">
        <v>13136411.38</v>
      </c>
      <c r="C8" s="162" t="s">
        <v>9</v>
      </c>
      <c r="D8" s="158">
        <v>4690881.54</v>
      </c>
    </row>
    <row r="9" ht="25.4" customHeight="1" spans="1:4">
      <c r="A9" s="171" t="s">
        <v>10</v>
      </c>
      <c r="B9" s="158"/>
      <c r="C9" s="162" t="s">
        <v>11</v>
      </c>
      <c r="D9" s="158"/>
    </row>
    <row r="10" ht="25.4" customHeight="1" spans="1:4">
      <c r="A10" s="171" t="s">
        <v>12</v>
      </c>
      <c r="B10" s="158"/>
      <c r="C10" s="199" t="s">
        <v>13</v>
      </c>
      <c r="D10" s="158"/>
    </row>
    <row r="11" ht="25.4" customHeight="1" spans="1:4">
      <c r="A11" s="171" t="s">
        <v>14</v>
      </c>
      <c r="B11" s="158"/>
      <c r="C11" s="199" t="s">
        <v>15</v>
      </c>
      <c r="D11" s="158"/>
    </row>
    <row r="12" ht="25.4" customHeight="1" spans="1:4">
      <c r="A12" s="171" t="s">
        <v>16</v>
      </c>
      <c r="B12" s="158">
        <v>50500</v>
      </c>
      <c r="C12" s="199" t="s">
        <v>17</v>
      </c>
      <c r="D12" s="158"/>
    </row>
    <row r="13" ht="25.4" customHeight="1" spans="1:4">
      <c r="A13" s="171" t="s">
        <v>18</v>
      </c>
      <c r="B13" s="158"/>
      <c r="C13" s="199" t="s">
        <v>19</v>
      </c>
      <c r="D13" s="158"/>
    </row>
    <row r="14" ht="25.4" customHeight="1" spans="1:4">
      <c r="A14" s="171" t="s">
        <v>20</v>
      </c>
      <c r="B14" s="158"/>
      <c r="C14" s="200" t="s">
        <v>21</v>
      </c>
      <c r="D14" s="158">
        <v>5910025.04</v>
      </c>
    </row>
    <row r="15" ht="25.4" customHeight="1" spans="1:4">
      <c r="A15" s="171" t="s">
        <v>22</v>
      </c>
      <c r="B15" s="158"/>
      <c r="C15" s="200" t="s">
        <v>23</v>
      </c>
      <c r="D15" s="158">
        <v>1278198</v>
      </c>
    </row>
    <row r="16" ht="25.4" customHeight="1" spans="1:4">
      <c r="A16" s="201" t="s">
        <v>24</v>
      </c>
      <c r="B16" s="158"/>
      <c r="C16" s="200" t="s">
        <v>25</v>
      </c>
      <c r="D16" s="158">
        <v>631390.8</v>
      </c>
    </row>
    <row r="17" ht="25.4" customHeight="1" spans="1:4">
      <c r="A17" s="201" t="s">
        <v>26</v>
      </c>
      <c r="B17" s="158">
        <v>50500</v>
      </c>
      <c r="C17" s="200" t="s">
        <v>27</v>
      </c>
      <c r="D17" s="158"/>
    </row>
    <row r="18" ht="25.4" customHeight="1" spans="1:4">
      <c r="A18" s="202"/>
      <c r="B18" s="158"/>
      <c r="C18" s="200" t="s">
        <v>28</v>
      </c>
      <c r="D18" s="104"/>
    </row>
    <row r="19" ht="25.4" customHeight="1" spans="1:4">
      <c r="A19" s="202"/>
      <c r="B19" s="165"/>
      <c r="C19" s="200" t="s">
        <v>29</v>
      </c>
      <c r="D19" s="104"/>
    </row>
    <row r="20" ht="25.4" customHeight="1" spans="1:4">
      <c r="A20" s="202"/>
      <c r="B20" s="165"/>
      <c r="C20" s="200" t="s">
        <v>30</v>
      </c>
      <c r="D20" s="104"/>
    </row>
    <row r="21" ht="25.4" customHeight="1" spans="1:4">
      <c r="A21" s="202"/>
      <c r="B21" s="165"/>
      <c r="C21" s="200" t="s">
        <v>31</v>
      </c>
      <c r="D21" s="104"/>
    </row>
    <row r="22" ht="25.4" customHeight="1" spans="1:4">
      <c r="A22" s="202"/>
      <c r="B22" s="165"/>
      <c r="C22" s="200" t="s">
        <v>32</v>
      </c>
      <c r="D22" s="104"/>
    </row>
    <row r="23" ht="25.4" customHeight="1" spans="1:4">
      <c r="A23" s="202"/>
      <c r="B23" s="165"/>
      <c r="C23" s="200" t="s">
        <v>33</v>
      </c>
      <c r="D23" s="104"/>
    </row>
    <row r="24" ht="25.4" customHeight="1" spans="1:4">
      <c r="A24" s="202"/>
      <c r="B24" s="165"/>
      <c r="C24" s="200" t="s">
        <v>34</v>
      </c>
      <c r="D24" s="104"/>
    </row>
    <row r="25" ht="25.4" customHeight="1" spans="1:4">
      <c r="A25" s="202"/>
      <c r="B25" s="165"/>
      <c r="C25" s="200" t="s">
        <v>35</v>
      </c>
      <c r="D25" s="104"/>
    </row>
    <row r="26" ht="25.4" customHeight="1" spans="1:4">
      <c r="A26" s="202"/>
      <c r="B26" s="165"/>
      <c r="C26" s="200" t="s">
        <v>36</v>
      </c>
      <c r="D26" s="104">
        <v>676416</v>
      </c>
    </row>
    <row r="27" ht="25.4" customHeight="1" spans="1:4">
      <c r="A27" s="202"/>
      <c r="B27" s="165"/>
      <c r="C27" s="200" t="s">
        <v>37</v>
      </c>
      <c r="D27" s="104"/>
    </row>
    <row r="28" ht="25.4" customHeight="1" spans="1:4">
      <c r="A28" s="202"/>
      <c r="B28" s="165"/>
      <c r="C28" s="168" t="s">
        <v>38</v>
      </c>
      <c r="D28" s="104"/>
    </row>
    <row r="29" ht="25.4" customHeight="1" spans="1:4">
      <c r="A29" s="202"/>
      <c r="B29" s="165"/>
      <c r="C29" s="200" t="s">
        <v>39</v>
      </c>
      <c r="D29" s="104"/>
    </row>
    <row r="30" ht="25.4" customHeight="1" spans="1:4">
      <c r="A30" s="202"/>
      <c r="B30" s="165"/>
      <c r="C30" s="200" t="s">
        <v>40</v>
      </c>
      <c r="D30" s="104"/>
    </row>
    <row r="31" ht="25.4" customHeight="1" spans="1:4">
      <c r="A31" s="202"/>
      <c r="B31" s="165"/>
      <c r="C31" s="168" t="s">
        <v>41</v>
      </c>
      <c r="D31" s="104"/>
    </row>
    <row r="32" ht="25.4" customHeight="1" spans="1:4">
      <c r="A32" s="202"/>
      <c r="B32" s="165"/>
      <c r="C32" s="168" t="s">
        <v>42</v>
      </c>
      <c r="D32" s="104"/>
    </row>
    <row r="33" ht="25.4" customHeight="1" spans="1:4">
      <c r="A33" s="202"/>
      <c r="B33" s="165"/>
      <c r="C33" s="200" t="s">
        <v>43</v>
      </c>
      <c r="D33" s="104"/>
    </row>
    <row r="34" ht="25.4" customHeight="1" spans="1:4">
      <c r="A34" s="202"/>
      <c r="B34" s="165"/>
      <c r="C34" s="169"/>
      <c r="D34" s="165"/>
    </row>
    <row r="35" ht="25.4" customHeight="1" spans="1:4">
      <c r="A35" s="202" t="s">
        <v>44</v>
      </c>
      <c r="B35" s="165">
        <f>SUM(B8:B15)</f>
        <v>13186911.38</v>
      </c>
      <c r="C35" s="169" t="s">
        <v>45</v>
      </c>
      <c r="D35" s="165">
        <f>SUM(D8:D34)</f>
        <v>13186911.38</v>
      </c>
    </row>
    <row r="36" ht="25.4" customHeight="1" spans="1:4">
      <c r="A36" s="203" t="s">
        <v>46</v>
      </c>
      <c r="B36" s="165"/>
      <c r="C36" s="204" t="s">
        <v>47</v>
      </c>
      <c r="D36" s="205"/>
    </row>
    <row r="37" ht="25.4" customHeight="1" spans="1:4">
      <c r="A37" s="206" t="s">
        <v>48</v>
      </c>
      <c r="B37" s="166"/>
      <c r="C37" s="167" t="s">
        <v>48</v>
      </c>
      <c r="D37" s="163"/>
    </row>
    <row r="38" ht="25.4" customHeight="1" spans="1:4">
      <c r="A38" s="206" t="s">
        <v>49</v>
      </c>
      <c r="B38" s="166"/>
      <c r="C38" s="167" t="s">
        <v>50</v>
      </c>
      <c r="D38" s="163"/>
    </row>
    <row r="39" ht="25.4" customHeight="1" spans="1:4">
      <c r="A39" s="207" t="s">
        <v>51</v>
      </c>
      <c r="B39" s="165">
        <f>B35+B36</f>
        <v>13186911.38</v>
      </c>
      <c r="C39" s="169" t="s">
        <v>52</v>
      </c>
      <c r="D39" s="160">
        <f>D35+D36</f>
        <v>13186911.38</v>
      </c>
    </row>
    <row r="41" customHeight="1" spans="1:4">
      <c r="B41" s="152"/>
    </row>
    <row r="42" customHeight="1" spans="1:4">
      <c r="B42" s="153"/>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pane ySplit="1" topLeftCell="A2" activePane="bottomLeft" state="frozen"/>
      <selection/>
      <selection pane="bottomLeft" activeCell="C14" sqref="C14"/>
    </sheetView>
  </sheetViews>
  <sheetFormatPr defaultColWidth="9.13636363636364" defaultRowHeight="14.25" customHeight="1" outlineLevelCol="5"/>
  <cols>
    <col min="1" max="1" width="29.0272727272727" customWidth="1"/>
    <col min="2" max="2" width="28.6" customWidth="1"/>
    <col min="3" max="3" width="31.6" customWidth="1"/>
    <col min="4" max="6" width="33.4545454545455" customWidth="1"/>
  </cols>
  <sheetData>
    <row r="1" customHeight="1" spans="1:6">
      <c r="A1" s="2"/>
      <c r="B1" s="2"/>
      <c r="C1" s="2"/>
      <c r="D1" s="2"/>
      <c r="E1" s="2"/>
      <c r="F1" s="2"/>
    </row>
    <row r="2" ht="15.75" customHeight="1" spans="1:6">
      <c r="F2" s="59" t="s">
        <v>642</v>
      </c>
    </row>
    <row r="3" ht="28.5" customHeight="1" spans="1:6">
      <c r="A3" s="29" t="s">
        <v>643</v>
      </c>
      <c r="B3" s="29"/>
      <c r="C3" s="29"/>
      <c r="D3" s="29"/>
      <c r="E3" s="29"/>
      <c r="F3" s="29"/>
    </row>
    <row r="4" ht="15" customHeight="1" spans="1:6">
      <c r="A4" s="109" t="str">
        <f>"单位名称：中共昆明市西山区委宣传部"&amp;""</f>
        <v>单位名称：中共昆明市西山区委宣传部</v>
      </c>
      <c r="B4" s="110"/>
      <c r="C4" s="110"/>
      <c r="D4" s="62"/>
      <c r="E4" s="62"/>
      <c r="F4" s="111" t="s">
        <v>2</v>
      </c>
    </row>
    <row r="5" ht="18.75" customHeight="1" spans="1:6">
      <c r="A5" s="11" t="s">
        <v>193</v>
      </c>
      <c r="B5" s="11" t="s">
        <v>75</v>
      </c>
      <c r="C5" s="11" t="s">
        <v>76</v>
      </c>
      <c r="D5" s="30" t="s">
        <v>644</v>
      </c>
      <c r="E5" s="67"/>
      <c r="F5" s="67"/>
    </row>
    <row r="6" ht="30" customHeight="1" spans="1:6">
      <c r="A6" s="32"/>
      <c r="B6" s="32"/>
      <c r="C6" s="32"/>
      <c r="D6" s="30" t="s">
        <v>57</v>
      </c>
      <c r="E6" s="67" t="s">
        <v>84</v>
      </c>
      <c r="F6" s="67" t="s">
        <v>85</v>
      </c>
    </row>
    <row r="7" ht="16.5" customHeight="1" spans="1:6">
      <c r="A7" s="67">
        <v>1</v>
      </c>
      <c r="B7" s="67">
        <v>2</v>
      </c>
      <c r="C7" s="67">
        <v>3</v>
      </c>
      <c r="D7" s="67">
        <v>4</v>
      </c>
      <c r="E7" s="67">
        <v>5</v>
      </c>
      <c r="F7" s="67">
        <v>6</v>
      </c>
    </row>
    <row r="8" ht="20.25" customHeight="1" spans="1:6">
      <c r="A8" s="34"/>
      <c r="B8" s="34"/>
      <c r="C8" s="34"/>
      <c r="D8" s="68"/>
      <c r="E8" s="68"/>
      <c r="F8" s="68"/>
    </row>
    <row r="9" ht="17.25" customHeight="1" spans="1:6">
      <c r="A9" s="112" t="s">
        <v>181</v>
      </c>
      <c r="B9" s="113"/>
      <c r="C9" s="113" t="s">
        <v>181</v>
      </c>
      <c r="D9" s="68"/>
      <c r="E9" s="68"/>
      <c r="F9" s="68"/>
    </row>
    <row r="10" customHeight="1" spans="1:6">
      <c r="A10" t="s">
        <v>645</v>
      </c>
    </row>
  </sheetData>
  <mergeCells count="6">
    <mergeCell ref="A3:F3"/>
    <mergeCell ref="D5:F5"/>
    <mergeCell ref="A9:C9"/>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5"/>
  <sheetViews>
    <sheetView showZeros="0" workbookViewId="0">
      <pane ySplit="1" topLeftCell="A4" activePane="bottomLeft" state="frozen"/>
      <selection/>
      <selection pane="bottomLeft" activeCell="C12" sqref="C12"/>
    </sheetView>
  </sheetViews>
  <sheetFormatPr defaultColWidth="9.13636363636364" defaultRowHeight="14.25" customHeight="1"/>
  <cols>
    <col min="1" max="1" width="39.1363636363636" customWidth="1"/>
    <col min="2" max="2" width="21.7090909090909" customWidth="1"/>
    <col min="3" max="3" width="35.2818181818182" customWidth="1"/>
    <col min="4" max="4" width="7.70909090909091" customWidth="1"/>
    <col min="5" max="5" width="10.2818181818182" customWidth="1"/>
    <col min="6" max="11" width="14.7363636363636" customWidth="1"/>
    <col min="12" max="16" width="12.5727272727273" customWidth="1"/>
    <col min="17" max="17" width="10.4272727272727" customWidth="1"/>
  </cols>
  <sheetData>
    <row r="1" customHeight="1" spans="1:17">
      <c r="A1" s="2"/>
      <c r="B1" s="2"/>
      <c r="C1" s="2"/>
      <c r="D1" s="2"/>
      <c r="E1" s="2"/>
      <c r="F1" s="2"/>
      <c r="G1" s="2"/>
      <c r="H1" s="2"/>
      <c r="I1" s="2"/>
      <c r="J1" s="2"/>
      <c r="K1" s="2"/>
      <c r="L1" s="2"/>
      <c r="M1" s="2"/>
      <c r="N1" s="2"/>
      <c r="O1" s="2"/>
      <c r="P1" s="2"/>
      <c r="Q1" s="2"/>
    </row>
    <row r="2" ht="13.5" customHeight="1" spans="1:17">
      <c r="O2" s="49"/>
      <c r="P2" s="49"/>
      <c r="Q2" s="96" t="s">
        <v>646</v>
      </c>
    </row>
    <row r="3" ht="27.75" customHeight="1" spans="1:17">
      <c r="A3" s="60" t="s">
        <v>647</v>
      </c>
      <c r="B3" s="29"/>
      <c r="C3" s="29"/>
      <c r="D3" s="29"/>
      <c r="E3" s="29"/>
      <c r="F3" s="29"/>
      <c r="G3" s="29"/>
      <c r="H3" s="29"/>
      <c r="I3" s="29"/>
      <c r="J3" s="29"/>
      <c r="K3" s="51"/>
      <c r="L3" s="29"/>
      <c r="M3" s="29"/>
      <c r="N3" s="29"/>
      <c r="O3" s="51"/>
      <c r="P3" s="51"/>
      <c r="Q3" s="29"/>
    </row>
    <row r="4" ht="18.75" customHeight="1" spans="1:17">
      <c r="A4" s="97" t="str">
        <f>"单位名称：中共昆明市西山区委宣传部"&amp;""</f>
        <v>单位名称：中共昆明市西山区委宣传部</v>
      </c>
      <c r="B4" s="8"/>
      <c r="C4" s="8"/>
      <c r="D4" s="8"/>
      <c r="E4" s="8"/>
      <c r="F4" s="8"/>
      <c r="G4" s="8"/>
      <c r="H4" s="8"/>
      <c r="I4" s="8"/>
      <c r="J4" s="8"/>
      <c r="O4" s="65"/>
      <c r="P4" s="65"/>
      <c r="Q4" s="98" t="s">
        <v>184</v>
      </c>
    </row>
    <row r="5" ht="15.75" customHeight="1" spans="1:17">
      <c r="A5" s="11" t="s">
        <v>648</v>
      </c>
      <c r="B5" s="76" t="s">
        <v>649</v>
      </c>
      <c r="C5" s="76" t="s">
        <v>650</v>
      </c>
      <c r="D5" s="76" t="s">
        <v>651</v>
      </c>
      <c r="E5" s="76" t="s">
        <v>652</v>
      </c>
      <c r="F5" s="76" t="s">
        <v>653</v>
      </c>
      <c r="G5" s="77" t="s">
        <v>200</v>
      </c>
      <c r="H5" s="77"/>
      <c r="I5" s="77"/>
      <c r="J5" s="77"/>
      <c r="K5" s="78"/>
      <c r="L5" s="77"/>
      <c r="M5" s="77"/>
      <c r="N5" s="77"/>
      <c r="O5" s="79"/>
      <c r="P5" s="78"/>
      <c r="Q5" s="80"/>
    </row>
    <row r="6" ht="17.25" customHeight="1" spans="1:17">
      <c r="A6" s="16"/>
      <c r="B6" s="81"/>
      <c r="C6" s="81"/>
      <c r="D6" s="81"/>
      <c r="E6" s="81"/>
      <c r="F6" s="81"/>
      <c r="G6" s="81" t="s">
        <v>57</v>
      </c>
      <c r="H6" s="81" t="s">
        <v>60</v>
      </c>
      <c r="I6" s="81" t="s">
        <v>654</v>
      </c>
      <c r="J6" s="81" t="s">
        <v>655</v>
      </c>
      <c r="K6" s="82" t="s">
        <v>656</v>
      </c>
      <c r="L6" s="83" t="s">
        <v>657</v>
      </c>
      <c r="M6" s="83"/>
      <c r="N6" s="83"/>
      <c r="O6" s="84"/>
      <c r="P6" s="85"/>
      <c r="Q6" s="86"/>
    </row>
    <row r="7" ht="54" customHeight="1" spans="1:17">
      <c r="A7" s="18"/>
      <c r="B7" s="86"/>
      <c r="C7" s="86"/>
      <c r="D7" s="86"/>
      <c r="E7" s="86"/>
      <c r="F7" s="86"/>
      <c r="G7" s="86"/>
      <c r="H7" s="86" t="s">
        <v>59</v>
      </c>
      <c r="I7" s="86"/>
      <c r="J7" s="86"/>
      <c r="K7" s="87"/>
      <c r="L7" s="86" t="s">
        <v>59</v>
      </c>
      <c r="M7" s="86" t="s">
        <v>70</v>
      </c>
      <c r="N7" s="86" t="s">
        <v>207</v>
      </c>
      <c r="O7" s="88" t="s">
        <v>66</v>
      </c>
      <c r="P7" s="87" t="s">
        <v>67</v>
      </c>
      <c r="Q7" s="86" t="s">
        <v>68</v>
      </c>
    </row>
    <row r="8" ht="15" customHeight="1" spans="1:17">
      <c r="A8" s="32">
        <v>1</v>
      </c>
      <c r="B8" s="99">
        <v>2</v>
      </c>
      <c r="C8" s="99">
        <v>3</v>
      </c>
      <c r="D8" s="99">
        <v>4</v>
      </c>
      <c r="E8" s="99">
        <v>5</v>
      </c>
      <c r="F8" s="99">
        <v>6</v>
      </c>
      <c r="G8" s="100">
        <v>7</v>
      </c>
      <c r="H8" s="100">
        <v>8</v>
      </c>
      <c r="I8" s="100">
        <v>9</v>
      </c>
      <c r="J8" s="100">
        <v>10</v>
      </c>
      <c r="K8" s="100">
        <v>11</v>
      </c>
      <c r="L8" s="100">
        <v>12</v>
      </c>
      <c r="M8" s="100">
        <v>13</v>
      </c>
      <c r="N8" s="100">
        <v>14</v>
      </c>
      <c r="O8" s="100">
        <v>15</v>
      </c>
      <c r="P8" s="100">
        <v>16</v>
      </c>
      <c r="Q8" s="100">
        <v>17</v>
      </c>
    </row>
    <row r="9" s="1" customFormat="1" ht="21" customHeight="1" spans="1:17">
      <c r="A9" s="101" t="s">
        <v>249</v>
      </c>
      <c r="B9" s="102" t="s">
        <v>658</v>
      </c>
      <c r="C9" s="102" t="s">
        <v>659</v>
      </c>
      <c r="D9" s="102" t="s">
        <v>660</v>
      </c>
      <c r="E9" s="103">
        <v>1</v>
      </c>
      <c r="F9" s="104">
        <v>10000</v>
      </c>
      <c r="G9" s="104">
        <v>10000</v>
      </c>
      <c r="H9" s="104">
        <v>10000</v>
      </c>
      <c r="I9" s="104"/>
      <c r="J9" s="104"/>
      <c r="K9" s="105"/>
      <c r="L9" s="104"/>
      <c r="M9" s="104"/>
      <c r="N9" s="105"/>
      <c r="O9" s="104"/>
      <c r="P9" s="105"/>
      <c r="Q9" s="105"/>
    </row>
    <row r="10" s="1" customFormat="1" ht="21" customHeight="1" spans="1:17">
      <c r="A10" s="101" t="s">
        <v>249</v>
      </c>
      <c r="B10" s="102" t="s">
        <v>661</v>
      </c>
      <c r="C10" s="102" t="s">
        <v>662</v>
      </c>
      <c r="D10" s="102" t="s">
        <v>660</v>
      </c>
      <c r="E10" s="103">
        <v>1</v>
      </c>
      <c r="F10" s="104">
        <v>10000</v>
      </c>
      <c r="G10" s="104">
        <v>10000</v>
      </c>
      <c r="H10" s="104">
        <v>10000</v>
      </c>
      <c r="I10" s="104"/>
      <c r="J10" s="104"/>
      <c r="K10" s="105"/>
      <c r="L10" s="104"/>
      <c r="M10" s="104"/>
      <c r="N10" s="105"/>
      <c r="O10" s="104"/>
      <c r="P10" s="105"/>
      <c r="Q10" s="105"/>
    </row>
    <row r="11" s="1" customFormat="1" ht="21" customHeight="1" spans="1:17">
      <c r="A11" s="101" t="s">
        <v>249</v>
      </c>
      <c r="B11" s="102" t="s">
        <v>663</v>
      </c>
      <c r="C11" s="102" t="s">
        <v>664</v>
      </c>
      <c r="D11" s="102" t="s">
        <v>660</v>
      </c>
      <c r="E11" s="103">
        <v>1</v>
      </c>
      <c r="F11" s="104">
        <v>8000</v>
      </c>
      <c r="G11" s="104">
        <v>8000</v>
      </c>
      <c r="H11" s="104">
        <v>8000</v>
      </c>
      <c r="I11" s="104"/>
      <c r="J11" s="104"/>
      <c r="K11" s="105"/>
      <c r="L11" s="104"/>
      <c r="M11" s="104"/>
      <c r="N11" s="105"/>
      <c r="O11" s="104"/>
      <c r="P11" s="105"/>
      <c r="Q11" s="105"/>
    </row>
    <row r="12" s="1" customFormat="1" ht="21" customHeight="1" spans="1:17">
      <c r="A12" s="101" t="s">
        <v>253</v>
      </c>
      <c r="B12" s="102" t="s">
        <v>271</v>
      </c>
      <c r="C12" s="102" t="s">
        <v>665</v>
      </c>
      <c r="D12" s="102" t="s">
        <v>660</v>
      </c>
      <c r="E12" s="103">
        <v>1</v>
      </c>
      <c r="F12" s="104">
        <v>10000</v>
      </c>
      <c r="G12" s="104">
        <v>10000</v>
      </c>
      <c r="H12" s="104">
        <v>10000</v>
      </c>
      <c r="I12" s="104"/>
      <c r="J12" s="104"/>
      <c r="K12" s="105"/>
      <c r="L12" s="104"/>
      <c r="M12" s="104"/>
      <c r="N12" s="105"/>
      <c r="O12" s="104"/>
      <c r="P12" s="105"/>
      <c r="Q12" s="105"/>
    </row>
    <row r="13" s="1" customFormat="1" ht="21" customHeight="1" spans="1:17">
      <c r="A13" s="101" t="s">
        <v>299</v>
      </c>
      <c r="B13" s="102" t="s">
        <v>666</v>
      </c>
      <c r="C13" s="102" t="s">
        <v>665</v>
      </c>
      <c r="D13" s="102" t="s">
        <v>660</v>
      </c>
      <c r="E13" s="103">
        <v>1</v>
      </c>
      <c r="F13" s="104">
        <v>10000</v>
      </c>
      <c r="G13" s="104">
        <v>10000</v>
      </c>
      <c r="H13" s="104">
        <v>10000</v>
      </c>
      <c r="I13" s="104"/>
      <c r="J13" s="104"/>
      <c r="K13" s="105"/>
      <c r="L13" s="104"/>
      <c r="M13" s="104"/>
      <c r="N13" s="105"/>
      <c r="O13" s="104"/>
      <c r="P13" s="105"/>
      <c r="Q13" s="105"/>
    </row>
    <row r="14" s="1" customFormat="1" ht="21" customHeight="1" spans="1:17">
      <c r="A14" s="101" t="s">
        <v>318</v>
      </c>
      <c r="B14" s="102" t="s">
        <v>667</v>
      </c>
      <c r="C14" s="102" t="s">
        <v>668</v>
      </c>
      <c r="D14" s="102" t="s">
        <v>502</v>
      </c>
      <c r="E14" s="103">
        <v>1</v>
      </c>
      <c r="F14" s="104">
        <v>200000</v>
      </c>
      <c r="G14" s="104">
        <v>200000</v>
      </c>
      <c r="H14" s="104">
        <v>200000</v>
      </c>
      <c r="I14" s="104"/>
      <c r="J14" s="104"/>
      <c r="K14" s="105"/>
      <c r="L14" s="104"/>
      <c r="M14" s="104"/>
      <c r="N14" s="105"/>
      <c r="O14" s="104"/>
      <c r="P14" s="105"/>
      <c r="Q14" s="105"/>
    </row>
    <row r="15" s="1" customFormat="1" ht="21" customHeight="1" spans="1:17">
      <c r="A15" s="106"/>
      <c r="B15" s="107"/>
      <c r="C15" s="107"/>
      <c r="D15" s="107"/>
      <c r="E15" s="108"/>
      <c r="F15" s="106"/>
      <c r="G15" s="105">
        <v>248000</v>
      </c>
      <c r="H15" s="105">
        <v>248000</v>
      </c>
      <c r="I15" s="105"/>
      <c r="J15" s="105"/>
      <c r="K15" s="105"/>
      <c r="L15" s="105"/>
      <c r="M15" s="105"/>
      <c r="N15" s="105"/>
      <c r="O15" s="105"/>
      <c r="P15" s="105"/>
      <c r="Q15" s="105"/>
    </row>
  </sheetData>
  <mergeCells count="16">
    <mergeCell ref="A3:Q3"/>
    <mergeCell ref="A4:F4"/>
    <mergeCell ref="G5:Q5"/>
    <mergeCell ref="L6:Q6"/>
    <mergeCell ref="A15:F15"/>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3"/>
  <sheetViews>
    <sheetView showZeros="0" workbookViewId="0">
      <pane ySplit="1" topLeftCell="A2" activePane="bottomLeft" state="frozen"/>
      <selection/>
      <selection pane="bottomLeft" activeCell="N11" sqref="N11"/>
    </sheetView>
  </sheetViews>
  <sheetFormatPr defaultColWidth="9.13636363636364" defaultRowHeight="14.25" customHeight="1"/>
  <cols>
    <col min="1" max="1" width="31.4272727272727" customWidth="1"/>
    <col min="2" max="2" width="21.7090909090909" customWidth="1"/>
    <col min="3" max="3" width="26.7090909090909" customWidth="1"/>
    <col min="4" max="14" width="16.6" customWidth="1"/>
  </cols>
  <sheetData>
    <row r="1" customHeight="1" spans="1:14">
      <c r="A1" s="2"/>
      <c r="B1" s="2"/>
      <c r="C1" s="2"/>
      <c r="D1" s="2"/>
      <c r="E1" s="2"/>
      <c r="F1" s="2"/>
      <c r="G1" s="2"/>
      <c r="H1" s="2"/>
      <c r="I1" s="2"/>
      <c r="J1" s="2"/>
      <c r="K1" s="2"/>
      <c r="L1" s="2"/>
      <c r="M1" s="2"/>
      <c r="N1" s="2"/>
    </row>
    <row r="2" ht="13.5" customHeight="1" spans="1:14">
      <c r="A2" s="64"/>
      <c r="B2" s="64"/>
      <c r="C2" s="64"/>
      <c r="D2" s="64"/>
      <c r="E2" s="64"/>
      <c r="F2" s="64"/>
      <c r="G2" s="64"/>
      <c r="H2" s="69"/>
      <c r="I2" s="64"/>
      <c r="J2" s="64"/>
      <c r="K2" s="64"/>
      <c r="L2" s="49"/>
      <c r="M2" s="70"/>
      <c r="N2" s="71" t="s">
        <v>669</v>
      </c>
    </row>
    <row r="3" ht="27.75" customHeight="1" spans="1:14">
      <c r="A3" s="60" t="s">
        <v>670</v>
      </c>
      <c r="B3" s="72"/>
      <c r="C3" s="72"/>
      <c r="D3" s="72"/>
      <c r="E3" s="72"/>
      <c r="F3" s="72"/>
      <c r="G3" s="72"/>
      <c r="H3" s="73"/>
      <c r="I3" s="72"/>
      <c r="J3" s="72"/>
      <c r="K3" s="72"/>
      <c r="L3" s="51"/>
      <c r="M3" s="73"/>
      <c r="N3" s="72"/>
    </row>
    <row r="4" ht="18.75" customHeight="1" spans="1:14">
      <c r="A4" s="61" t="str">
        <f>"单位名称：中共昆明市西山区委宣传部"&amp;""</f>
        <v>单位名称：中共昆明市西山区委宣传部</v>
      </c>
      <c r="B4" s="62"/>
      <c r="C4" s="62"/>
      <c r="D4" s="62"/>
      <c r="E4" s="62"/>
      <c r="F4" s="62"/>
      <c r="G4" s="62"/>
      <c r="H4" s="69"/>
      <c r="I4" s="64"/>
      <c r="J4" s="64"/>
      <c r="K4" s="64"/>
      <c r="L4" s="65"/>
      <c r="M4" s="74"/>
      <c r="N4" s="75" t="s">
        <v>184</v>
      </c>
    </row>
    <row r="5" ht="15.75" customHeight="1" spans="1:14">
      <c r="A5" s="11" t="s">
        <v>648</v>
      </c>
      <c r="B5" s="76" t="s">
        <v>671</v>
      </c>
      <c r="C5" s="76" t="s">
        <v>672</v>
      </c>
      <c r="D5" s="77" t="s">
        <v>200</v>
      </c>
      <c r="E5" s="77"/>
      <c r="F5" s="77"/>
      <c r="G5" s="77"/>
      <c r="H5" s="78"/>
      <c r="I5" s="77"/>
      <c r="J5" s="77"/>
      <c r="K5" s="77"/>
      <c r="L5" s="79"/>
      <c r="M5" s="78"/>
      <c r="N5" s="80"/>
    </row>
    <row r="6" ht="17.25" customHeight="1" spans="1:14">
      <c r="A6" s="16"/>
      <c r="B6" s="81"/>
      <c r="C6" s="81"/>
      <c r="D6" s="81" t="s">
        <v>57</v>
      </c>
      <c r="E6" s="81" t="s">
        <v>60</v>
      </c>
      <c r="F6" s="81" t="s">
        <v>654</v>
      </c>
      <c r="G6" s="81" t="s">
        <v>655</v>
      </c>
      <c r="H6" s="82" t="s">
        <v>656</v>
      </c>
      <c r="I6" s="83" t="s">
        <v>657</v>
      </c>
      <c r="J6" s="83"/>
      <c r="K6" s="83"/>
      <c r="L6" s="84"/>
      <c r="M6" s="85"/>
      <c r="N6" s="86"/>
    </row>
    <row r="7" ht="54" customHeight="1" spans="1:14">
      <c r="A7" s="18"/>
      <c r="B7" s="86"/>
      <c r="C7" s="86"/>
      <c r="D7" s="86"/>
      <c r="E7" s="86"/>
      <c r="F7" s="86"/>
      <c r="G7" s="86"/>
      <c r="H7" s="87"/>
      <c r="I7" s="86" t="s">
        <v>59</v>
      </c>
      <c r="J7" s="86" t="s">
        <v>70</v>
      </c>
      <c r="K7" s="86" t="s">
        <v>207</v>
      </c>
      <c r="L7" s="88" t="s">
        <v>66</v>
      </c>
      <c r="M7" s="87" t="s">
        <v>67</v>
      </c>
      <c r="N7" s="86" t="s">
        <v>68</v>
      </c>
    </row>
    <row r="8" ht="15" customHeight="1" spans="1:14">
      <c r="A8" s="18">
        <v>1</v>
      </c>
      <c r="B8" s="86">
        <v>2</v>
      </c>
      <c r="C8" s="86">
        <v>3</v>
      </c>
      <c r="D8" s="87">
        <v>4</v>
      </c>
      <c r="E8" s="87">
        <v>5</v>
      </c>
      <c r="F8" s="87">
        <v>6</v>
      </c>
      <c r="G8" s="87">
        <v>7</v>
      </c>
      <c r="H8" s="87">
        <v>8</v>
      </c>
      <c r="I8" s="87">
        <v>9</v>
      </c>
      <c r="J8" s="87">
        <v>10</v>
      </c>
      <c r="K8" s="87">
        <v>11</v>
      </c>
      <c r="L8" s="87">
        <v>12</v>
      </c>
      <c r="M8" s="87">
        <v>13</v>
      </c>
      <c r="N8" s="87">
        <v>14</v>
      </c>
    </row>
    <row r="9" s="1" customFormat="1" ht="21" customHeight="1" spans="1:14">
      <c r="A9" s="89" t="s">
        <v>249</v>
      </c>
      <c r="B9" s="90" t="s">
        <v>673</v>
      </c>
      <c r="C9" s="90" t="s">
        <v>674</v>
      </c>
      <c r="D9" s="91">
        <v>10000</v>
      </c>
      <c r="E9" s="91">
        <v>10000</v>
      </c>
      <c r="F9" s="91"/>
      <c r="G9" s="91"/>
      <c r="H9" s="92"/>
      <c r="I9" s="91"/>
      <c r="J9" s="91"/>
      <c r="K9" s="93"/>
      <c r="L9" s="91"/>
      <c r="M9" s="92"/>
      <c r="N9" s="92"/>
    </row>
    <row r="10" s="1" customFormat="1" ht="21" customHeight="1" spans="1:14">
      <c r="A10" s="89" t="s">
        <v>253</v>
      </c>
      <c r="B10" s="90" t="s">
        <v>666</v>
      </c>
      <c r="C10" s="90" t="s">
        <v>675</v>
      </c>
      <c r="D10" s="91">
        <v>10000</v>
      </c>
      <c r="E10" s="91">
        <v>10000</v>
      </c>
      <c r="F10" s="91"/>
      <c r="G10" s="91"/>
      <c r="H10" s="92"/>
      <c r="I10" s="91"/>
      <c r="J10" s="91"/>
      <c r="K10" s="93"/>
      <c r="L10" s="91"/>
      <c r="M10" s="92"/>
      <c r="N10" s="92"/>
    </row>
    <row r="11" s="1" customFormat="1" ht="21" customHeight="1" spans="1:14">
      <c r="A11" s="89" t="s">
        <v>299</v>
      </c>
      <c r="B11" s="90" t="s">
        <v>666</v>
      </c>
      <c r="C11" s="90" t="s">
        <v>675</v>
      </c>
      <c r="D11" s="91">
        <v>10000</v>
      </c>
      <c r="E11" s="91">
        <v>10000</v>
      </c>
      <c r="F11" s="91"/>
      <c r="G11" s="91"/>
      <c r="H11" s="92"/>
      <c r="I11" s="91"/>
      <c r="J11" s="91"/>
      <c r="K11" s="93"/>
      <c r="L11" s="91"/>
      <c r="M11" s="92"/>
      <c r="N11" s="92"/>
    </row>
    <row r="12" s="1" customFormat="1" ht="21" customHeight="1" spans="1:14">
      <c r="A12" s="89" t="s">
        <v>318</v>
      </c>
      <c r="B12" s="90" t="s">
        <v>676</v>
      </c>
      <c r="C12" s="90" t="s">
        <v>677</v>
      </c>
      <c r="D12" s="91">
        <v>300000</v>
      </c>
      <c r="E12" s="91">
        <v>300000</v>
      </c>
      <c r="F12" s="91"/>
      <c r="G12" s="91"/>
      <c r="H12" s="92"/>
      <c r="I12" s="91"/>
      <c r="J12" s="91"/>
      <c r="K12" s="93"/>
      <c r="L12" s="91"/>
      <c r="M12" s="92"/>
      <c r="N12" s="92"/>
    </row>
    <row r="13" s="1" customFormat="1" ht="21" customHeight="1" spans="1:14">
      <c r="A13" s="89"/>
      <c r="B13" s="94"/>
      <c r="C13" s="95"/>
      <c r="D13" s="92">
        <v>330000</v>
      </c>
      <c r="E13" s="92">
        <v>330000</v>
      </c>
      <c r="F13" s="92"/>
      <c r="G13" s="92"/>
      <c r="H13" s="92"/>
      <c r="I13" s="92"/>
      <c r="J13" s="92"/>
      <c r="K13" s="93"/>
      <c r="L13" s="92"/>
      <c r="M13" s="92"/>
      <c r="N13" s="92"/>
    </row>
  </sheetData>
  <mergeCells count="13">
    <mergeCell ref="A3:N3"/>
    <mergeCell ref="A4:C4"/>
    <mergeCell ref="D5:N5"/>
    <mergeCell ref="I6:N6"/>
    <mergeCell ref="A13:C13"/>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0"/>
  <sheetViews>
    <sheetView showZeros="0" workbookViewId="0">
      <pane ySplit="1" topLeftCell="A2" activePane="bottomLeft" state="frozen"/>
      <selection/>
      <selection pane="bottomLeft" activeCell="E15" sqref="E15"/>
    </sheetView>
  </sheetViews>
  <sheetFormatPr defaultColWidth="9.13636363636364" defaultRowHeight="14.25" customHeight="1"/>
  <cols>
    <col min="1" max="1" width="42.0272727272727" customWidth="1"/>
    <col min="2" max="15" width="17.1727272727273" customWidth="1"/>
    <col min="16" max="23" width="17.0272727272727" customWidth="1"/>
  </cols>
  <sheetData>
    <row r="1" customHeight="1" spans="1:23">
      <c r="A1" s="2"/>
      <c r="B1" s="2"/>
      <c r="C1" s="2"/>
      <c r="D1" s="2"/>
      <c r="E1" s="2"/>
      <c r="F1" s="2"/>
      <c r="G1" s="2"/>
      <c r="H1" s="2"/>
      <c r="I1" s="2"/>
      <c r="J1" s="2"/>
      <c r="K1" s="2"/>
      <c r="L1" s="2"/>
      <c r="M1" s="2"/>
      <c r="N1" s="2"/>
      <c r="O1" s="2"/>
      <c r="P1" s="2"/>
      <c r="Q1" s="2"/>
      <c r="R1" s="2"/>
      <c r="S1" s="2"/>
      <c r="T1" s="2"/>
      <c r="U1" s="2"/>
      <c r="V1" s="2"/>
      <c r="W1" s="2"/>
    </row>
    <row r="2" ht="13.5" customHeight="1" spans="1:23">
      <c r="D2" s="59"/>
      <c r="W2" s="49" t="s">
        <v>678</v>
      </c>
    </row>
    <row r="3" ht="27.75" customHeight="1" spans="1:23">
      <c r="A3" s="60" t="s">
        <v>679</v>
      </c>
      <c r="B3" s="29"/>
      <c r="C3" s="29"/>
      <c r="D3" s="29"/>
      <c r="E3" s="29"/>
      <c r="F3" s="29"/>
      <c r="G3" s="29"/>
      <c r="H3" s="29"/>
      <c r="I3" s="29"/>
      <c r="J3" s="29"/>
      <c r="K3" s="29"/>
      <c r="L3" s="29"/>
      <c r="M3" s="29"/>
      <c r="N3" s="29"/>
      <c r="O3" s="29"/>
      <c r="P3" s="29"/>
      <c r="Q3" s="29"/>
      <c r="R3" s="29"/>
      <c r="S3" s="29"/>
      <c r="T3" s="29"/>
      <c r="U3" s="29"/>
      <c r="V3" s="29"/>
      <c r="W3" s="29"/>
    </row>
    <row r="4" ht="18" customHeight="1" spans="1:23">
      <c r="A4" s="61" t="str">
        <f>"单位名称：中共昆明市西山区委宣传部"&amp;""</f>
        <v>单位名称：中共昆明市西山区委宣传部</v>
      </c>
      <c r="B4" s="62"/>
      <c r="C4" s="62"/>
      <c r="D4" s="63"/>
      <c r="E4" s="64"/>
      <c r="F4" s="64"/>
      <c r="G4" s="64"/>
      <c r="H4" s="64"/>
      <c r="I4" s="64"/>
      <c r="W4" s="65" t="s">
        <v>184</v>
      </c>
    </row>
    <row r="5" ht="19.5" customHeight="1" spans="1:23">
      <c r="A5" s="30" t="s">
        <v>680</v>
      </c>
      <c r="B5" s="12" t="s">
        <v>200</v>
      </c>
      <c r="C5" s="13"/>
      <c r="D5" s="13"/>
      <c r="E5" s="12" t="s">
        <v>681</v>
      </c>
      <c r="F5" s="13"/>
      <c r="G5" s="13"/>
      <c r="H5" s="13"/>
      <c r="I5" s="13"/>
      <c r="J5" s="13"/>
      <c r="K5" s="13"/>
      <c r="L5" s="13"/>
      <c r="M5" s="13"/>
      <c r="N5" s="13"/>
      <c r="O5" s="13"/>
      <c r="P5" s="13"/>
      <c r="Q5" s="13"/>
      <c r="R5" s="13"/>
      <c r="S5" s="13"/>
      <c r="T5" s="13"/>
      <c r="U5" s="13"/>
      <c r="V5" s="13"/>
      <c r="W5" s="13"/>
    </row>
    <row r="6" ht="40.5" customHeight="1" spans="1:23">
      <c r="A6" s="32"/>
      <c r="B6" s="31" t="s">
        <v>57</v>
      </c>
      <c r="C6" s="11" t="s">
        <v>60</v>
      </c>
      <c r="D6" s="66" t="s">
        <v>682</v>
      </c>
      <c r="E6" s="67" t="s">
        <v>683</v>
      </c>
      <c r="F6" s="67" t="s">
        <v>684</v>
      </c>
      <c r="G6" s="67" t="s">
        <v>685</v>
      </c>
      <c r="H6" s="67" t="s">
        <v>686</v>
      </c>
      <c r="I6" s="67" t="s">
        <v>687</v>
      </c>
      <c r="J6" s="67" t="s">
        <v>688</v>
      </c>
      <c r="K6" s="67" t="s">
        <v>689</v>
      </c>
      <c r="L6" s="67" t="s">
        <v>690</v>
      </c>
      <c r="M6" s="67" t="s">
        <v>691</v>
      </c>
      <c r="N6" s="67" t="s">
        <v>692</v>
      </c>
      <c r="O6" s="67" t="s">
        <v>693</v>
      </c>
      <c r="P6" s="67" t="s">
        <v>694</v>
      </c>
      <c r="Q6" s="67" t="s">
        <v>695</v>
      </c>
      <c r="R6" s="67" t="s">
        <v>696</v>
      </c>
      <c r="S6" s="67" t="s">
        <v>697</v>
      </c>
      <c r="T6" s="67" t="s">
        <v>698</v>
      </c>
      <c r="U6" s="67" t="s">
        <v>699</v>
      </c>
      <c r="V6" s="67" t="s">
        <v>700</v>
      </c>
      <c r="W6" s="67" t="s">
        <v>701</v>
      </c>
    </row>
    <row r="7" ht="19.5" customHeight="1" spans="1:23">
      <c r="A7" s="67">
        <v>1</v>
      </c>
      <c r="B7" s="67">
        <v>2</v>
      </c>
      <c r="C7" s="67">
        <v>3</v>
      </c>
      <c r="D7" s="12">
        <v>4</v>
      </c>
      <c r="E7" s="67">
        <v>5</v>
      </c>
      <c r="F7" s="67">
        <v>6</v>
      </c>
      <c r="G7" s="67">
        <v>7</v>
      </c>
      <c r="H7" s="12">
        <v>8</v>
      </c>
      <c r="I7" s="67">
        <v>9</v>
      </c>
      <c r="J7" s="67">
        <v>10</v>
      </c>
      <c r="K7" s="67">
        <v>11</v>
      </c>
      <c r="L7" s="12">
        <v>12</v>
      </c>
      <c r="M7" s="67">
        <v>13</v>
      </c>
      <c r="N7" s="67">
        <v>14</v>
      </c>
      <c r="O7" s="67">
        <v>15</v>
      </c>
      <c r="P7" s="12">
        <v>16</v>
      </c>
      <c r="Q7" s="67">
        <v>17</v>
      </c>
      <c r="R7" s="67">
        <v>18</v>
      </c>
      <c r="S7" s="67">
        <v>19</v>
      </c>
      <c r="T7" s="12">
        <v>20</v>
      </c>
      <c r="U7" s="12">
        <v>21</v>
      </c>
      <c r="V7" s="12">
        <v>22</v>
      </c>
      <c r="W7" s="67">
        <v>23</v>
      </c>
    </row>
    <row r="8" ht="28.4" customHeight="1" spans="1:23">
      <c r="A8" s="34"/>
      <c r="B8" s="68"/>
      <c r="C8" s="68"/>
      <c r="D8" s="68"/>
      <c r="E8" s="68"/>
      <c r="F8" s="68"/>
      <c r="G8" s="68"/>
      <c r="H8" s="68"/>
      <c r="I8" s="68"/>
      <c r="J8" s="68"/>
      <c r="K8" s="68"/>
      <c r="L8" s="68"/>
      <c r="M8" s="68"/>
      <c r="N8" s="68"/>
      <c r="O8" s="68"/>
      <c r="P8" s="68"/>
      <c r="Q8" s="68"/>
      <c r="R8" s="68"/>
      <c r="S8" s="68"/>
      <c r="T8" s="68"/>
      <c r="U8" s="68"/>
      <c r="V8" s="68"/>
      <c r="W8" s="68"/>
    </row>
    <row r="9" ht="29.9" customHeight="1" spans="1:23">
      <c r="A9" s="34"/>
      <c r="B9" s="68"/>
      <c r="C9" s="68"/>
      <c r="D9" s="68"/>
      <c r="E9" s="68"/>
      <c r="F9" s="68"/>
      <c r="G9" s="68"/>
      <c r="H9" s="68"/>
      <c r="I9" s="68"/>
      <c r="J9" s="68"/>
      <c r="K9" s="68"/>
      <c r="L9" s="68"/>
      <c r="M9" s="68"/>
      <c r="N9" s="68"/>
      <c r="O9" s="68"/>
      <c r="P9" s="68"/>
      <c r="Q9" s="68"/>
      <c r="R9" s="68"/>
      <c r="S9" s="68"/>
      <c r="T9" s="68"/>
      <c r="U9" s="68"/>
      <c r="V9" s="68"/>
      <c r="W9" s="68"/>
    </row>
    <row r="10" customHeight="1" spans="1:23">
      <c r="A10" t="s">
        <v>702</v>
      </c>
    </row>
  </sheetData>
  <mergeCells count="5">
    <mergeCell ref="A3:W3"/>
    <mergeCell ref="A4:I4"/>
    <mergeCell ref="B5:D5"/>
    <mergeCell ref="E5:W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pane ySplit="1" topLeftCell="A2" activePane="bottomLeft" state="frozen"/>
      <selection/>
      <selection pane="bottomLeft" activeCell="A11" sqref="A11"/>
    </sheetView>
  </sheetViews>
  <sheetFormatPr defaultColWidth="9.13636363636364" defaultRowHeight="12" customHeight="1"/>
  <cols>
    <col min="1" max="1" width="34.2818181818182" customWidth="1"/>
    <col min="2" max="2" width="29" customWidth="1"/>
    <col min="3" max="3" width="16.3090909090909" customWidth="1"/>
    <col min="4" max="4" width="15.6" customWidth="1"/>
    <col min="5" max="5" width="23.5727272727273" customWidth="1"/>
    <col min="6" max="6" width="11.2818181818182" customWidth="1"/>
    <col min="7" max="7" width="14.8909090909091" customWidth="1"/>
    <col min="8" max="8" width="10.8909090909091" customWidth="1"/>
    <col min="9" max="9" width="13.4272727272727" customWidth="1"/>
    <col min="10" max="10" width="32.0272727272727" customWidth="1"/>
  </cols>
  <sheetData>
    <row r="1" customHeight="1" spans="1:10">
      <c r="A1" s="2"/>
      <c r="B1" s="2"/>
      <c r="C1" s="2"/>
      <c r="D1" s="2"/>
      <c r="E1" s="2"/>
      <c r="F1" s="2"/>
      <c r="G1" s="2"/>
      <c r="H1" s="2"/>
      <c r="I1" s="2"/>
      <c r="J1" s="2"/>
    </row>
    <row r="2" customHeight="1" spans="1:10">
      <c r="J2" s="49" t="s">
        <v>703</v>
      </c>
    </row>
    <row r="3" ht="28.5" customHeight="1" spans="1:10">
      <c r="A3" s="50" t="s">
        <v>704</v>
      </c>
      <c r="B3" s="29"/>
      <c r="C3" s="29"/>
      <c r="D3" s="29"/>
      <c r="E3" s="29"/>
      <c r="F3" s="51"/>
      <c r="G3" s="29"/>
      <c r="H3" s="51"/>
      <c r="I3" s="51"/>
      <c r="J3" s="29"/>
    </row>
    <row r="4" ht="17.25" customHeight="1" spans="1:10">
      <c r="A4" s="6" t="str">
        <f>"单位名称：中共昆明市西山区委宣传部"&amp;""</f>
        <v>单位名称：中共昆明市西山区委宣传部</v>
      </c>
    </row>
    <row r="5" ht="44.25" customHeight="1" spans="1:10">
      <c r="A5" s="52" t="s">
        <v>330</v>
      </c>
      <c r="B5" s="52" t="s">
        <v>331</v>
      </c>
      <c r="C5" s="52" t="s">
        <v>332</v>
      </c>
      <c r="D5" s="52" t="s">
        <v>333</v>
      </c>
      <c r="E5" s="52" t="s">
        <v>334</v>
      </c>
      <c r="F5" s="53" t="s">
        <v>335</v>
      </c>
      <c r="G5" s="52" t="s">
        <v>336</v>
      </c>
      <c r="H5" s="53" t="s">
        <v>337</v>
      </c>
      <c r="I5" s="53" t="s">
        <v>338</v>
      </c>
      <c r="J5" s="52" t="s">
        <v>339</v>
      </c>
    </row>
    <row r="6" ht="14.25" customHeight="1" spans="1:10">
      <c r="A6" s="52">
        <v>1</v>
      </c>
      <c r="B6" s="52">
        <v>2</v>
      </c>
      <c r="C6" s="52">
        <v>3</v>
      </c>
      <c r="D6" s="52">
        <v>4</v>
      </c>
      <c r="E6" s="52">
        <v>5</v>
      </c>
      <c r="F6" s="53">
        <v>6</v>
      </c>
      <c r="G6" s="52">
        <v>7</v>
      </c>
      <c r="H6" s="53">
        <v>8</v>
      </c>
      <c r="I6" s="53">
        <v>9</v>
      </c>
      <c r="J6" s="52">
        <v>10</v>
      </c>
    </row>
    <row r="7" ht="42" customHeight="1" spans="1:10">
      <c r="A7" s="54"/>
      <c r="B7" s="55"/>
      <c r="C7" s="55"/>
      <c r="D7" s="55"/>
      <c r="E7" s="56"/>
      <c r="F7" s="57"/>
      <c r="G7" s="56"/>
      <c r="H7" s="57"/>
      <c r="I7" s="57"/>
      <c r="J7" s="56"/>
    </row>
    <row r="8" ht="42" customHeight="1" spans="1:10">
      <c r="A8" s="54"/>
      <c r="B8" s="58"/>
      <c r="C8" s="58"/>
      <c r="D8" s="58"/>
      <c r="E8" s="54"/>
      <c r="F8" s="58"/>
      <c r="G8" s="54"/>
      <c r="H8" s="58"/>
      <c r="I8" s="58"/>
      <c r="J8" s="54"/>
    </row>
    <row r="9" customHeight="1" spans="1:10">
      <c r="A9" t="s">
        <v>702</v>
      </c>
    </row>
  </sheetData>
  <mergeCells count="2">
    <mergeCell ref="A3:J3"/>
    <mergeCell ref="A4:H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0"/>
  <sheetViews>
    <sheetView showZeros="0" workbookViewId="0">
      <pane ySplit="1" topLeftCell="A2" activePane="bottomLeft" state="frozen"/>
      <selection/>
      <selection pane="bottomLeft" activeCell="A10" sqref="A10"/>
    </sheetView>
  </sheetViews>
  <sheetFormatPr defaultColWidth="8.85454545454546" defaultRowHeight="15" customHeight="1" outlineLevelCol="7"/>
  <cols>
    <col min="1" max="1" width="36.0272727272727" customWidth="1"/>
    <col min="2" max="2" width="19.7363636363636" customWidth="1"/>
    <col min="3" max="3" width="33.3090909090909" customWidth="1"/>
    <col min="4" max="4" width="34.7363636363636" customWidth="1"/>
    <col min="5" max="5" width="14.4545454545455" customWidth="1"/>
    <col min="6" max="6" width="17.1727272727273" customWidth="1"/>
    <col min="7" max="7" width="17.3090909090909" customWidth="1"/>
    <col min="8" max="8" width="28.3090909090909" customWidth="1"/>
  </cols>
  <sheetData>
    <row r="1" customHeight="1" spans="1:8">
      <c r="A1" s="40"/>
      <c r="B1" s="40"/>
      <c r="C1" s="40"/>
      <c r="D1" s="40"/>
      <c r="E1" s="40"/>
      <c r="F1" s="40"/>
      <c r="G1" s="40"/>
      <c r="H1" s="40"/>
    </row>
    <row r="2" ht="18.75" customHeight="1" spans="1:8">
      <c r="A2" s="41"/>
      <c r="B2" s="41"/>
      <c r="C2" s="41"/>
      <c r="D2" s="41"/>
      <c r="E2" s="41"/>
      <c r="F2" s="41"/>
      <c r="G2" s="41"/>
      <c r="H2" s="42" t="s">
        <v>705</v>
      </c>
    </row>
    <row r="3" ht="30.65" customHeight="1" spans="1:8">
      <c r="A3" s="43" t="s">
        <v>706</v>
      </c>
      <c r="B3" s="43"/>
      <c r="C3" s="43"/>
      <c r="D3" s="43"/>
      <c r="E3" s="43"/>
      <c r="F3" s="43"/>
      <c r="G3" s="43"/>
      <c r="H3" s="43"/>
    </row>
    <row r="4" ht="18.75" customHeight="1" spans="1:8">
      <c r="A4" s="41" t="str">
        <f>"单位名称：中共昆明市西山区委宣传部"&amp;""</f>
        <v>单位名称：中共昆明市西山区委宣传部</v>
      </c>
      <c r="B4" s="41"/>
      <c r="C4" s="41"/>
      <c r="D4" s="41"/>
      <c r="E4" s="41"/>
      <c r="F4" s="41"/>
      <c r="G4" s="41"/>
      <c r="H4" s="41"/>
    </row>
    <row r="5" ht="18.75" customHeight="1" spans="1:8">
      <c r="A5" s="44" t="s">
        <v>193</v>
      </c>
      <c r="B5" s="44" t="s">
        <v>707</v>
      </c>
      <c r="C5" s="44" t="s">
        <v>708</v>
      </c>
      <c r="D5" s="44" t="s">
        <v>709</v>
      </c>
      <c r="E5" s="44" t="s">
        <v>710</v>
      </c>
      <c r="F5" s="44" t="s">
        <v>711</v>
      </c>
      <c r="G5" s="44"/>
      <c r="H5" s="44"/>
    </row>
    <row r="6" ht="18.75" customHeight="1" spans="1:8">
      <c r="A6" s="44"/>
      <c r="B6" s="44"/>
      <c r="C6" s="44"/>
      <c r="D6" s="44"/>
      <c r="E6" s="44"/>
      <c r="F6" s="44" t="s">
        <v>652</v>
      </c>
      <c r="G6" s="44" t="s">
        <v>712</v>
      </c>
      <c r="H6" s="44" t="s">
        <v>713</v>
      </c>
    </row>
    <row r="7" ht="18.75" customHeight="1" spans="1:8">
      <c r="A7" s="45" t="s">
        <v>175</v>
      </c>
      <c r="B7" s="45" t="s">
        <v>176</v>
      </c>
      <c r="C7" s="45" t="s">
        <v>177</v>
      </c>
      <c r="D7" s="45" t="s">
        <v>178</v>
      </c>
      <c r="E7" s="45" t="s">
        <v>179</v>
      </c>
      <c r="F7" s="45" t="s">
        <v>180</v>
      </c>
      <c r="G7" s="45" t="s">
        <v>714</v>
      </c>
      <c r="H7" s="45" t="s">
        <v>368</v>
      </c>
    </row>
    <row r="8" ht="29.9" customHeight="1" spans="1:8">
      <c r="A8" s="46"/>
      <c r="B8" s="46"/>
      <c r="C8" s="46"/>
      <c r="D8" s="46"/>
      <c r="E8" s="44"/>
      <c r="F8" s="47"/>
      <c r="G8" s="48"/>
      <c r="H8" s="48"/>
    </row>
    <row r="9" ht="20.15" customHeight="1" spans="1:8">
      <c r="A9" s="44" t="s">
        <v>57</v>
      </c>
      <c r="B9" s="44"/>
      <c r="C9" s="44"/>
      <c r="D9" s="44"/>
      <c r="E9" s="44"/>
      <c r="F9" s="47"/>
      <c r="G9" s="48"/>
      <c r="H9" s="48"/>
    </row>
    <row r="10" customHeight="1" spans="1:8">
      <c r="A10" t="s">
        <v>715</v>
      </c>
    </row>
  </sheetData>
  <mergeCells count="8">
    <mergeCell ref="A3:H3"/>
    <mergeCell ref="F5:H5"/>
    <mergeCell ref="A9:E9"/>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pane ySplit="1" topLeftCell="A2" activePane="bottomLeft" state="frozen"/>
      <selection/>
      <selection pane="bottomLeft" activeCell="A12" sqref="A12"/>
    </sheetView>
  </sheetViews>
  <sheetFormatPr defaultColWidth="9.13636363636364" defaultRowHeight="14.25" customHeight="1"/>
  <cols>
    <col min="1" max="1" width="16.3090909090909" customWidth="1"/>
    <col min="2" max="2" width="29.0272727272727" customWidth="1"/>
    <col min="3" max="3" width="23.8545454545455" customWidth="1"/>
    <col min="4" max="7" width="19.6" customWidth="1"/>
    <col min="8" max="8" width="15.4272727272727" customWidth="1"/>
    <col min="9" max="11" width="19.6" customWidth="1"/>
  </cols>
  <sheetData>
    <row r="1" customHeight="1" spans="1:11">
      <c r="A1" s="2"/>
      <c r="B1" s="2"/>
      <c r="C1" s="2"/>
      <c r="D1" s="2"/>
      <c r="E1" s="2"/>
      <c r="F1" s="2"/>
      <c r="G1" s="2"/>
      <c r="H1" s="2"/>
      <c r="I1" s="2"/>
      <c r="J1" s="2"/>
      <c r="K1" s="2"/>
    </row>
    <row r="2" ht="13.5" customHeight="1" spans="1:11">
      <c r="D2" s="3"/>
      <c r="E2" s="3"/>
      <c r="F2" s="3"/>
      <c r="G2" s="3"/>
      <c r="K2" s="4" t="s">
        <v>716</v>
      </c>
    </row>
    <row r="3" ht="27.75" customHeight="1" spans="1:11">
      <c r="A3" s="29" t="s">
        <v>717</v>
      </c>
      <c r="B3" s="29"/>
      <c r="C3" s="29"/>
      <c r="D3" s="29"/>
      <c r="E3" s="29"/>
      <c r="F3" s="29"/>
      <c r="G3" s="29"/>
      <c r="H3" s="29"/>
      <c r="I3" s="29"/>
      <c r="J3" s="29"/>
      <c r="K3" s="29"/>
    </row>
    <row r="4" ht="13.5" customHeight="1" spans="1:11">
      <c r="A4" s="6" t="str">
        <f>"单位名称：中共昆明市西山区委宣传部"&amp;""</f>
        <v>单位名称：中共昆明市西山区委宣传部</v>
      </c>
      <c r="B4" s="7"/>
      <c r="C4" s="7"/>
      <c r="D4" s="7"/>
      <c r="E4" s="7"/>
      <c r="F4" s="7"/>
      <c r="G4" s="7"/>
      <c r="H4" s="8"/>
      <c r="I4" s="8"/>
      <c r="J4" s="8"/>
      <c r="K4" s="9" t="s">
        <v>184</v>
      </c>
    </row>
    <row r="5" ht="21.75" customHeight="1" spans="1:11">
      <c r="A5" s="10" t="s">
        <v>287</v>
      </c>
      <c r="B5" s="10" t="s">
        <v>195</v>
      </c>
      <c r="C5" s="10" t="s">
        <v>288</v>
      </c>
      <c r="D5" s="11" t="s">
        <v>196</v>
      </c>
      <c r="E5" s="11" t="s">
        <v>197</v>
      </c>
      <c r="F5" s="11" t="s">
        <v>198</v>
      </c>
      <c r="G5" s="11" t="s">
        <v>199</v>
      </c>
      <c r="H5" s="30" t="s">
        <v>57</v>
      </c>
      <c r="I5" s="12" t="s">
        <v>718</v>
      </c>
      <c r="J5" s="13"/>
      <c r="K5" s="14"/>
    </row>
    <row r="6" ht="21.75" customHeight="1" spans="1:11">
      <c r="A6" s="15"/>
      <c r="B6" s="15"/>
      <c r="C6" s="15"/>
      <c r="D6" s="16"/>
      <c r="E6" s="16"/>
      <c r="F6" s="16"/>
      <c r="G6" s="16"/>
      <c r="H6" s="31"/>
      <c r="I6" s="11" t="s">
        <v>60</v>
      </c>
      <c r="J6" s="11" t="s">
        <v>61</v>
      </c>
      <c r="K6" s="11" t="s">
        <v>62</v>
      </c>
    </row>
    <row r="7" ht="40.5" customHeight="1" spans="1:11">
      <c r="A7" s="17"/>
      <c r="B7" s="17"/>
      <c r="C7" s="17"/>
      <c r="D7" s="18"/>
      <c r="E7" s="18"/>
      <c r="F7" s="18"/>
      <c r="G7" s="18"/>
      <c r="H7" s="32"/>
      <c r="I7" s="18" t="s">
        <v>59</v>
      </c>
      <c r="J7" s="18"/>
      <c r="K7" s="18"/>
    </row>
    <row r="8" ht="15" customHeight="1" spans="1:11">
      <c r="A8" s="19">
        <v>1</v>
      </c>
      <c r="B8" s="19">
        <v>2</v>
      </c>
      <c r="C8" s="19">
        <v>3</v>
      </c>
      <c r="D8" s="19">
        <v>4</v>
      </c>
      <c r="E8" s="19">
        <v>5</v>
      </c>
      <c r="F8" s="19">
        <v>6</v>
      </c>
      <c r="G8" s="19">
        <v>7</v>
      </c>
      <c r="H8" s="19">
        <v>8</v>
      </c>
      <c r="I8" s="19">
        <v>9</v>
      </c>
      <c r="J8" s="33">
        <v>10</v>
      </c>
      <c r="K8" s="33">
        <v>11</v>
      </c>
    </row>
    <row r="9" ht="30.65" customHeight="1" spans="1:11">
      <c r="A9" s="34"/>
      <c r="B9" s="35"/>
      <c r="C9" s="34"/>
      <c r="D9" s="34"/>
      <c r="E9" s="34"/>
      <c r="F9" s="34"/>
      <c r="G9" s="34"/>
      <c r="H9" s="36"/>
      <c r="I9" s="36"/>
      <c r="J9" s="36"/>
      <c r="K9" s="36"/>
    </row>
    <row r="10" ht="30.65" customHeight="1" spans="1:11">
      <c r="A10" s="35"/>
      <c r="B10" s="35"/>
      <c r="C10" s="35"/>
      <c r="D10" s="35"/>
      <c r="E10" s="35"/>
      <c r="F10" s="35"/>
      <c r="G10" s="35"/>
      <c r="H10" s="36"/>
      <c r="I10" s="36"/>
      <c r="J10" s="36"/>
      <c r="K10" s="36"/>
    </row>
    <row r="11" ht="18.75" customHeight="1" spans="1:11">
      <c r="A11" s="37" t="s">
        <v>181</v>
      </c>
      <c r="B11" s="38"/>
      <c r="C11" s="38"/>
      <c r="D11" s="38"/>
      <c r="E11" s="38"/>
      <c r="F11" s="38"/>
      <c r="G11" s="39"/>
      <c r="H11" s="36"/>
      <c r="I11" s="36"/>
      <c r="J11" s="36"/>
      <c r="K11" s="36"/>
    </row>
    <row r="12" customHeight="1" spans="1:11">
      <c r="A12" t="s">
        <v>719</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3"/>
  <sheetViews>
    <sheetView showZeros="0" tabSelected="1" workbookViewId="0">
      <pane ySplit="1" topLeftCell="A11" activePane="bottomLeft" state="frozen"/>
      <selection/>
      <selection pane="bottomLeft" activeCell="B13" sqref="B13"/>
    </sheetView>
  </sheetViews>
  <sheetFormatPr defaultColWidth="9.13636363636364" defaultRowHeight="14.25" customHeight="1" outlineLevelCol="6"/>
  <cols>
    <col min="1" max="1" width="37.7363636363636" customWidth="1"/>
    <col min="2" max="2" width="28" customWidth="1"/>
    <col min="3" max="3" width="37.6" customWidth="1"/>
    <col min="4" max="4" width="17.0272727272727" customWidth="1"/>
    <col min="5" max="7" width="27.0272727272727" customWidth="1"/>
  </cols>
  <sheetData>
    <row r="1" customHeight="1" spans="1:7">
      <c r="A1" s="2"/>
      <c r="B1" s="2"/>
      <c r="C1" s="2"/>
      <c r="D1" s="2"/>
      <c r="E1" s="2"/>
      <c r="F1" s="2"/>
      <c r="G1" s="2"/>
    </row>
    <row r="2" ht="13.5" customHeight="1" spans="1:7">
      <c r="D2" s="3"/>
      <c r="G2" s="4" t="s">
        <v>720</v>
      </c>
    </row>
    <row r="3" ht="27.75" customHeight="1" spans="1:7">
      <c r="A3" s="5" t="s">
        <v>721</v>
      </c>
      <c r="B3" s="5"/>
      <c r="C3" s="5"/>
      <c r="D3" s="5"/>
      <c r="E3" s="5"/>
      <c r="F3" s="5"/>
      <c r="G3" s="5"/>
    </row>
    <row r="4" ht="13.5" customHeight="1" spans="1:7">
      <c r="A4" s="6" t="str">
        <f>"单位名称：中共昆明市西山区委宣传部"&amp;""</f>
        <v>单位名称：中共昆明市西山区委宣传部</v>
      </c>
      <c r="B4" s="7"/>
      <c r="C4" s="7"/>
      <c r="D4" s="7"/>
      <c r="E4" s="8"/>
      <c r="F4" s="8"/>
      <c r="G4" s="9" t="s">
        <v>184</v>
      </c>
    </row>
    <row r="5" ht="21.75" customHeight="1" spans="1:7">
      <c r="A5" s="10" t="s">
        <v>288</v>
      </c>
      <c r="B5" s="10" t="s">
        <v>287</v>
      </c>
      <c r="C5" s="10" t="s">
        <v>195</v>
      </c>
      <c r="D5" s="11" t="s">
        <v>722</v>
      </c>
      <c r="E5" s="12" t="s">
        <v>60</v>
      </c>
      <c r="F5" s="13"/>
      <c r="G5" s="14"/>
    </row>
    <row r="6" ht="21.75" customHeight="1" spans="1:7">
      <c r="A6" s="15"/>
      <c r="B6" s="15"/>
      <c r="C6" s="15"/>
      <c r="D6" s="16"/>
      <c r="E6" s="11" t="s">
        <v>723</v>
      </c>
      <c r="F6" s="11" t="s">
        <v>724</v>
      </c>
      <c r="G6" s="11" t="s">
        <v>725</v>
      </c>
    </row>
    <row r="7" ht="40.5" customHeight="1" spans="1:7">
      <c r="A7" s="17"/>
      <c r="B7" s="17"/>
      <c r="C7" s="17"/>
      <c r="D7" s="18"/>
      <c r="E7" s="18"/>
      <c r="F7" s="18"/>
      <c r="G7" s="18"/>
    </row>
    <row r="8" ht="15" customHeight="1" spans="1:7">
      <c r="A8" s="19">
        <v>1</v>
      </c>
      <c r="B8" s="19">
        <v>2</v>
      </c>
      <c r="C8" s="19">
        <v>3</v>
      </c>
      <c r="D8" s="19">
        <v>4</v>
      </c>
      <c r="E8" s="19">
        <v>5</v>
      </c>
      <c r="F8" s="19">
        <v>6</v>
      </c>
      <c r="G8" s="19">
        <v>7</v>
      </c>
    </row>
    <row r="9" s="1" customFormat="1" customHeight="1" spans="1:7">
      <c r="A9" s="20" t="s">
        <v>72</v>
      </c>
      <c r="B9" s="21"/>
      <c r="C9" s="21"/>
      <c r="D9" s="21"/>
      <c r="E9" s="21">
        <v>3089504</v>
      </c>
      <c r="F9" s="21">
        <v>7605304</v>
      </c>
      <c r="G9" s="21">
        <v>7245304</v>
      </c>
    </row>
    <row r="10" s="1" customFormat="1" ht="17.25" customHeight="1" spans="1:7">
      <c r="A10" s="22"/>
      <c r="B10" s="23" t="s">
        <v>726</v>
      </c>
      <c r="C10" s="23" t="s">
        <v>323</v>
      </c>
      <c r="D10" s="22" t="s">
        <v>727</v>
      </c>
      <c r="E10" s="24">
        <v>9504</v>
      </c>
      <c r="F10" s="24">
        <v>9504</v>
      </c>
      <c r="G10" s="24">
        <v>9504</v>
      </c>
    </row>
    <row r="11" s="1" customFormat="1" ht="17.25" customHeight="1" spans="1:7">
      <c r="A11" s="25"/>
      <c r="B11" s="23" t="s">
        <v>728</v>
      </c>
      <c r="C11" s="23" t="s">
        <v>293</v>
      </c>
      <c r="D11" s="22" t="s">
        <v>727</v>
      </c>
      <c r="E11" s="24">
        <v>1800000</v>
      </c>
      <c r="F11" s="24">
        <v>4500000</v>
      </c>
      <c r="G11" s="24">
        <v>4500000</v>
      </c>
    </row>
    <row r="12" s="1" customFormat="1" ht="17.25" customHeight="1" spans="1:7">
      <c r="A12" s="25"/>
      <c r="B12" s="23" t="s">
        <v>728</v>
      </c>
      <c r="C12" s="23" t="s">
        <v>297</v>
      </c>
      <c r="D12" s="22" t="s">
        <v>727</v>
      </c>
      <c r="E12" s="24">
        <v>30000</v>
      </c>
      <c r="F12" s="24">
        <v>200000</v>
      </c>
      <c r="G12" s="24">
        <v>200000</v>
      </c>
    </row>
    <row r="13" s="1" customFormat="1" ht="17.25" customHeight="1" spans="1:7">
      <c r="A13" s="25"/>
      <c r="B13" s="23" t="s">
        <v>728</v>
      </c>
      <c r="C13" s="23" t="s">
        <v>299</v>
      </c>
      <c r="D13" s="22" t="s">
        <v>727</v>
      </c>
      <c r="E13" s="24">
        <v>80000</v>
      </c>
      <c r="F13" s="24">
        <v>90000</v>
      </c>
      <c r="G13" s="24">
        <v>90000</v>
      </c>
    </row>
    <row r="14" s="1" customFormat="1" ht="17.25" customHeight="1" spans="1:7">
      <c r="A14" s="25"/>
      <c r="B14" s="23" t="s">
        <v>728</v>
      </c>
      <c r="C14" s="23" t="s">
        <v>301</v>
      </c>
      <c r="D14" s="22" t="s">
        <v>727</v>
      </c>
      <c r="E14" s="24">
        <v>50000</v>
      </c>
      <c r="F14" s="24">
        <v>150000</v>
      </c>
      <c r="G14" s="24">
        <v>150000</v>
      </c>
    </row>
    <row r="15" s="1" customFormat="1" ht="17.25" customHeight="1" spans="1:7">
      <c r="A15" s="25"/>
      <c r="B15" s="23" t="s">
        <v>728</v>
      </c>
      <c r="C15" s="23" t="s">
        <v>305</v>
      </c>
      <c r="D15" s="22" t="s">
        <v>727</v>
      </c>
      <c r="E15" s="24">
        <v>20000</v>
      </c>
      <c r="F15" s="24">
        <v>90000</v>
      </c>
      <c r="G15" s="24">
        <v>90000</v>
      </c>
    </row>
    <row r="16" s="1" customFormat="1" ht="17.25" customHeight="1" spans="1:7">
      <c r="A16" s="25"/>
      <c r="B16" s="23" t="s">
        <v>728</v>
      </c>
      <c r="C16" s="23" t="s">
        <v>307</v>
      </c>
      <c r="D16" s="22" t="s">
        <v>727</v>
      </c>
      <c r="E16" s="24">
        <v>300000</v>
      </c>
      <c r="F16" s="24">
        <v>795800</v>
      </c>
      <c r="G16" s="24">
        <v>795800</v>
      </c>
    </row>
    <row r="17" s="1" customFormat="1" ht="17.25" customHeight="1" spans="1:7">
      <c r="A17" s="25"/>
      <c r="B17" s="23" t="s">
        <v>728</v>
      </c>
      <c r="C17" s="23" t="s">
        <v>309</v>
      </c>
      <c r="D17" s="22" t="s">
        <v>727</v>
      </c>
      <c r="E17" s="24">
        <v>150000</v>
      </c>
      <c r="F17" s="24">
        <v>850000</v>
      </c>
      <c r="G17" s="24">
        <v>850000</v>
      </c>
    </row>
    <row r="18" s="1" customFormat="1" ht="17.25" customHeight="1" spans="1:7">
      <c r="A18" s="25"/>
      <c r="B18" s="23" t="s">
        <v>728</v>
      </c>
      <c r="C18" s="23" t="s">
        <v>311</v>
      </c>
      <c r="D18" s="22" t="s">
        <v>727</v>
      </c>
      <c r="E18" s="24">
        <v>50000</v>
      </c>
      <c r="F18" s="24">
        <v>60000</v>
      </c>
      <c r="G18" s="24">
        <v>60000</v>
      </c>
    </row>
    <row r="19" s="1" customFormat="1" ht="17.25" customHeight="1" spans="1:7">
      <c r="A19" s="25"/>
      <c r="B19" s="23" t="s">
        <v>728</v>
      </c>
      <c r="C19" s="23" t="s">
        <v>318</v>
      </c>
      <c r="D19" s="22" t="s">
        <v>727</v>
      </c>
      <c r="E19" s="24">
        <v>300000</v>
      </c>
      <c r="F19" s="24">
        <v>360000</v>
      </c>
      <c r="G19" s="24"/>
    </row>
    <row r="20" s="1" customFormat="1" ht="17.25" customHeight="1" spans="1:7">
      <c r="A20" s="25"/>
      <c r="B20" s="23" t="s">
        <v>728</v>
      </c>
      <c r="C20" s="23" t="s">
        <v>325</v>
      </c>
      <c r="D20" s="22" t="s">
        <v>727</v>
      </c>
      <c r="E20" s="24">
        <v>220000</v>
      </c>
      <c r="F20" s="24">
        <v>450000</v>
      </c>
      <c r="G20" s="24">
        <v>450000</v>
      </c>
    </row>
    <row r="21" s="1" customFormat="1" ht="17.25" customHeight="1" spans="1:7">
      <c r="A21" s="25"/>
      <c r="B21" s="23" t="s">
        <v>728</v>
      </c>
      <c r="C21" s="23" t="s">
        <v>327</v>
      </c>
      <c r="D21" s="22" t="s">
        <v>727</v>
      </c>
      <c r="E21" s="24">
        <v>50000</v>
      </c>
      <c r="F21" s="24"/>
      <c r="G21" s="24"/>
    </row>
    <row r="22" s="1" customFormat="1" ht="17.25" customHeight="1" spans="1:7">
      <c r="A22" s="25"/>
      <c r="B22" s="23" t="s">
        <v>729</v>
      </c>
      <c r="C22" s="23" t="s">
        <v>316</v>
      </c>
      <c r="D22" s="22" t="s">
        <v>727</v>
      </c>
      <c r="E22" s="24">
        <v>30000</v>
      </c>
      <c r="F22" s="24">
        <v>50000</v>
      </c>
      <c r="G22" s="24">
        <v>50000</v>
      </c>
    </row>
    <row r="23" s="1" customFormat="1" ht="18.75" customHeight="1" spans="1:7">
      <c r="A23" s="26" t="s">
        <v>57</v>
      </c>
      <c r="B23" s="27" t="s">
        <v>730</v>
      </c>
      <c r="C23" s="27"/>
      <c r="D23" s="28"/>
      <c r="E23" s="24">
        <v>3089504</v>
      </c>
      <c r="F23" s="24">
        <v>7605304</v>
      </c>
      <c r="G23" s="24">
        <v>7245304</v>
      </c>
    </row>
  </sheetData>
  <mergeCells count="11">
    <mergeCell ref="A3:G3"/>
    <mergeCell ref="A4:D4"/>
    <mergeCell ref="E5:G5"/>
    <mergeCell ref="A23:D23"/>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10"/>
  <sheetViews>
    <sheetView showZeros="0" zoomScale="70" zoomScaleNormal="70" topLeftCell="C1" workbookViewId="0">
      <pane ySplit="1" topLeftCell="A2" activePane="bottomLeft" state="frozen"/>
      <selection/>
      <selection pane="bottomLeft" activeCell="A9" sqref="$A9:$XFD10"/>
    </sheetView>
  </sheetViews>
  <sheetFormatPr defaultColWidth="8" defaultRowHeight="14.25" customHeight="1"/>
  <cols>
    <col min="1" max="1" width="21.1363636363636" customWidth="1"/>
    <col min="2" max="2" width="35.2818181818182" customWidth="1"/>
    <col min="3" max="19" width="16.1727272727273" customWidth="1"/>
  </cols>
  <sheetData>
    <row r="1" customHeight="1" spans="1:20">
      <c r="A1" s="2"/>
      <c r="B1" s="2"/>
      <c r="C1" s="2"/>
      <c r="D1" s="2"/>
      <c r="E1" s="2"/>
      <c r="F1" s="2"/>
      <c r="G1" s="2"/>
      <c r="H1" s="2"/>
      <c r="I1" s="2"/>
      <c r="J1" s="2"/>
      <c r="K1" s="2"/>
      <c r="L1" s="2"/>
      <c r="M1" s="2"/>
      <c r="N1" s="2"/>
      <c r="O1" s="2"/>
      <c r="P1" s="2"/>
      <c r="Q1" s="2"/>
      <c r="R1" s="2"/>
      <c r="S1" s="2"/>
    </row>
    <row r="2" ht="12" customHeight="1" spans="1:20">
      <c r="A2" s="36"/>
      <c r="J2" s="177"/>
      <c r="R2" s="4" t="s">
        <v>53</v>
      </c>
    </row>
    <row r="3" ht="36" customHeight="1" spans="1:20">
      <c r="A3" s="178" t="s">
        <v>54</v>
      </c>
      <c r="B3" s="29"/>
      <c r="C3" s="29"/>
      <c r="D3" s="29"/>
      <c r="E3" s="29"/>
      <c r="F3" s="29"/>
      <c r="G3" s="29"/>
      <c r="H3" s="29"/>
      <c r="I3" s="29"/>
      <c r="J3" s="51"/>
      <c r="K3" s="29"/>
      <c r="L3" s="29"/>
      <c r="M3" s="29"/>
      <c r="N3" s="29"/>
      <c r="O3" s="29"/>
      <c r="P3" s="29"/>
      <c r="Q3" s="29"/>
      <c r="R3" s="29"/>
      <c r="S3" s="29"/>
    </row>
    <row r="4" ht="20.25" customHeight="1" spans="1:20">
      <c r="A4" s="97" t="str">
        <f>"单位名称：中共昆明市西山区委宣传部"&amp;""</f>
        <v>单位名称：中共昆明市西山区委宣传部</v>
      </c>
      <c r="B4" s="8"/>
      <c r="C4" s="8"/>
      <c r="D4" s="8"/>
      <c r="E4" s="8"/>
      <c r="F4" s="8"/>
      <c r="G4" s="8"/>
      <c r="H4" s="8"/>
      <c r="I4" s="8"/>
      <c r="J4" s="179"/>
      <c r="K4" s="8"/>
      <c r="L4" s="8"/>
      <c r="M4" s="8"/>
      <c r="N4" s="9"/>
      <c r="O4" s="9"/>
      <c r="P4" s="9"/>
      <c r="Q4" s="9"/>
      <c r="R4" s="9" t="s">
        <v>2</v>
      </c>
      <c r="S4" s="9" t="s">
        <v>2</v>
      </c>
    </row>
    <row r="5" ht="18.75" customHeight="1" spans="1:20">
      <c r="A5" s="180" t="s">
        <v>55</v>
      </c>
      <c r="B5" s="181" t="s">
        <v>56</v>
      </c>
      <c r="C5" s="181" t="s">
        <v>57</v>
      </c>
      <c r="D5" s="182" t="s">
        <v>58</v>
      </c>
      <c r="E5" s="183"/>
      <c r="F5" s="183"/>
      <c r="G5" s="183"/>
      <c r="H5" s="183"/>
      <c r="I5" s="183"/>
      <c r="J5" s="184"/>
      <c r="K5" s="183"/>
      <c r="L5" s="183"/>
      <c r="M5" s="183"/>
      <c r="N5" s="185"/>
      <c r="O5" s="185" t="s">
        <v>46</v>
      </c>
      <c r="P5" s="185"/>
      <c r="Q5" s="185"/>
      <c r="R5" s="185"/>
      <c r="S5" s="185"/>
    </row>
    <row r="6" ht="18" customHeight="1" spans="1:20">
      <c r="A6" s="186"/>
      <c r="B6" s="187"/>
      <c r="C6" s="187"/>
      <c r="D6" s="187" t="s">
        <v>59</v>
      </c>
      <c r="E6" s="187" t="s">
        <v>60</v>
      </c>
      <c r="F6" s="187" t="s">
        <v>61</v>
      </c>
      <c r="G6" s="187" t="s">
        <v>62</v>
      </c>
      <c r="H6" s="187" t="s">
        <v>63</v>
      </c>
      <c r="I6" s="188" t="s">
        <v>64</v>
      </c>
      <c r="J6" s="189"/>
      <c r="K6" s="188" t="s">
        <v>65</v>
      </c>
      <c r="L6" s="188" t="s">
        <v>66</v>
      </c>
      <c r="M6" s="188" t="s">
        <v>67</v>
      </c>
      <c r="N6" s="190" t="s">
        <v>68</v>
      </c>
      <c r="O6" s="191" t="s">
        <v>59</v>
      </c>
      <c r="P6" s="191" t="s">
        <v>60</v>
      </c>
      <c r="Q6" s="191" t="s">
        <v>61</v>
      </c>
      <c r="R6" s="191" t="s">
        <v>62</v>
      </c>
      <c r="S6" s="191" t="s">
        <v>69</v>
      </c>
    </row>
    <row r="7" ht="29.25" customHeight="1" spans="1:20">
      <c r="A7" s="192"/>
      <c r="B7" s="193"/>
      <c r="C7" s="193"/>
      <c r="D7" s="193"/>
      <c r="E7" s="193"/>
      <c r="F7" s="193"/>
      <c r="G7" s="193"/>
      <c r="H7" s="193"/>
      <c r="I7" s="194" t="s">
        <v>59</v>
      </c>
      <c r="J7" s="194" t="s">
        <v>70</v>
      </c>
      <c r="K7" s="194" t="s">
        <v>65</v>
      </c>
      <c r="L7" s="194" t="s">
        <v>66</v>
      </c>
      <c r="M7" s="194" t="s">
        <v>67</v>
      </c>
      <c r="N7" s="194" t="s">
        <v>68</v>
      </c>
      <c r="O7" s="194"/>
      <c r="P7" s="194"/>
      <c r="Q7" s="194"/>
      <c r="R7" s="194"/>
      <c r="S7" s="194"/>
    </row>
    <row r="8" ht="16.5" customHeight="1" spans="1:20">
      <c r="A8" s="195">
        <v>1</v>
      </c>
      <c r="B8" s="19">
        <v>2</v>
      </c>
      <c r="C8" s="19">
        <v>3</v>
      </c>
      <c r="D8" s="19">
        <v>4</v>
      </c>
      <c r="E8" s="195">
        <v>5</v>
      </c>
      <c r="F8" s="19">
        <v>6</v>
      </c>
      <c r="G8" s="19">
        <v>7</v>
      </c>
      <c r="H8" s="195">
        <v>8</v>
      </c>
      <c r="I8" s="19">
        <v>9</v>
      </c>
      <c r="J8" s="33">
        <v>10</v>
      </c>
      <c r="K8" s="33">
        <v>11</v>
      </c>
      <c r="L8" s="196">
        <v>12</v>
      </c>
      <c r="M8" s="33">
        <v>13</v>
      </c>
      <c r="N8" s="33">
        <v>14</v>
      </c>
      <c r="O8" s="33">
        <v>15</v>
      </c>
      <c r="P8" s="33">
        <v>16</v>
      </c>
      <c r="Q8" s="33">
        <v>17</v>
      </c>
      <c r="R8" s="33">
        <v>18</v>
      </c>
      <c r="S8" s="33">
        <v>19</v>
      </c>
    </row>
    <row r="9" s="1" customFormat="1" ht="18" customHeight="1" spans="1:20">
      <c r="A9" s="22" t="s">
        <v>71</v>
      </c>
      <c r="B9" s="22" t="s">
        <v>72</v>
      </c>
      <c r="C9" s="105">
        <v>13186911.38</v>
      </c>
      <c r="D9" s="105">
        <v>13186911.38</v>
      </c>
      <c r="E9" s="105">
        <v>13136411.38</v>
      </c>
      <c r="F9" s="105"/>
      <c r="G9" s="105"/>
      <c r="H9" s="105"/>
      <c r="I9" s="105">
        <v>50500</v>
      </c>
      <c r="J9" s="105"/>
      <c r="K9" s="105"/>
      <c r="L9" s="105"/>
      <c r="M9" s="105"/>
      <c r="N9" s="105">
        <v>50500</v>
      </c>
      <c r="O9" s="105"/>
      <c r="P9" s="105"/>
      <c r="Q9" s="105"/>
      <c r="R9" s="105"/>
      <c r="S9" s="105"/>
      <c r="T9" s="105"/>
    </row>
    <row r="10" s="1" customFormat="1" ht="18" customHeight="1" spans="1:20">
      <c r="A10" s="197" t="s">
        <v>57</v>
      </c>
      <c r="B10" s="197"/>
      <c r="C10" s="105">
        <v>13186911.38</v>
      </c>
      <c r="D10" s="105">
        <v>13186911.38</v>
      </c>
      <c r="E10" s="105">
        <v>13136411.38</v>
      </c>
      <c r="F10" s="105"/>
      <c r="G10" s="105"/>
      <c r="H10" s="105"/>
      <c r="I10" s="105">
        <v>50500</v>
      </c>
      <c r="J10" s="105"/>
      <c r="K10" s="105"/>
      <c r="L10" s="105"/>
      <c r="M10" s="105"/>
      <c r="N10" s="105">
        <v>50500</v>
      </c>
      <c r="O10" s="105"/>
      <c r="P10" s="105"/>
      <c r="Q10" s="105"/>
      <c r="R10" s="105"/>
      <c r="S10" s="105"/>
      <c r="T10" s="105"/>
    </row>
  </sheetData>
  <mergeCells count="21">
    <mergeCell ref="R2:S2"/>
    <mergeCell ref="A3:S3"/>
    <mergeCell ref="A4:D4"/>
    <mergeCell ref="R4:S4"/>
    <mergeCell ref="D5:N5"/>
    <mergeCell ref="O5:S5"/>
    <mergeCell ref="I6:N6"/>
    <mergeCell ref="A10:B10"/>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3"/>
  <sheetViews>
    <sheetView showZeros="0" zoomScale="60" zoomScaleNormal="60" workbookViewId="0">
      <pane ySplit="1" topLeftCell="A12" activePane="bottomLeft" state="frozen"/>
      <selection/>
      <selection pane="bottomLeft" activeCell="C32" sqref="C32"/>
    </sheetView>
  </sheetViews>
  <sheetFormatPr defaultColWidth="9.13636363636364" defaultRowHeight="14.25" customHeight="1"/>
  <cols>
    <col min="1" max="1" width="14.2818181818182" customWidth="1"/>
    <col min="2" max="2" width="32.5727272727273" customWidth="1"/>
    <col min="3" max="6" width="18.8545454545455" customWidth="1"/>
    <col min="7" max="7" width="21.2818181818182" customWidth="1"/>
    <col min="8" max="9" width="18.8545454545455" customWidth="1"/>
    <col min="10" max="10" width="17.8545454545455" customWidth="1"/>
    <col min="11" max="15" width="18.8545454545455" customWidth="1"/>
  </cols>
  <sheetData>
    <row r="1" customHeight="1" spans="1:15">
      <c r="A1" s="2"/>
      <c r="B1" s="2"/>
      <c r="C1" s="2"/>
      <c r="D1" s="2"/>
      <c r="E1" s="2"/>
      <c r="F1" s="2"/>
      <c r="G1" s="2"/>
      <c r="H1" s="2"/>
      <c r="I1" s="2"/>
      <c r="J1" s="2"/>
      <c r="K1" s="2"/>
      <c r="L1" s="2"/>
      <c r="M1" s="2"/>
      <c r="N1" s="2"/>
      <c r="O1" s="2"/>
    </row>
    <row r="2" ht="15.75" customHeight="1" spans="1:15">
      <c r="O2" s="59" t="s">
        <v>73</v>
      </c>
    </row>
    <row r="3" ht="28.5" customHeight="1" spans="1:15">
      <c r="A3" s="29" t="s">
        <v>74</v>
      </c>
      <c r="B3" s="29"/>
      <c r="C3" s="29"/>
      <c r="D3" s="29"/>
      <c r="E3" s="29"/>
      <c r="F3" s="29"/>
      <c r="G3" s="29"/>
      <c r="H3" s="29"/>
      <c r="I3" s="29"/>
      <c r="J3" s="29"/>
      <c r="K3" s="29"/>
      <c r="L3" s="29"/>
      <c r="M3" s="29"/>
      <c r="N3" s="29"/>
      <c r="O3" s="29"/>
    </row>
    <row r="4" ht="15" customHeight="1" spans="1:15">
      <c r="A4" s="109" t="str">
        <f>"单位名称：中共昆明市西山区委宣传部"&amp;""</f>
        <v>单位名称：中共昆明市西山区委宣传部</v>
      </c>
      <c r="B4" s="110"/>
      <c r="C4" s="62"/>
      <c r="D4" s="62"/>
      <c r="E4" s="62"/>
      <c r="F4" s="62"/>
      <c r="G4" s="8"/>
      <c r="H4" s="62"/>
      <c r="I4" s="62"/>
      <c r="J4" s="8"/>
      <c r="K4" s="62"/>
      <c r="L4" s="62"/>
      <c r="M4" s="8"/>
      <c r="N4" s="8"/>
      <c r="O4" s="111" t="s">
        <v>2</v>
      </c>
    </row>
    <row r="5" ht="18.75" customHeight="1" spans="1:15">
      <c r="A5" s="11" t="s">
        <v>75</v>
      </c>
      <c r="B5" s="11" t="s">
        <v>76</v>
      </c>
      <c r="C5" s="30" t="s">
        <v>57</v>
      </c>
      <c r="D5" s="67" t="s">
        <v>60</v>
      </c>
      <c r="E5" s="67"/>
      <c r="F5" s="67"/>
      <c r="G5" s="172" t="s">
        <v>61</v>
      </c>
      <c r="H5" s="11" t="s">
        <v>62</v>
      </c>
      <c r="I5" s="11" t="s">
        <v>77</v>
      </c>
      <c r="J5" s="12" t="s">
        <v>78</v>
      </c>
      <c r="K5" s="77" t="s">
        <v>79</v>
      </c>
      <c r="L5" s="77" t="s">
        <v>80</v>
      </c>
      <c r="M5" s="77" t="s">
        <v>81</v>
      </c>
      <c r="N5" s="77" t="s">
        <v>82</v>
      </c>
      <c r="O5" s="80" t="s">
        <v>83</v>
      </c>
    </row>
    <row r="6" ht="30" customHeight="1" spans="1:15">
      <c r="A6" s="32"/>
      <c r="B6" s="32"/>
      <c r="C6" s="32"/>
      <c r="D6" s="67" t="s">
        <v>59</v>
      </c>
      <c r="E6" s="67" t="s">
        <v>84</v>
      </c>
      <c r="F6" s="67" t="s">
        <v>85</v>
      </c>
      <c r="G6" s="32"/>
      <c r="H6" s="32"/>
      <c r="I6" s="32"/>
      <c r="J6" s="67" t="s">
        <v>59</v>
      </c>
      <c r="K6" s="88" t="s">
        <v>79</v>
      </c>
      <c r="L6" s="88" t="s">
        <v>80</v>
      </c>
      <c r="M6" s="88" t="s">
        <v>81</v>
      </c>
      <c r="N6" s="88" t="s">
        <v>82</v>
      </c>
      <c r="O6" s="88" t="s">
        <v>83</v>
      </c>
    </row>
    <row r="7" ht="16.5" customHeight="1" spans="1:15">
      <c r="A7" s="67">
        <v>1</v>
      </c>
      <c r="B7" s="67">
        <v>2</v>
      </c>
      <c r="C7" s="67">
        <v>3</v>
      </c>
      <c r="D7" s="67">
        <v>4</v>
      </c>
      <c r="E7" s="67">
        <v>5</v>
      </c>
      <c r="F7" s="67">
        <v>6</v>
      </c>
      <c r="G7" s="67">
        <v>7</v>
      </c>
      <c r="H7" s="53">
        <v>8</v>
      </c>
      <c r="I7" s="53">
        <v>9</v>
      </c>
      <c r="J7" s="53">
        <v>10</v>
      </c>
      <c r="K7" s="53">
        <v>11</v>
      </c>
      <c r="L7" s="53">
        <v>12</v>
      </c>
      <c r="M7" s="53">
        <v>13</v>
      </c>
      <c r="N7" s="53">
        <v>14</v>
      </c>
      <c r="O7" s="67">
        <v>15</v>
      </c>
    </row>
    <row r="8" s="1" customFormat="1" ht="21" customHeight="1" spans="1:15">
      <c r="A8" s="173" t="s">
        <v>86</v>
      </c>
      <c r="B8" s="173" t="s">
        <v>87</v>
      </c>
      <c r="C8" s="104">
        <v>4690881.54</v>
      </c>
      <c r="D8" s="105">
        <v>4640381.54</v>
      </c>
      <c r="E8" s="105">
        <v>3390381.54</v>
      </c>
      <c r="F8" s="105">
        <v>1250000</v>
      </c>
      <c r="G8" s="105"/>
      <c r="H8" s="105"/>
      <c r="I8" s="105"/>
      <c r="J8" s="105">
        <v>50500</v>
      </c>
      <c r="K8" s="105"/>
      <c r="L8" s="105"/>
      <c r="M8" s="105"/>
      <c r="N8" s="104"/>
      <c r="O8" s="104">
        <v>50500</v>
      </c>
    </row>
    <row r="9" s="1" customFormat="1" ht="21" customHeight="1" spans="1:15">
      <c r="A9" s="174" t="s">
        <v>88</v>
      </c>
      <c r="B9" s="174" t="s">
        <v>89</v>
      </c>
      <c r="C9" s="104">
        <v>4540881.54</v>
      </c>
      <c r="D9" s="105">
        <v>4490381.54</v>
      </c>
      <c r="E9" s="105">
        <v>3390381.54</v>
      </c>
      <c r="F9" s="105">
        <v>1100000</v>
      </c>
      <c r="G9" s="105"/>
      <c r="H9" s="105"/>
      <c r="I9" s="105"/>
      <c r="J9" s="105">
        <v>50500</v>
      </c>
      <c r="K9" s="105"/>
      <c r="L9" s="105"/>
      <c r="M9" s="105"/>
      <c r="N9" s="104"/>
      <c r="O9" s="104">
        <v>50500</v>
      </c>
    </row>
    <row r="10" s="1" customFormat="1" ht="21" customHeight="1" spans="1:15">
      <c r="A10" s="175" t="s">
        <v>90</v>
      </c>
      <c r="B10" s="175" t="s">
        <v>91</v>
      </c>
      <c r="C10" s="104">
        <v>3390381.54</v>
      </c>
      <c r="D10" s="105">
        <v>3390381.54</v>
      </c>
      <c r="E10" s="105">
        <v>3390381.54</v>
      </c>
      <c r="F10" s="105"/>
      <c r="G10" s="105"/>
      <c r="H10" s="105"/>
      <c r="I10" s="105"/>
      <c r="J10" s="105"/>
      <c r="K10" s="105"/>
      <c r="L10" s="105"/>
      <c r="M10" s="105"/>
      <c r="N10" s="104"/>
      <c r="O10" s="104"/>
    </row>
    <row r="11" s="1" customFormat="1" ht="21" customHeight="1" spans="1:15">
      <c r="A11" s="175" t="s">
        <v>92</v>
      </c>
      <c r="B11" s="175" t="s">
        <v>93</v>
      </c>
      <c r="C11" s="104">
        <v>1150500</v>
      </c>
      <c r="D11" s="105">
        <v>1100000</v>
      </c>
      <c r="E11" s="105"/>
      <c r="F11" s="105">
        <v>1100000</v>
      </c>
      <c r="G11" s="105"/>
      <c r="H11" s="105"/>
      <c r="I11" s="105"/>
      <c r="J11" s="105">
        <v>50500</v>
      </c>
      <c r="K11" s="105"/>
      <c r="L11" s="105"/>
      <c r="M11" s="105"/>
      <c r="N11" s="104"/>
      <c r="O11" s="104">
        <v>50500</v>
      </c>
    </row>
    <row r="12" s="1" customFormat="1" ht="21" customHeight="1" spans="1:15">
      <c r="A12" s="174" t="s">
        <v>94</v>
      </c>
      <c r="B12" s="174" t="s">
        <v>95</v>
      </c>
      <c r="C12" s="104">
        <v>150000</v>
      </c>
      <c r="D12" s="105">
        <v>150000</v>
      </c>
      <c r="E12" s="105"/>
      <c r="F12" s="105">
        <v>150000</v>
      </c>
      <c r="G12" s="105"/>
      <c r="H12" s="105"/>
      <c r="I12" s="105"/>
      <c r="J12" s="105"/>
      <c r="K12" s="105"/>
      <c r="L12" s="105"/>
      <c r="M12" s="105"/>
      <c r="N12" s="104"/>
      <c r="O12" s="104"/>
    </row>
    <row r="13" s="1" customFormat="1" ht="21" customHeight="1" spans="1:15">
      <c r="A13" s="175" t="s">
        <v>96</v>
      </c>
      <c r="B13" s="175" t="s">
        <v>95</v>
      </c>
      <c r="C13" s="104">
        <v>150000</v>
      </c>
      <c r="D13" s="105">
        <v>150000</v>
      </c>
      <c r="E13" s="105"/>
      <c r="F13" s="105">
        <v>150000</v>
      </c>
      <c r="G13" s="105"/>
      <c r="H13" s="105"/>
      <c r="I13" s="105"/>
      <c r="J13" s="105"/>
      <c r="K13" s="105"/>
      <c r="L13" s="105"/>
      <c r="M13" s="105"/>
      <c r="N13" s="104"/>
      <c r="O13" s="104"/>
    </row>
    <row r="14" s="1" customFormat="1" ht="21" customHeight="1" spans="1:15">
      <c r="A14" s="173" t="s">
        <v>97</v>
      </c>
      <c r="B14" s="173" t="s">
        <v>98</v>
      </c>
      <c r="C14" s="104">
        <v>5910025.04</v>
      </c>
      <c r="D14" s="105">
        <v>5910025.04</v>
      </c>
      <c r="E14" s="105">
        <v>4080025.04</v>
      </c>
      <c r="F14" s="105">
        <v>1830000</v>
      </c>
      <c r="G14" s="105"/>
      <c r="H14" s="105"/>
      <c r="I14" s="105"/>
      <c r="J14" s="105"/>
      <c r="K14" s="105"/>
      <c r="L14" s="105"/>
      <c r="M14" s="105"/>
      <c r="N14" s="104"/>
      <c r="O14" s="104"/>
    </row>
    <row r="15" s="1" customFormat="1" ht="21" customHeight="1" spans="1:15">
      <c r="A15" s="174" t="s">
        <v>99</v>
      </c>
      <c r="B15" s="174" t="s">
        <v>100</v>
      </c>
      <c r="C15" s="104">
        <v>5910025.04</v>
      </c>
      <c r="D15" s="105">
        <v>5910025.04</v>
      </c>
      <c r="E15" s="105">
        <v>4080025.04</v>
      </c>
      <c r="F15" s="105">
        <v>1830000</v>
      </c>
      <c r="G15" s="105"/>
      <c r="H15" s="105"/>
      <c r="I15" s="105"/>
      <c r="J15" s="105"/>
      <c r="K15" s="105"/>
      <c r="L15" s="105"/>
      <c r="M15" s="105"/>
      <c r="N15" s="104"/>
      <c r="O15" s="104"/>
    </row>
    <row r="16" s="1" customFormat="1" ht="21" customHeight="1" spans="1:15">
      <c r="A16" s="175" t="s">
        <v>101</v>
      </c>
      <c r="B16" s="175" t="s">
        <v>91</v>
      </c>
      <c r="C16" s="104">
        <v>4080025.04</v>
      </c>
      <c r="D16" s="105">
        <v>4080025.04</v>
      </c>
      <c r="E16" s="105">
        <v>4080025.04</v>
      </c>
      <c r="F16" s="105"/>
      <c r="G16" s="105"/>
      <c r="H16" s="105"/>
      <c r="I16" s="105"/>
      <c r="J16" s="105"/>
      <c r="K16" s="105"/>
      <c r="L16" s="105"/>
      <c r="M16" s="105"/>
      <c r="N16" s="104"/>
      <c r="O16" s="104"/>
    </row>
    <row r="17" s="1" customFormat="1" ht="21" customHeight="1" spans="1:15">
      <c r="A17" s="175" t="s">
        <v>102</v>
      </c>
      <c r="B17" s="175" t="s">
        <v>93</v>
      </c>
      <c r="C17" s="104">
        <v>1830000</v>
      </c>
      <c r="D17" s="105">
        <v>1830000</v>
      </c>
      <c r="E17" s="105"/>
      <c r="F17" s="105">
        <v>1830000</v>
      </c>
      <c r="G17" s="105"/>
      <c r="H17" s="105"/>
      <c r="I17" s="105"/>
      <c r="J17" s="105"/>
      <c r="K17" s="105"/>
      <c r="L17" s="105"/>
      <c r="M17" s="105"/>
      <c r="N17" s="104"/>
      <c r="O17" s="104"/>
    </row>
    <row r="18" s="1" customFormat="1" ht="21" customHeight="1" spans="1:15">
      <c r="A18" s="173" t="s">
        <v>103</v>
      </c>
      <c r="B18" s="173" t="s">
        <v>104</v>
      </c>
      <c r="C18" s="104">
        <v>1278198</v>
      </c>
      <c r="D18" s="105">
        <v>1278198</v>
      </c>
      <c r="E18" s="105">
        <v>1268694</v>
      </c>
      <c r="F18" s="105">
        <v>9504</v>
      </c>
      <c r="G18" s="105"/>
      <c r="H18" s="105"/>
      <c r="I18" s="105"/>
      <c r="J18" s="105"/>
      <c r="K18" s="105"/>
      <c r="L18" s="105"/>
      <c r="M18" s="105"/>
      <c r="N18" s="104"/>
      <c r="O18" s="104"/>
    </row>
    <row r="19" s="1" customFormat="1" ht="21" customHeight="1" spans="1:15">
      <c r="A19" s="174" t="s">
        <v>105</v>
      </c>
      <c r="B19" s="174" t="s">
        <v>106</v>
      </c>
      <c r="C19" s="104">
        <v>1268694</v>
      </c>
      <c r="D19" s="105">
        <v>1268694</v>
      </c>
      <c r="E19" s="105">
        <v>1268694</v>
      </c>
      <c r="F19" s="105"/>
      <c r="G19" s="105"/>
      <c r="H19" s="105"/>
      <c r="I19" s="105"/>
      <c r="J19" s="105"/>
      <c r="K19" s="105"/>
      <c r="L19" s="105"/>
      <c r="M19" s="105"/>
      <c r="N19" s="104"/>
      <c r="O19" s="104"/>
    </row>
    <row r="20" s="1" customFormat="1" ht="21" customHeight="1" spans="1:15">
      <c r="A20" s="175" t="s">
        <v>107</v>
      </c>
      <c r="B20" s="175" t="s">
        <v>108</v>
      </c>
      <c r="C20" s="104">
        <v>809094</v>
      </c>
      <c r="D20" s="105">
        <v>809094</v>
      </c>
      <c r="E20" s="105">
        <v>809094</v>
      </c>
      <c r="F20" s="105"/>
      <c r="G20" s="105"/>
      <c r="H20" s="105"/>
      <c r="I20" s="105"/>
      <c r="J20" s="105"/>
      <c r="K20" s="105"/>
      <c r="L20" s="105"/>
      <c r="M20" s="105"/>
      <c r="N20" s="104"/>
      <c r="O20" s="104"/>
    </row>
    <row r="21" s="1" customFormat="1" ht="21" customHeight="1" spans="1:15">
      <c r="A21" s="175" t="s">
        <v>109</v>
      </c>
      <c r="B21" s="175" t="s">
        <v>110</v>
      </c>
      <c r="C21" s="104">
        <v>459600</v>
      </c>
      <c r="D21" s="105">
        <v>459600</v>
      </c>
      <c r="E21" s="105">
        <v>459600</v>
      </c>
      <c r="F21" s="105"/>
      <c r="G21" s="105"/>
      <c r="H21" s="105"/>
      <c r="I21" s="105"/>
      <c r="J21" s="105"/>
      <c r="K21" s="105"/>
      <c r="L21" s="105"/>
      <c r="M21" s="105"/>
      <c r="N21" s="104"/>
      <c r="O21" s="104"/>
    </row>
    <row r="22" s="1" customFormat="1" ht="21" customHeight="1" spans="1:15">
      <c r="A22" s="174" t="s">
        <v>111</v>
      </c>
      <c r="B22" s="174" t="s">
        <v>112</v>
      </c>
      <c r="C22" s="104">
        <v>9504</v>
      </c>
      <c r="D22" s="105">
        <v>9504</v>
      </c>
      <c r="E22" s="105"/>
      <c r="F22" s="105">
        <v>9504</v>
      </c>
      <c r="G22" s="105"/>
      <c r="H22" s="105"/>
      <c r="I22" s="105"/>
      <c r="J22" s="105"/>
      <c r="K22" s="105"/>
      <c r="L22" s="105"/>
      <c r="M22" s="105"/>
      <c r="N22" s="104"/>
      <c r="O22" s="104"/>
    </row>
    <row r="23" s="1" customFormat="1" ht="21" customHeight="1" spans="1:15">
      <c r="A23" s="175" t="s">
        <v>113</v>
      </c>
      <c r="B23" s="175" t="s">
        <v>114</v>
      </c>
      <c r="C23" s="104">
        <v>9504</v>
      </c>
      <c r="D23" s="105">
        <v>9504</v>
      </c>
      <c r="E23" s="105"/>
      <c r="F23" s="105">
        <v>9504</v>
      </c>
      <c r="G23" s="105"/>
      <c r="H23" s="105"/>
      <c r="I23" s="105"/>
      <c r="J23" s="105"/>
      <c r="K23" s="105"/>
      <c r="L23" s="105"/>
      <c r="M23" s="105"/>
      <c r="N23" s="104"/>
      <c r="O23" s="104"/>
    </row>
    <row r="24" s="1" customFormat="1" ht="21" customHeight="1" spans="1:15">
      <c r="A24" s="173" t="s">
        <v>115</v>
      </c>
      <c r="B24" s="173" t="s">
        <v>116</v>
      </c>
      <c r="C24" s="104">
        <v>631390.8</v>
      </c>
      <c r="D24" s="105">
        <v>631390.8</v>
      </c>
      <c r="E24" s="105">
        <v>631390.8</v>
      </c>
      <c r="F24" s="105"/>
      <c r="G24" s="105"/>
      <c r="H24" s="105"/>
      <c r="I24" s="105"/>
      <c r="J24" s="105"/>
      <c r="K24" s="105"/>
      <c r="L24" s="105"/>
      <c r="M24" s="105"/>
      <c r="N24" s="104"/>
      <c r="O24" s="104"/>
    </row>
    <row r="25" s="1" customFormat="1" ht="21" customHeight="1" spans="1:15">
      <c r="A25" s="174" t="s">
        <v>117</v>
      </c>
      <c r="B25" s="174" t="s">
        <v>118</v>
      </c>
      <c r="C25" s="104">
        <v>631390.8</v>
      </c>
      <c r="D25" s="105">
        <v>631390.8</v>
      </c>
      <c r="E25" s="105">
        <v>631390.8</v>
      </c>
      <c r="F25" s="105"/>
      <c r="G25" s="105"/>
      <c r="H25" s="105"/>
      <c r="I25" s="105"/>
      <c r="J25" s="105"/>
      <c r="K25" s="105"/>
      <c r="L25" s="105"/>
      <c r="M25" s="105"/>
      <c r="N25" s="104"/>
      <c r="O25" s="104"/>
    </row>
    <row r="26" s="1" customFormat="1" ht="21" customHeight="1" spans="1:15">
      <c r="A26" s="175" t="s">
        <v>119</v>
      </c>
      <c r="B26" s="175" t="s">
        <v>120</v>
      </c>
      <c r="C26" s="104">
        <v>138480</v>
      </c>
      <c r="D26" s="105">
        <v>138480</v>
      </c>
      <c r="E26" s="105">
        <v>138480</v>
      </c>
      <c r="F26" s="105"/>
      <c r="G26" s="105"/>
      <c r="H26" s="105"/>
      <c r="I26" s="105"/>
      <c r="J26" s="105"/>
      <c r="K26" s="105"/>
      <c r="L26" s="105"/>
      <c r="M26" s="105"/>
      <c r="N26" s="104"/>
      <c r="O26" s="104"/>
    </row>
    <row r="27" s="1" customFormat="1" ht="21" customHeight="1" spans="1:15">
      <c r="A27" s="175" t="s">
        <v>121</v>
      </c>
      <c r="B27" s="175" t="s">
        <v>122</v>
      </c>
      <c r="C27" s="104">
        <v>221568</v>
      </c>
      <c r="D27" s="105">
        <v>221568</v>
      </c>
      <c r="E27" s="105">
        <v>221568</v>
      </c>
      <c r="F27" s="105"/>
      <c r="G27" s="105"/>
      <c r="H27" s="105"/>
      <c r="I27" s="105"/>
      <c r="J27" s="105"/>
      <c r="K27" s="105"/>
      <c r="L27" s="105"/>
      <c r="M27" s="105"/>
      <c r="N27" s="104"/>
      <c r="O27" s="104"/>
    </row>
    <row r="28" s="1" customFormat="1" ht="21" customHeight="1" spans="1:15">
      <c r="A28" s="175" t="s">
        <v>123</v>
      </c>
      <c r="B28" s="175" t="s">
        <v>124</v>
      </c>
      <c r="C28" s="104">
        <v>238416</v>
      </c>
      <c r="D28" s="105">
        <v>238416</v>
      </c>
      <c r="E28" s="105">
        <v>238416</v>
      </c>
      <c r="F28" s="105"/>
      <c r="G28" s="105"/>
      <c r="H28" s="105"/>
      <c r="I28" s="105"/>
      <c r="J28" s="105"/>
      <c r="K28" s="105"/>
      <c r="L28" s="105"/>
      <c r="M28" s="105"/>
      <c r="N28" s="104"/>
      <c r="O28" s="104"/>
    </row>
    <row r="29" s="1" customFormat="1" ht="21" customHeight="1" spans="1:15">
      <c r="A29" s="175" t="s">
        <v>125</v>
      </c>
      <c r="B29" s="175" t="s">
        <v>126</v>
      </c>
      <c r="C29" s="104">
        <v>32926.8</v>
      </c>
      <c r="D29" s="105">
        <v>32926.8</v>
      </c>
      <c r="E29" s="105">
        <v>32926.8</v>
      </c>
      <c r="F29" s="105"/>
      <c r="G29" s="105"/>
      <c r="H29" s="105"/>
      <c r="I29" s="105"/>
      <c r="J29" s="105"/>
      <c r="K29" s="105"/>
      <c r="L29" s="105"/>
      <c r="M29" s="105"/>
      <c r="N29" s="104"/>
      <c r="O29" s="104"/>
    </row>
    <row r="30" s="1" customFormat="1" ht="21" customHeight="1" spans="1:15">
      <c r="A30" s="173" t="s">
        <v>127</v>
      </c>
      <c r="B30" s="173" t="s">
        <v>128</v>
      </c>
      <c r="C30" s="104">
        <v>676416</v>
      </c>
      <c r="D30" s="105">
        <v>676416</v>
      </c>
      <c r="E30" s="105">
        <v>676416</v>
      </c>
      <c r="F30" s="105"/>
      <c r="G30" s="105"/>
      <c r="H30" s="105"/>
      <c r="I30" s="105"/>
      <c r="J30" s="105"/>
      <c r="K30" s="105"/>
      <c r="L30" s="105"/>
      <c r="M30" s="105"/>
      <c r="N30" s="104"/>
      <c r="O30" s="104"/>
    </row>
    <row r="31" s="1" customFormat="1" ht="21" customHeight="1" spans="1:15">
      <c r="A31" s="174" t="s">
        <v>129</v>
      </c>
      <c r="B31" s="174" t="s">
        <v>130</v>
      </c>
      <c r="C31" s="104">
        <v>676416</v>
      </c>
      <c r="D31" s="105">
        <v>676416</v>
      </c>
      <c r="E31" s="105">
        <v>676416</v>
      </c>
      <c r="F31" s="105"/>
      <c r="G31" s="105"/>
      <c r="H31" s="105"/>
      <c r="I31" s="105"/>
      <c r="J31" s="105"/>
      <c r="K31" s="105"/>
      <c r="L31" s="105"/>
      <c r="M31" s="105"/>
      <c r="N31" s="104"/>
      <c r="O31" s="104"/>
    </row>
    <row r="32" s="1" customFormat="1" ht="21" customHeight="1" spans="1:15">
      <c r="A32" s="175" t="s">
        <v>131</v>
      </c>
      <c r="B32" s="175" t="s">
        <v>132</v>
      </c>
      <c r="C32" s="104">
        <v>676416</v>
      </c>
      <c r="D32" s="105">
        <v>676416</v>
      </c>
      <c r="E32" s="105">
        <v>676416</v>
      </c>
      <c r="F32" s="105"/>
      <c r="G32" s="105"/>
      <c r="H32" s="105"/>
      <c r="I32" s="105"/>
      <c r="J32" s="105"/>
      <c r="K32" s="105"/>
      <c r="L32" s="105"/>
      <c r="M32" s="105"/>
      <c r="N32" s="104"/>
      <c r="O32" s="104"/>
    </row>
    <row r="33" s="1" customFormat="1" ht="21" customHeight="1" spans="1:15">
      <c r="A33" s="176" t="s">
        <v>57</v>
      </c>
      <c r="B33" s="125"/>
      <c r="C33" s="105">
        <v>13186911.38</v>
      </c>
      <c r="D33" s="105">
        <v>13136411.38</v>
      </c>
      <c r="E33" s="105">
        <v>10046907.38</v>
      </c>
      <c r="F33" s="105">
        <v>3089504</v>
      </c>
      <c r="G33" s="105"/>
      <c r="H33" s="105"/>
      <c r="I33" s="105"/>
      <c r="J33" s="105">
        <v>50500</v>
      </c>
      <c r="K33" s="105"/>
      <c r="L33" s="105"/>
      <c r="M33" s="105"/>
      <c r="N33" s="105"/>
      <c r="O33" s="105">
        <v>50500</v>
      </c>
    </row>
  </sheetData>
  <mergeCells count="11">
    <mergeCell ref="A3:O3"/>
    <mergeCell ref="A4:L4"/>
    <mergeCell ref="D5:F5"/>
    <mergeCell ref="J5:O5"/>
    <mergeCell ref="A33:B33"/>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7"/>
  <sheetViews>
    <sheetView showZeros="0" workbookViewId="0">
      <pane ySplit="1" topLeftCell="A2" activePane="bottomLeft" state="frozen"/>
      <selection/>
      <selection pane="bottomLeft" activeCell="D10" sqref="D10"/>
    </sheetView>
  </sheetViews>
  <sheetFormatPr defaultColWidth="9.13636363636364" defaultRowHeight="14.25" customHeight="1" outlineLevelCol="3"/>
  <cols>
    <col min="1" max="1" width="49.2818181818182" customWidth="1"/>
    <col min="2" max="2" width="43.3090909090909" customWidth="1"/>
    <col min="3" max="3" width="48.5727272727273" customWidth="1"/>
    <col min="4" max="4" width="41.1727272727273" customWidth="1"/>
  </cols>
  <sheetData>
    <row r="1" customHeight="1" spans="1:4">
      <c r="A1" s="2"/>
      <c r="B1" s="2"/>
      <c r="C1" s="2"/>
      <c r="D1" s="2"/>
    </row>
    <row r="2" customHeight="1" spans="1:4">
      <c r="D2" s="96" t="s">
        <v>133</v>
      </c>
    </row>
    <row r="3" ht="31.5" customHeight="1" spans="1:4">
      <c r="A3" s="50" t="s">
        <v>134</v>
      </c>
      <c r="B3" s="154"/>
      <c r="C3" s="154"/>
      <c r="D3" s="154"/>
    </row>
    <row r="4" ht="17.25" customHeight="1" spans="1:4">
      <c r="A4" s="6" t="str">
        <f>"单位名称：中共昆明市西山区委宣传部"&amp;""</f>
        <v>单位名称：中共昆明市西山区委宣传部</v>
      </c>
      <c r="B4" s="155"/>
      <c r="C4" s="155"/>
      <c r="D4" s="98" t="s">
        <v>2</v>
      </c>
    </row>
    <row r="5" ht="24.65" customHeight="1" spans="1:4">
      <c r="A5" s="12" t="s">
        <v>3</v>
      </c>
      <c r="B5" s="14"/>
      <c r="C5" s="12" t="s">
        <v>4</v>
      </c>
      <c r="D5" s="14"/>
    </row>
    <row r="6" ht="15.65" customHeight="1" spans="1:4">
      <c r="A6" s="30" t="s">
        <v>5</v>
      </c>
      <c r="B6" s="156" t="s">
        <v>6</v>
      </c>
      <c r="C6" s="30" t="s">
        <v>135</v>
      </c>
      <c r="D6" s="156" t="s">
        <v>6</v>
      </c>
    </row>
    <row r="7" ht="14.15" customHeight="1" spans="1:4">
      <c r="A7" s="32"/>
      <c r="B7" s="18"/>
      <c r="C7" s="32"/>
      <c r="D7" s="18"/>
    </row>
    <row r="8" ht="29.15" customHeight="1" spans="1:4">
      <c r="A8" s="157" t="s">
        <v>136</v>
      </c>
      <c r="B8" s="158">
        <v>13136411.38</v>
      </c>
      <c r="C8" s="159" t="s">
        <v>137</v>
      </c>
      <c r="D8" s="160">
        <f>SUM(D9:D35)</f>
        <v>13136411.38</v>
      </c>
    </row>
    <row r="9" ht="29.15" customHeight="1" spans="1:4">
      <c r="A9" s="161" t="s">
        <v>138</v>
      </c>
      <c r="B9" s="158">
        <v>13136411.38</v>
      </c>
      <c r="C9" s="162" t="s">
        <v>139</v>
      </c>
      <c r="D9" s="158">
        <v>4640381.54</v>
      </c>
    </row>
    <row r="10" ht="29.15" customHeight="1" spans="1:4">
      <c r="A10" s="161" t="s">
        <v>140</v>
      </c>
      <c r="B10" s="163"/>
      <c r="C10" s="162" t="s">
        <v>141</v>
      </c>
      <c r="D10" s="158"/>
    </row>
    <row r="11" ht="29.15" customHeight="1" spans="1:4">
      <c r="A11" s="161" t="s">
        <v>142</v>
      </c>
      <c r="B11" s="163"/>
      <c r="C11" s="162" t="s">
        <v>143</v>
      </c>
      <c r="D11" s="158"/>
    </row>
    <row r="12" ht="29.15" customHeight="1" spans="1:4">
      <c r="A12" s="164" t="s">
        <v>144</v>
      </c>
      <c r="B12" s="165">
        <f>SUM(B13:B15)</f>
        <v>0</v>
      </c>
      <c r="C12" s="162" t="s">
        <v>145</v>
      </c>
      <c r="D12" s="158"/>
    </row>
    <row r="13" ht="29.15" customHeight="1" spans="1:4">
      <c r="A13" s="161" t="s">
        <v>138</v>
      </c>
      <c r="B13" s="166"/>
      <c r="C13" s="162" t="s">
        <v>146</v>
      </c>
      <c r="D13" s="158"/>
    </row>
    <row r="14" ht="29.15" customHeight="1" spans="1:4">
      <c r="A14" s="167" t="s">
        <v>140</v>
      </c>
      <c r="B14" s="166"/>
      <c r="C14" s="114" t="s">
        <v>147</v>
      </c>
      <c r="D14" s="104"/>
    </row>
    <row r="15" ht="29.15" customHeight="1" spans="1:4">
      <c r="A15" s="167" t="s">
        <v>142</v>
      </c>
      <c r="B15" s="165"/>
      <c r="C15" s="114" t="s">
        <v>148</v>
      </c>
      <c r="D15" s="104">
        <v>5910025.04</v>
      </c>
    </row>
    <row r="16" ht="29.15" customHeight="1" spans="1:4">
      <c r="A16" s="167"/>
      <c r="B16" s="165"/>
      <c r="C16" s="114" t="s">
        <v>149</v>
      </c>
      <c r="D16" s="104">
        <v>1278198</v>
      </c>
    </row>
    <row r="17" ht="29.15" customHeight="1" spans="1:4">
      <c r="A17" s="167"/>
      <c r="B17" s="165"/>
      <c r="C17" s="114" t="s">
        <v>150</v>
      </c>
      <c r="D17" s="104">
        <v>631390.8</v>
      </c>
    </row>
    <row r="18" ht="29.15" customHeight="1" spans="1:4">
      <c r="A18" s="167"/>
      <c r="B18" s="165"/>
      <c r="C18" s="114" t="s">
        <v>151</v>
      </c>
      <c r="D18" s="104"/>
    </row>
    <row r="19" ht="29.15" customHeight="1" spans="1:4">
      <c r="A19" s="167"/>
      <c r="B19" s="165"/>
      <c r="C19" s="114" t="s">
        <v>152</v>
      </c>
      <c r="D19" s="104"/>
    </row>
    <row r="20" ht="29.15" customHeight="1" spans="1:4">
      <c r="A20" s="167"/>
      <c r="B20" s="165"/>
      <c r="C20" s="114" t="s">
        <v>153</v>
      </c>
      <c r="D20" s="104"/>
    </row>
    <row r="21" ht="29.15" customHeight="1" spans="1:4">
      <c r="A21" s="167"/>
      <c r="B21" s="165"/>
      <c r="C21" s="114" t="s">
        <v>154</v>
      </c>
      <c r="D21" s="104"/>
    </row>
    <row r="22" ht="29.15" customHeight="1" spans="1:4">
      <c r="A22" s="167"/>
      <c r="B22" s="165"/>
      <c r="C22" s="114" t="s">
        <v>155</v>
      </c>
      <c r="D22" s="104"/>
    </row>
    <row r="23" ht="29.15" customHeight="1" spans="1:4">
      <c r="A23" s="167"/>
      <c r="B23" s="165"/>
      <c r="C23" s="114" t="s">
        <v>156</v>
      </c>
      <c r="D23" s="104"/>
    </row>
    <row r="24" ht="29.15" customHeight="1" spans="1:4">
      <c r="A24" s="167"/>
      <c r="B24" s="165"/>
      <c r="C24" s="114" t="s">
        <v>157</v>
      </c>
      <c r="D24" s="104"/>
    </row>
    <row r="25" ht="29.15" customHeight="1" spans="1:4">
      <c r="A25" s="167"/>
      <c r="B25" s="165"/>
      <c r="C25" s="114" t="s">
        <v>158</v>
      </c>
      <c r="D25" s="104"/>
    </row>
    <row r="26" ht="29.15" customHeight="1" spans="1:4">
      <c r="A26" s="167"/>
      <c r="B26" s="165"/>
      <c r="C26" s="114" t="s">
        <v>159</v>
      </c>
      <c r="D26" s="104"/>
    </row>
    <row r="27" ht="29.15" customHeight="1" spans="1:4">
      <c r="A27" s="167"/>
      <c r="B27" s="165"/>
      <c r="C27" s="114" t="s">
        <v>160</v>
      </c>
      <c r="D27" s="104">
        <v>676416</v>
      </c>
    </row>
    <row r="28" ht="29.15" customHeight="1" spans="1:4">
      <c r="A28" s="167"/>
      <c r="B28" s="165"/>
      <c r="C28" s="114" t="s">
        <v>161</v>
      </c>
      <c r="D28" s="104"/>
    </row>
    <row r="29" ht="29.15" customHeight="1" spans="1:4">
      <c r="A29" s="167"/>
      <c r="B29" s="165"/>
      <c r="C29" s="114" t="s">
        <v>162</v>
      </c>
      <c r="D29" s="104"/>
    </row>
    <row r="30" ht="29.15" customHeight="1" spans="1:4">
      <c r="A30" s="167"/>
      <c r="B30" s="165"/>
      <c r="C30" s="114" t="s">
        <v>163</v>
      </c>
      <c r="D30" s="104"/>
    </row>
    <row r="31" ht="29.15" customHeight="1" spans="1:4">
      <c r="A31" s="167"/>
      <c r="B31" s="165"/>
      <c r="C31" s="114" t="s">
        <v>164</v>
      </c>
      <c r="D31" s="104"/>
    </row>
    <row r="32" ht="29.15" customHeight="1" spans="1:4">
      <c r="A32" s="167"/>
      <c r="B32" s="165"/>
      <c r="C32" s="114" t="s">
        <v>165</v>
      </c>
      <c r="D32" s="104"/>
    </row>
    <row r="33" ht="29.15" customHeight="1" spans="1:4">
      <c r="A33" s="167"/>
      <c r="B33" s="165"/>
      <c r="C33" s="168" t="s">
        <v>166</v>
      </c>
      <c r="D33" s="104"/>
    </row>
    <row r="34" ht="29.15" customHeight="1" spans="1:4">
      <c r="A34" s="167"/>
      <c r="B34" s="165"/>
      <c r="C34" s="168" t="s">
        <v>167</v>
      </c>
      <c r="D34" s="104"/>
    </row>
    <row r="35" ht="29.15" customHeight="1" spans="1:4">
      <c r="A35" s="167"/>
      <c r="B35" s="165"/>
      <c r="C35" s="169"/>
      <c r="D35" s="165"/>
    </row>
    <row r="36" ht="29.15" customHeight="1" spans="1:4">
      <c r="A36" s="170"/>
      <c r="B36" s="165"/>
      <c r="C36" s="171" t="s">
        <v>168</v>
      </c>
      <c r="D36" s="165"/>
    </row>
    <row r="37" ht="29.15" customHeight="1" spans="1:4">
      <c r="A37" s="170" t="s">
        <v>169</v>
      </c>
      <c r="B37" s="165">
        <f>B12+B8</f>
        <v>13136411.38</v>
      </c>
      <c r="C37" s="169" t="s">
        <v>52</v>
      </c>
      <c r="D37" s="165">
        <f>D8+D36</f>
        <v>13136411.38</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6"/>
  <sheetViews>
    <sheetView showZeros="0" topLeftCell="C1" workbookViewId="0">
      <pane ySplit="1" topLeftCell="A20" activePane="bottomLeft" state="frozen"/>
      <selection/>
      <selection pane="bottomLeft" activeCell="F34" sqref="F34"/>
    </sheetView>
  </sheetViews>
  <sheetFormatPr defaultColWidth="9.13636363636364" defaultRowHeight="14.25" customHeight="1" outlineLevelCol="6"/>
  <cols>
    <col min="1" max="1" width="20.1363636363636" customWidth="1"/>
    <col min="2" max="2" width="37.3090909090909" customWidth="1"/>
    <col min="3" max="3" width="24.2818181818182" customWidth="1"/>
    <col min="4" max="6" width="25.0272727272727" customWidth="1"/>
    <col min="7" max="7" width="24.2818181818182" customWidth="1"/>
  </cols>
  <sheetData>
    <row r="1" customHeight="1" spans="1:7">
      <c r="A1" s="2"/>
      <c r="B1" s="2"/>
      <c r="C1" s="2"/>
      <c r="D1" s="2"/>
      <c r="E1" s="2"/>
      <c r="F1" s="2"/>
      <c r="G1" s="2"/>
    </row>
    <row r="2" ht="12" customHeight="1" spans="1:7">
      <c r="D2" s="118"/>
      <c r="F2" s="59"/>
      <c r="G2" s="59" t="s">
        <v>170</v>
      </c>
    </row>
    <row r="3" ht="39" customHeight="1" spans="1:7">
      <c r="A3" s="5" t="s">
        <v>171</v>
      </c>
      <c r="B3" s="5"/>
      <c r="C3" s="5"/>
      <c r="D3" s="5"/>
      <c r="E3" s="5"/>
      <c r="F3" s="5"/>
      <c r="G3" s="5"/>
    </row>
    <row r="4" ht="18" customHeight="1" spans="1:7">
      <c r="A4" s="6" t="str">
        <f>"单位名称：中共昆明市西山区委宣传部"&amp;""</f>
        <v>单位名称：中共昆明市西山区委宣传部</v>
      </c>
      <c r="F4" s="111"/>
      <c r="G4" s="111" t="s">
        <v>2</v>
      </c>
    </row>
    <row r="5" ht="20.25" customHeight="1" spans="1:7">
      <c r="A5" s="141" t="s">
        <v>172</v>
      </c>
      <c r="B5" s="142"/>
      <c r="C5" s="143" t="s">
        <v>57</v>
      </c>
      <c r="D5" s="13" t="s">
        <v>84</v>
      </c>
      <c r="E5" s="13"/>
      <c r="F5" s="14"/>
      <c r="G5" s="143" t="s">
        <v>85</v>
      </c>
    </row>
    <row r="6" ht="20.25" customHeight="1" spans="1:7">
      <c r="A6" s="144" t="s">
        <v>75</v>
      </c>
      <c r="B6" s="145" t="s">
        <v>76</v>
      </c>
      <c r="C6" s="99"/>
      <c r="D6" s="99" t="s">
        <v>59</v>
      </c>
      <c r="E6" s="99" t="s">
        <v>173</v>
      </c>
      <c r="F6" s="99" t="s">
        <v>174</v>
      </c>
      <c r="G6" s="99"/>
    </row>
    <row r="7" ht="13.5" customHeight="1" spans="1:7">
      <c r="A7" s="146" t="s">
        <v>175</v>
      </c>
      <c r="B7" s="146" t="s">
        <v>176</v>
      </c>
      <c r="C7" s="146" t="s">
        <v>177</v>
      </c>
      <c r="D7" s="67"/>
      <c r="E7" s="146" t="s">
        <v>178</v>
      </c>
      <c r="F7" s="146" t="s">
        <v>179</v>
      </c>
      <c r="G7" s="146" t="s">
        <v>180</v>
      </c>
    </row>
    <row r="8" s="1" customFormat="1" ht="18" customHeight="1" spans="1:7">
      <c r="A8" s="102" t="s">
        <v>86</v>
      </c>
      <c r="B8" s="102" t="s">
        <v>87</v>
      </c>
      <c r="C8" s="147">
        <v>4640381.54</v>
      </c>
      <c r="D8" s="148">
        <v>3390381.54</v>
      </c>
      <c r="E8" s="148">
        <v>2921507</v>
      </c>
      <c r="F8" s="148">
        <v>468874.54</v>
      </c>
      <c r="G8" s="148">
        <v>1250000</v>
      </c>
    </row>
    <row r="9" s="1" customFormat="1" ht="18" customHeight="1" spans="1:7">
      <c r="A9" s="149" t="s">
        <v>88</v>
      </c>
      <c r="B9" s="149" t="s">
        <v>89</v>
      </c>
      <c r="C9" s="147">
        <v>4490381.54</v>
      </c>
      <c r="D9" s="148">
        <v>3390381.54</v>
      </c>
      <c r="E9" s="148">
        <v>2921507</v>
      </c>
      <c r="F9" s="148">
        <v>468874.54</v>
      </c>
      <c r="G9" s="148">
        <v>1100000</v>
      </c>
    </row>
    <row r="10" s="1" customFormat="1" ht="18" customHeight="1" spans="1:7">
      <c r="A10" s="150" t="s">
        <v>90</v>
      </c>
      <c r="B10" s="150" t="s">
        <v>91</v>
      </c>
      <c r="C10" s="147">
        <v>3390381.54</v>
      </c>
      <c r="D10" s="148">
        <v>3390381.54</v>
      </c>
      <c r="E10" s="148">
        <v>2921507</v>
      </c>
      <c r="F10" s="148">
        <v>468874.54</v>
      </c>
      <c r="G10" s="148"/>
    </row>
    <row r="11" s="1" customFormat="1" ht="18" customHeight="1" spans="1:7">
      <c r="A11" s="150" t="s">
        <v>92</v>
      </c>
      <c r="B11" s="150" t="s">
        <v>93</v>
      </c>
      <c r="C11" s="147">
        <v>1100000</v>
      </c>
      <c r="D11" s="148"/>
      <c r="E11" s="148"/>
      <c r="F11" s="148"/>
      <c r="G11" s="148">
        <v>1100000</v>
      </c>
    </row>
    <row r="12" s="1" customFormat="1" ht="18" customHeight="1" spans="1:7">
      <c r="A12" s="149" t="s">
        <v>94</v>
      </c>
      <c r="B12" s="149" t="s">
        <v>95</v>
      </c>
      <c r="C12" s="147">
        <v>150000</v>
      </c>
      <c r="D12" s="148"/>
      <c r="E12" s="148"/>
      <c r="F12" s="148"/>
      <c r="G12" s="148">
        <v>150000</v>
      </c>
    </row>
    <row r="13" s="1" customFormat="1" ht="18" customHeight="1" spans="1:7">
      <c r="A13" s="150" t="s">
        <v>96</v>
      </c>
      <c r="B13" s="150" t="s">
        <v>95</v>
      </c>
      <c r="C13" s="147">
        <v>150000</v>
      </c>
      <c r="D13" s="148"/>
      <c r="E13" s="148"/>
      <c r="F13" s="148"/>
      <c r="G13" s="148">
        <v>150000</v>
      </c>
    </row>
    <row r="14" s="1" customFormat="1" ht="18" customHeight="1" spans="1:7">
      <c r="A14" s="102" t="s">
        <v>97</v>
      </c>
      <c r="B14" s="102" t="s">
        <v>98</v>
      </c>
      <c r="C14" s="147">
        <v>5910025.04</v>
      </c>
      <c r="D14" s="148">
        <v>4080025.04</v>
      </c>
      <c r="E14" s="148">
        <v>3786533.84</v>
      </c>
      <c r="F14" s="148">
        <v>293491.2</v>
      </c>
      <c r="G14" s="148">
        <v>1830000</v>
      </c>
    </row>
    <row r="15" s="1" customFormat="1" ht="18" customHeight="1" spans="1:7">
      <c r="A15" s="149" t="s">
        <v>99</v>
      </c>
      <c r="B15" s="149" t="s">
        <v>100</v>
      </c>
      <c r="C15" s="147">
        <v>5910025.04</v>
      </c>
      <c r="D15" s="148">
        <v>4080025.04</v>
      </c>
      <c r="E15" s="148">
        <v>3786533.84</v>
      </c>
      <c r="F15" s="148">
        <v>293491.2</v>
      </c>
      <c r="G15" s="148">
        <v>1830000</v>
      </c>
    </row>
    <row r="16" s="1" customFormat="1" ht="18" customHeight="1" spans="1:7">
      <c r="A16" s="150" t="s">
        <v>101</v>
      </c>
      <c r="B16" s="150" t="s">
        <v>91</v>
      </c>
      <c r="C16" s="147">
        <v>4080025.04</v>
      </c>
      <c r="D16" s="148">
        <v>4080025.04</v>
      </c>
      <c r="E16" s="148">
        <v>3786533.84</v>
      </c>
      <c r="F16" s="148">
        <v>293491.2</v>
      </c>
      <c r="G16" s="148"/>
    </row>
    <row r="17" s="1" customFormat="1" ht="18" customHeight="1" spans="1:7">
      <c r="A17" s="150" t="s">
        <v>102</v>
      </c>
      <c r="B17" s="150" t="s">
        <v>93</v>
      </c>
      <c r="C17" s="147">
        <v>1830000</v>
      </c>
      <c r="D17" s="148"/>
      <c r="E17" s="148"/>
      <c r="F17" s="148"/>
      <c r="G17" s="148">
        <v>1830000</v>
      </c>
    </row>
    <row r="18" s="1" customFormat="1" ht="18" customHeight="1" spans="1:7">
      <c r="A18" s="102" t="s">
        <v>103</v>
      </c>
      <c r="B18" s="102" t="s">
        <v>104</v>
      </c>
      <c r="C18" s="147">
        <v>1278198</v>
      </c>
      <c r="D18" s="148">
        <v>1268694</v>
      </c>
      <c r="E18" s="148">
        <v>1268694</v>
      </c>
      <c r="F18" s="148"/>
      <c r="G18" s="148">
        <v>9504</v>
      </c>
    </row>
    <row r="19" s="1" customFormat="1" ht="18" customHeight="1" spans="1:7">
      <c r="A19" s="149" t="s">
        <v>105</v>
      </c>
      <c r="B19" s="149" t="s">
        <v>106</v>
      </c>
      <c r="C19" s="147">
        <v>1268694</v>
      </c>
      <c r="D19" s="148">
        <v>1268694</v>
      </c>
      <c r="E19" s="148">
        <v>1268694</v>
      </c>
      <c r="F19" s="148"/>
      <c r="G19" s="148"/>
    </row>
    <row r="20" s="1" customFormat="1" ht="18" customHeight="1" spans="1:7">
      <c r="A20" s="150" t="s">
        <v>107</v>
      </c>
      <c r="B20" s="150" t="s">
        <v>108</v>
      </c>
      <c r="C20" s="147">
        <v>809094</v>
      </c>
      <c r="D20" s="148">
        <v>809094</v>
      </c>
      <c r="E20" s="148">
        <v>809094</v>
      </c>
      <c r="F20" s="148"/>
      <c r="G20" s="148"/>
    </row>
    <row r="21" s="1" customFormat="1" ht="18" customHeight="1" spans="1:7">
      <c r="A21" s="150" t="s">
        <v>109</v>
      </c>
      <c r="B21" s="150" t="s">
        <v>110</v>
      </c>
      <c r="C21" s="147">
        <v>459600</v>
      </c>
      <c r="D21" s="148">
        <v>459600</v>
      </c>
      <c r="E21" s="148">
        <v>459600</v>
      </c>
      <c r="F21" s="148"/>
      <c r="G21" s="148"/>
    </row>
    <row r="22" s="1" customFormat="1" ht="18" customHeight="1" spans="1:7">
      <c r="A22" s="149" t="s">
        <v>111</v>
      </c>
      <c r="B22" s="149" t="s">
        <v>112</v>
      </c>
      <c r="C22" s="147">
        <v>9504</v>
      </c>
      <c r="D22" s="148"/>
      <c r="E22" s="148"/>
      <c r="F22" s="148"/>
      <c r="G22" s="148">
        <v>9504</v>
      </c>
    </row>
    <row r="23" s="1" customFormat="1" ht="18" customHeight="1" spans="1:7">
      <c r="A23" s="150" t="s">
        <v>113</v>
      </c>
      <c r="B23" s="150" t="s">
        <v>114</v>
      </c>
      <c r="C23" s="147">
        <v>9504</v>
      </c>
      <c r="D23" s="148"/>
      <c r="E23" s="148"/>
      <c r="F23" s="148"/>
      <c r="G23" s="148">
        <v>9504</v>
      </c>
    </row>
    <row r="24" s="1" customFormat="1" ht="18" customHeight="1" spans="1:7">
      <c r="A24" s="102" t="s">
        <v>115</v>
      </c>
      <c r="B24" s="102" t="s">
        <v>116</v>
      </c>
      <c r="C24" s="147">
        <v>631390.8</v>
      </c>
      <c r="D24" s="148">
        <v>631390.8</v>
      </c>
      <c r="E24" s="148">
        <v>631390.8</v>
      </c>
      <c r="F24" s="148"/>
      <c r="G24" s="148"/>
    </row>
    <row r="25" s="1" customFormat="1" ht="18" customHeight="1" spans="1:7">
      <c r="A25" s="149" t="s">
        <v>117</v>
      </c>
      <c r="B25" s="149" t="s">
        <v>118</v>
      </c>
      <c r="C25" s="147">
        <v>631390.8</v>
      </c>
      <c r="D25" s="148">
        <v>631390.8</v>
      </c>
      <c r="E25" s="148">
        <v>631390.8</v>
      </c>
      <c r="F25" s="148"/>
      <c r="G25" s="148"/>
    </row>
    <row r="26" s="1" customFormat="1" ht="18" customHeight="1" spans="1:7">
      <c r="A26" s="150" t="s">
        <v>119</v>
      </c>
      <c r="B26" s="150" t="s">
        <v>120</v>
      </c>
      <c r="C26" s="147">
        <v>138480</v>
      </c>
      <c r="D26" s="148">
        <v>138480</v>
      </c>
      <c r="E26" s="148">
        <v>138480</v>
      </c>
      <c r="F26" s="148"/>
      <c r="G26" s="148"/>
    </row>
    <row r="27" s="1" customFormat="1" ht="18" customHeight="1" spans="1:7">
      <c r="A27" s="150" t="s">
        <v>121</v>
      </c>
      <c r="B27" s="150" t="s">
        <v>122</v>
      </c>
      <c r="C27" s="147">
        <v>221568</v>
      </c>
      <c r="D27" s="148">
        <v>221568</v>
      </c>
      <c r="E27" s="148">
        <v>221568</v>
      </c>
      <c r="F27" s="148"/>
      <c r="G27" s="148"/>
    </row>
    <row r="28" s="1" customFormat="1" ht="18" customHeight="1" spans="1:7">
      <c r="A28" s="150" t="s">
        <v>123</v>
      </c>
      <c r="B28" s="150" t="s">
        <v>124</v>
      </c>
      <c r="C28" s="147">
        <v>238416</v>
      </c>
      <c r="D28" s="148">
        <v>238416</v>
      </c>
      <c r="E28" s="148">
        <v>238416</v>
      </c>
      <c r="F28" s="148"/>
      <c r="G28" s="148"/>
    </row>
    <row r="29" s="1" customFormat="1" ht="18" customHeight="1" spans="1:7">
      <c r="A29" s="150" t="s">
        <v>125</v>
      </c>
      <c r="B29" s="150" t="s">
        <v>126</v>
      </c>
      <c r="C29" s="147">
        <v>32926.8</v>
      </c>
      <c r="D29" s="148">
        <v>32926.8</v>
      </c>
      <c r="E29" s="148">
        <v>32926.8</v>
      </c>
      <c r="F29" s="148"/>
      <c r="G29" s="148"/>
    </row>
    <row r="30" s="1" customFormat="1" ht="18" customHeight="1" spans="1:7">
      <c r="A30" s="102" t="s">
        <v>127</v>
      </c>
      <c r="B30" s="102" t="s">
        <v>128</v>
      </c>
      <c r="C30" s="147">
        <v>676416</v>
      </c>
      <c r="D30" s="148">
        <v>676416</v>
      </c>
      <c r="E30" s="148">
        <v>676416</v>
      </c>
      <c r="F30" s="148"/>
      <c r="G30" s="148"/>
    </row>
    <row r="31" s="1" customFormat="1" ht="18" customHeight="1" spans="1:7">
      <c r="A31" s="149" t="s">
        <v>129</v>
      </c>
      <c r="B31" s="149" t="s">
        <v>130</v>
      </c>
      <c r="C31" s="147">
        <v>676416</v>
      </c>
      <c r="D31" s="148">
        <v>676416</v>
      </c>
      <c r="E31" s="148">
        <v>676416</v>
      </c>
      <c r="F31" s="148"/>
      <c r="G31" s="148"/>
    </row>
    <row r="32" s="1" customFormat="1" ht="18" customHeight="1" spans="1:7">
      <c r="A32" s="150" t="s">
        <v>131</v>
      </c>
      <c r="B32" s="150" t="s">
        <v>132</v>
      </c>
      <c r="C32" s="147">
        <v>676416</v>
      </c>
      <c r="D32" s="148">
        <v>676416</v>
      </c>
      <c r="E32" s="148">
        <v>676416</v>
      </c>
      <c r="F32" s="148"/>
      <c r="G32" s="148"/>
    </row>
    <row r="33" s="1" customFormat="1" ht="18" customHeight="1" spans="1:7">
      <c r="A33" s="151" t="s">
        <v>181</v>
      </c>
      <c r="B33" s="151" t="s">
        <v>181</v>
      </c>
      <c r="C33" s="147">
        <v>13136411.38</v>
      </c>
      <c r="D33" s="148">
        <v>10046907.38</v>
      </c>
      <c r="E33" s="147">
        <v>9284541.64</v>
      </c>
      <c r="F33" s="147">
        <v>762365.74</v>
      </c>
      <c r="G33" s="147">
        <v>3089504</v>
      </c>
    </row>
    <row r="34" customHeight="1" spans="1:7">
      <c r="F34" s="152"/>
    </row>
    <row r="35" customHeight="1" spans="1:7">
      <c r="C35" s="152"/>
      <c r="D35" s="152"/>
      <c r="F35" s="153"/>
      <c r="G35" s="152"/>
    </row>
    <row r="36" customHeight="1" spans="1:7">
      <c r="C36" s="153"/>
      <c r="D36" s="153"/>
      <c r="E36" s="153"/>
      <c r="F36" s="153"/>
      <c r="G36" s="153"/>
    </row>
  </sheetData>
  <mergeCells count="7">
    <mergeCell ref="A3:G3"/>
    <mergeCell ref="A4:E4"/>
    <mergeCell ref="A5:B5"/>
    <mergeCell ref="D5:F5"/>
    <mergeCell ref="A33:B33"/>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topLeftCell="B1" workbookViewId="0">
      <pane ySplit="1" topLeftCell="A2" activePane="bottomLeft" state="frozen"/>
      <selection/>
      <selection pane="bottomLeft" activeCell="C8" sqref="C8"/>
    </sheetView>
  </sheetViews>
  <sheetFormatPr defaultColWidth="9.13636363636364" defaultRowHeight="14.25" customHeight="1" outlineLevelRow="7" outlineLevelCol="5"/>
  <cols>
    <col min="1" max="1" width="27.4272727272727" customWidth="1"/>
    <col min="2" max="6" width="31.1727272727273" customWidth="1"/>
  </cols>
  <sheetData>
    <row r="1" customHeight="1" spans="1:6">
      <c r="A1" s="2"/>
      <c r="B1" s="2"/>
      <c r="C1" s="2"/>
      <c r="D1" s="2"/>
      <c r="E1" s="2"/>
      <c r="F1" s="2"/>
    </row>
    <row r="2" ht="12" customHeight="1" spans="1:6">
      <c r="A2" s="136"/>
      <c r="B2" s="136"/>
      <c r="C2" s="64"/>
      <c r="F2" s="63" t="s">
        <v>182</v>
      </c>
    </row>
    <row r="3" ht="25.5" customHeight="1" spans="1:6">
      <c r="A3" s="137" t="s">
        <v>183</v>
      </c>
      <c r="B3" s="137"/>
      <c r="C3" s="137"/>
      <c r="D3" s="137"/>
      <c r="E3" s="137"/>
      <c r="F3" s="137"/>
    </row>
    <row r="4" ht="15.75" customHeight="1" spans="1:6">
      <c r="A4" s="6" t="str">
        <f>"单位名称：中共昆明市西山区委宣传部"&amp;""</f>
        <v>单位名称：中共昆明市西山区委宣传部</v>
      </c>
      <c r="B4" s="136"/>
      <c r="C4" s="64"/>
      <c r="F4" s="63" t="s">
        <v>184</v>
      </c>
    </row>
    <row r="5" ht="19.5" customHeight="1" spans="1:6">
      <c r="A5" s="11" t="s">
        <v>185</v>
      </c>
      <c r="B5" s="30" t="s">
        <v>186</v>
      </c>
      <c r="C5" s="12" t="s">
        <v>187</v>
      </c>
      <c r="D5" s="13"/>
      <c r="E5" s="14"/>
      <c r="F5" s="30" t="s">
        <v>188</v>
      </c>
    </row>
    <row r="6" ht="19.5" customHeight="1" spans="1:6">
      <c r="A6" s="18"/>
      <c r="B6" s="32"/>
      <c r="C6" s="67" t="s">
        <v>59</v>
      </c>
      <c r="D6" s="67" t="s">
        <v>189</v>
      </c>
      <c r="E6" s="67" t="s">
        <v>190</v>
      </c>
      <c r="F6" s="32"/>
    </row>
    <row r="7" ht="18.75" customHeight="1" spans="1:6">
      <c r="A7" s="138">
        <v>1</v>
      </c>
      <c r="B7" s="138">
        <v>2</v>
      </c>
      <c r="C7" s="139">
        <v>3</v>
      </c>
      <c r="D7" s="138">
        <v>4</v>
      </c>
      <c r="E7" s="138">
        <v>5</v>
      </c>
      <c r="F7" s="138">
        <v>6</v>
      </c>
    </row>
    <row r="8" s="1" customFormat="1" ht="17.25" customHeight="1" spans="1:6">
      <c r="A8" s="140">
        <v>48000</v>
      </c>
      <c r="B8" s="104"/>
      <c r="C8" s="105">
        <v>43000</v>
      </c>
      <c r="D8" s="105"/>
      <c r="E8" s="105">
        <v>43000</v>
      </c>
      <c r="F8" s="105">
        <v>5000</v>
      </c>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62"/>
  <sheetViews>
    <sheetView showZeros="0" workbookViewId="0">
      <pane ySplit="1" topLeftCell="A6" activePane="bottomLeft" state="frozen"/>
      <selection/>
      <selection pane="bottomLeft" activeCell="B59" sqref="B59"/>
    </sheetView>
  </sheetViews>
  <sheetFormatPr defaultColWidth="9.13636363636364" defaultRowHeight="14.25" customHeight="1"/>
  <cols>
    <col min="1" max="1" width="28.7" customWidth="1"/>
    <col min="2" max="3" width="23.8545454545455" customWidth="1"/>
    <col min="4" max="4" width="14.6" customWidth="1"/>
    <col min="5" max="5" width="18.4545454545455" customWidth="1"/>
    <col min="6" max="6" width="14.7363636363636" customWidth="1"/>
    <col min="7" max="7" width="18.8909090909091" customWidth="1"/>
    <col min="8" max="13" width="15.3090909090909" customWidth="1"/>
    <col min="14" max="16" width="14.7363636363636" customWidth="1"/>
    <col min="17" max="17" width="14.8909090909091" customWidth="1"/>
    <col min="18" max="23" width="15.0272727272727" customWidth="1"/>
  </cols>
  <sheetData>
    <row r="1" customHeight="1" spans="1:23">
      <c r="A1" s="2"/>
      <c r="B1" s="2"/>
      <c r="C1" s="2"/>
      <c r="D1" s="2"/>
      <c r="E1" s="2"/>
      <c r="F1" s="2"/>
      <c r="G1" s="2"/>
      <c r="H1" s="2"/>
      <c r="I1" s="2"/>
      <c r="J1" s="2"/>
      <c r="K1" s="2"/>
      <c r="L1" s="2"/>
      <c r="M1" s="2"/>
      <c r="N1" s="2"/>
      <c r="O1" s="2"/>
      <c r="P1" s="2"/>
      <c r="Q1" s="2"/>
      <c r="R1" s="2"/>
      <c r="S1" s="2"/>
      <c r="T1" s="2"/>
      <c r="U1" s="2"/>
      <c r="V1" s="2"/>
      <c r="W1" s="2"/>
    </row>
    <row r="2" ht="13.5" customHeight="1" spans="1:23">
      <c r="D2" s="3"/>
      <c r="E2" s="3"/>
      <c r="F2" s="3"/>
      <c r="G2" s="3"/>
      <c r="U2" s="118"/>
      <c r="W2" s="59" t="s">
        <v>191</v>
      </c>
    </row>
    <row r="3" ht="27.75" customHeight="1" spans="1:23">
      <c r="A3" s="29" t="s">
        <v>192</v>
      </c>
      <c r="B3" s="29"/>
      <c r="C3" s="29"/>
      <c r="D3" s="29"/>
      <c r="E3" s="29"/>
      <c r="F3" s="29"/>
      <c r="G3" s="29"/>
      <c r="H3" s="29"/>
      <c r="I3" s="29"/>
      <c r="J3" s="29"/>
      <c r="K3" s="29"/>
      <c r="L3" s="29"/>
      <c r="M3" s="29"/>
      <c r="N3" s="29"/>
      <c r="O3" s="29"/>
      <c r="P3" s="29"/>
      <c r="Q3" s="29"/>
      <c r="R3" s="29"/>
      <c r="S3" s="29"/>
      <c r="T3" s="29"/>
      <c r="U3" s="29"/>
      <c r="V3" s="29"/>
      <c r="W3" s="29"/>
    </row>
    <row r="4" ht="13.5" customHeight="1" spans="1:23">
      <c r="A4" s="6" t="str">
        <f>"单位名称：中共昆明市西山区委宣传部"&amp;""</f>
        <v>单位名称：中共昆明市西山区委宣传部</v>
      </c>
      <c r="B4" s="7"/>
      <c r="C4" s="7"/>
      <c r="D4" s="7"/>
      <c r="E4" s="7"/>
      <c r="F4" s="7"/>
      <c r="G4" s="7"/>
      <c r="H4" s="8"/>
      <c r="I4" s="8"/>
      <c r="J4" s="8"/>
      <c r="K4" s="8"/>
      <c r="L4" s="8"/>
      <c r="M4" s="8"/>
      <c r="N4" s="8"/>
      <c r="O4" s="8"/>
      <c r="P4" s="8"/>
      <c r="Q4" s="8"/>
      <c r="U4" s="118"/>
      <c r="W4" s="111" t="s">
        <v>184</v>
      </c>
    </row>
    <row r="5" ht="21.75" customHeight="1" spans="1:23">
      <c r="A5" s="10" t="s">
        <v>193</v>
      </c>
      <c r="B5" s="10" t="s">
        <v>194</v>
      </c>
      <c r="C5" s="10" t="s">
        <v>195</v>
      </c>
      <c r="D5" s="11" t="s">
        <v>196</v>
      </c>
      <c r="E5" s="11" t="s">
        <v>197</v>
      </c>
      <c r="F5" s="11" t="s">
        <v>198</v>
      </c>
      <c r="G5" s="11" t="s">
        <v>199</v>
      </c>
      <c r="H5" s="67" t="s">
        <v>200</v>
      </c>
      <c r="I5" s="67"/>
      <c r="J5" s="67"/>
      <c r="K5" s="67"/>
      <c r="L5" s="120"/>
      <c r="M5" s="120"/>
      <c r="N5" s="120"/>
      <c r="O5" s="120"/>
      <c r="P5" s="120"/>
      <c r="Q5" s="52"/>
      <c r="R5" s="67"/>
      <c r="S5" s="67"/>
      <c r="T5" s="67"/>
      <c r="U5" s="67"/>
      <c r="V5" s="67"/>
      <c r="W5" s="67"/>
    </row>
    <row r="6" ht="21.75" customHeight="1" spans="1:23">
      <c r="A6" s="15"/>
      <c r="B6" s="15"/>
      <c r="C6" s="15"/>
      <c r="D6" s="16"/>
      <c r="E6" s="16"/>
      <c r="F6" s="16"/>
      <c r="G6" s="16"/>
      <c r="H6" s="67" t="s">
        <v>57</v>
      </c>
      <c r="I6" s="52" t="s">
        <v>60</v>
      </c>
      <c r="J6" s="52"/>
      <c r="K6" s="52"/>
      <c r="L6" s="120"/>
      <c r="M6" s="120"/>
      <c r="N6" s="120" t="s">
        <v>201</v>
      </c>
      <c r="O6" s="120"/>
      <c r="P6" s="120"/>
      <c r="Q6" s="52" t="s">
        <v>63</v>
      </c>
      <c r="R6" s="67" t="s">
        <v>78</v>
      </c>
      <c r="S6" s="52"/>
      <c r="T6" s="52"/>
      <c r="U6" s="52"/>
      <c r="V6" s="52"/>
      <c r="W6" s="52"/>
    </row>
    <row r="7" ht="15" customHeight="1" spans="1:23">
      <c r="A7" s="17"/>
      <c r="B7" s="17"/>
      <c r="C7" s="17"/>
      <c r="D7" s="18"/>
      <c r="E7" s="18"/>
      <c r="F7" s="18"/>
      <c r="G7" s="18"/>
      <c r="H7" s="67"/>
      <c r="I7" s="52" t="s">
        <v>202</v>
      </c>
      <c r="J7" s="52" t="s">
        <v>203</v>
      </c>
      <c r="K7" s="52" t="s">
        <v>204</v>
      </c>
      <c r="L7" s="126" t="s">
        <v>205</v>
      </c>
      <c r="M7" s="126" t="s">
        <v>206</v>
      </c>
      <c r="N7" s="126" t="s">
        <v>60</v>
      </c>
      <c r="O7" s="126" t="s">
        <v>61</v>
      </c>
      <c r="P7" s="126" t="s">
        <v>62</v>
      </c>
      <c r="Q7" s="52"/>
      <c r="R7" s="52" t="s">
        <v>59</v>
      </c>
      <c r="S7" s="52" t="s">
        <v>70</v>
      </c>
      <c r="T7" s="52" t="s">
        <v>207</v>
      </c>
      <c r="U7" s="52" t="s">
        <v>66</v>
      </c>
      <c r="V7" s="52" t="s">
        <v>67</v>
      </c>
      <c r="W7" s="52" t="s">
        <v>68</v>
      </c>
    </row>
    <row r="8" ht="27.75" customHeight="1" spans="1:23">
      <c r="A8" s="17"/>
      <c r="B8" s="17"/>
      <c r="C8" s="17"/>
      <c r="D8" s="18"/>
      <c r="E8" s="18"/>
      <c r="F8" s="18"/>
      <c r="G8" s="18"/>
      <c r="H8" s="67"/>
      <c r="I8" s="52"/>
      <c r="J8" s="52"/>
      <c r="K8" s="52"/>
      <c r="L8" s="126"/>
      <c r="M8" s="126"/>
      <c r="N8" s="126"/>
      <c r="O8" s="126"/>
      <c r="P8" s="126"/>
      <c r="Q8" s="52"/>
      <c r="R8" s="52"/>
      <c r="S8" s="52"/>
      <c r="T8" s="52"/>
      <c r="U8" s="52"/>
      <c r="V8" s="52"/>
      <c r="W8" s="52"/>
    </row>
    <row r="9" ht="15" customHeight="1" spans="1:23">
      <c r="A9" s="127">
        <v>1</v>
      </c>
      <c r="B9" s="127">
        <v>2</v>
      </c>
      <c r="C9" s="127">
        <v>3</v>
      </c>
      <c r="D9" s="127">
        <v>4</v>
      </c>
      <c r="E9" s="127">
        <v>5</v>
      </c>
      <c r="F9" s="127">
        <v>6</v>
      </c>
      <c r="G9" s="127">
        <v>7</v>
      </c>
      <c r="H9" s="127">
        <v>8</v>
      </c>
      <c r="I9" s="127">
        <v>9</v>
      </c>
      <c r="J9" s="127">
        <v>10</v>
      </c>
      <c r="K9" s="127">
        <v>11</v>
      </c>
      <c r="L9" s="127">
        <v>12</v>
      </c>
      <c r="M9" s="127">
        <v>13</v>
      </c>
      <c r="N9" s="127">
        <v>14</v>
      </c>
      <c r="O9" s="127">
        <v>15</v>
      </c>
      <c r="P9" s="127">
        <v>16</v>
      </c>
      <c r="Q9" s="127">
        <v>17</v>
      </c>
      <c r="R9" s="127">
        <v>18</v>
      </c>
      <c r="S9" s="127">
        <v>19</v>
      </c>
      <c r="T9" s="127">
        <v>20</v>
      </c>
      <c r="U9" s="127">
        <v>21</v>
      </c>
      <c r="V9" s="127">
        <v>22</v>
      </c>
      <c r="W9" s="127">
        <v>23</v>
      </c>
    </row>
    <row r="10" s="1" customFormat="1" ht="19.5" customHeight="1" spans="1:23">
      <c r="A10" s="128" t="s">
        <v>72</v>
      </c>
      <c r="B10" s="208" t="s">
        <v>208</v>
      </c>
      <c r="C10" s="128" t="s">
        <v>209</v>
      </c>
      <c r="D10" s="128" t="s">
        <v>101</v>
      </c>
      <c r="E10" s="128" t="s">
        <v>91</v>
      </c>
      <c r="F10" s="128" t="s">
        <v>210</v>
      </c>
      <c r="G10" s="128" t="s">
        <v>211</v>
      </c>
      <c r="H10" s="129">
        <v>840000</v>
      </c>
      <c r="I10" s="129">
        <v>840000</v>
      </c>
      <c r="J10" s="129"/>
      <c r="K10" s="129"/>
      <c r="L10" s="129">
        <v>840000</v>
      </c>
      <c r="M10" s="129"/>
      <c r="N10" s="129"/>
      <c r="O10" s="129"/>
      <c r="P10" s="129"/>
      <c r="Q10" s="129"/>
      <c r="R10" s="129"/>
      <c r="S10" s="129"/>
      <c r="T10" s="129"/>
      <c r="U10" s="130"/>
      <c r="V10" s="131"/>
      <c r="W10" s="132"/>
    </row>
    <row r="11" s="1" customFormat="1" ht="19.5" customHeight="1" spans="1:23">
      <c r="A11" s="128" t="s">
        <v>72</v>
      </c>
      <c r="B11" s="208" t="s">
        <v>208</v>
      </c>
      <c r="C11" s="128" t="s">
        <v>209</v>
      </c>
      <c r="D11" s="128" t="s">
        <v>101</v>
      </c>
      <c r="E11" s="128" t="s">
        <v>91</v>
      </c>
      <c r="F11" s="128" t="s">
        <v>212</v>
      </c>
      <c r="G11" s="128" t="s">
        <v>213</v>
      </c>
      <c r="H11" s="129">
        <v>432000</v>
      </c>
      <c r="I11" s="129">
        <v>432000</v>
      </c>
      <c r="J11" s="129"/>
      <c r="K11" s="129"/>
      <c r="L11" s="129">
        <v>432000</v>
      </c>
      <c r="M11" s="129"/>
      <c r="N11" s="129"/>
      <c r="O11" s="129"/>
      <c r="P11" s="129"/>
      <c r="Q11" s="129"/>
      <c r="R11" s="129"/>
      <c r="S11" s="129"/>
      <c r="T11" s="129"/>
      <c r="U11" s="130"/>
      <c r="V11" s="133"/>
      <c r="W11" s="134"/>
    </row>
    <row r="12" s="1" customFormat="1" ht="19.5" customHeight="1" spans="1:23">
      <c r="A12" s="128" t="s">
        <v>72</v>
      </c>
      <c r="B12" s="208" t="s">
        <v>214</v>
      </c>
      <c r="C12" s="128" t="s">
        <v>215</v>
      </c>
      <c r="D12" s="128" t="s">
        <v>90</v>
      </c>
      <c r="E12" s="128" t="s">
        <v>91</v>
      </c>
      <c r="F12" s="128" t="s">
        <v>216</v>
      </c>
      <c r="G12" s="128" t="s">
        <v>217</v>
      </c>
      <c r="H12" s="129">
        <v>92232</v>
      </c>
      <c r="I12" s="129">
        <v>92232</v>
      </c>
      <c r="J12" s="129"/>
      <c r="K12" s="129"/>
      <c r="L12" s="129">
        <v>92232</v>
      </c>
      <c r="M12" s="129"/>
      <c r="N12" s="129"/>
      <c r="O12" s="129"/>
      <c r="P12" s="129"/>
      <c r="Q12" s="129"/>
      <c r="R12" s="129"/>
      <c r="S12" s="129"/>
      <c r="T12" s="129"/>
      <c r="U12" s="130"/>
      <c r="V12" s="133"/>
      <c r="W12" s="134"/>
    </row>
    <row r="13" s="1" customFormat="1" ht="19.5" customHeight="1" spans="1:23">
      <c r="A13" s="128" t="s">
        <v>72</v>
      </c>
      <c r="B13" s="208" t="s">
        <v>214</v>
      </c>
      <c r="C13" s="128" t="s">
        <v>215</v>
      </c>
      <c r="D13" s="128" t="s">
        <v>90</v>
      </c>
      <c r="E13" s="128" t="s">
        <v>91</v>
      </c>
      <c r="F13" s="128" t="s">
        <v>216</v>
      </c>
      <c r="G13" s="128" t="s">
        <v>217</v>
      </c>
      <c r="H13" s="129">
        <v>429636</v>
      </c>
      <c r="I13" s="129">
        <v>429636</v>
      </c>
      <c r="J13" s="129"/>
      <c r="K13" s="129"/>
      <c r="L13" s="129">
        <v>429636</v>
      </c>
      <c r="M13" s="129"/>
      <c r="N13" s="129"/>
      <c r="O13" s="129"/>
      <c r="P13" s="129"/>
      <c r="Q13" s="129"/>
      <c r="R13" s="129"/>
      <c r="S13" s="129"/>
      <c r="T13" s="129"/>
      <c r="U13" s="130"/>
      <c r="V13" s="133"/>
      <c r="W13" s="134"/>
    </row>
    <row r="14" s="1" customFormat="1" ht="19.5" customHeight="1" spans="1:23">
      <c r="A14" s="128" t="s">
        <v>72</v>
      </c>
      <c r="B14" s="208" t="s">
        <v>218</v>
      </c>
      <c r="C14" s="128" t="s">
        <v>219</v>
      </c>
      <c r="D14" s="128" t="s">
        <v>101</v>
      </c>
      <c r="E14" s="128" t="s">
        <v>91</v>
      </c>
      <c r="F14" s="128" t="s">
        <v>220</v>
      </c>
      <c r="G14" s="128" t="s">
        <v>221</v>
      </c>
      <c r="H14" s="129">
        <v>6000</v>
      </c>
      <c r="I14" s="129">
        <v>6000</v>
      </c>
      <c r="J14" s="129"/>
      <c r="K14" s="129"/>
      <c r="L14" s="129">
        <v>6000</v>
      </c>
      <c r="M14" s="129"/>
      <c r="N14" s="129"/>
      <c r="O14" s="129"/>
      <c r="P14" s="129"/>
      <c r="Q14" s="129"/>
      <c r="R14" s="129"/>
      <c r="S14" s="129"/>
      <c r="T14" s="129"/>
      <c r="U14" s="130"/>
      <c r="V14" s="133"/>
      <c r="W14" s="134"/>
    </row>
    <row r="15" s="1" customFormat="1" ht="19.5" customHeight="1" spans="1:23">
      <c r="A15" s="128" t="s">
        <v>72</v>
      </c>
      <c r="B15" s="208" t="s">
        <v>222</v>
      </c>
      <c r="C15" s="128" t="s">
        <v>223</v>
      </c>
      <c r="D15" s="128" t="s">
        <v>107</v>
      </c>
      <c r="E15" s="128" t="s">
        <v>108</v>
      </c>
      <c r="F15" s="128" t="s">
        <v>224</v>
      </c>
      <c r="G15" s="128" t="s">
        <v>225</v>
      </c>
      <c r="H15" s="129">
        <v>809094</v>
      </c>
      <c r="I15" s="129">
        <v>809094</v>
      </c>
      <c r="J15" s="129"/>
      <c r="K15" s="129"/>
      <c r="L15" s="129">
        <v>809094</v>
      </c>
      <c r="M15" s="129"/>
      <c r="N15" s="129"/>
      <c r="O15" s="129"/>
      <c r="P15" s="129"/>
      <c r="Q15" s="129"/>
      <c r="R15" s="129"/>
      <c r="S15" s="129"/>
      <c r="T15" s="129"/>
      <c r="U15" s="130"/>
      <c r="V15" s="133"/>
      <c r="W15" s="134"/>
    </row>
    <row r="16" s="1" customFormat="1" ht="19.5" customHeight="1" spans="1:23">
      <c r="A16" s="128" t="s">
        <v>72</v>
      </c>
      <c r="B16" s="208" t="s">
        <v>222</v>
      </c>
      <c r="C16" s="128" t="s">
        <v>223</v>
      </c>
      <c r="D16" s="128" t="s">
        <v>119</v>
      </c>
      <c r="E16" s="128" t="s">
        <v>120</v>
      </c>
      <c r="F16" s="128" t="s">
        <v>226</v>
      </c>
      <c r="G16" s="128" t="s">
        <v>227</v>
      </c>
      <c r="H16" s="129">
        <v>138480</v>
      </c>
      <c r="I16" s="129">
        <v>138480</v>
      </c>
      <c r="J16" s="129"/>
      <c r="K16" s="129"/>
      <c r="L16" s="129">
        <v>138480</v>
      </c>
      <c r="M16" s="129"/>
      <c r="N16" s="129"/>
      <c r="O16" s="129"/>
      <c r="P16" s="129"/>
      <c r="Q16" s="129"/>
      <c r="R16" s="129"/>
      <c r="S16" s="129"/>
      <c r="T16" s="129"/>
      <c r="U16" s="130"/>
      <c r="V16" s="133"/>
      <c r="W16" s="134"/>
    </row>
    <row r="17" s="1" customFormat="1" ht="19.5" customHeight="1" spans="1:23">
      <c r="A17" s="128" t="s">
        <v>72</v>
      </c>
      <c r="B17" s="208" t="s">
        <v>222</v>
      </c>
      <c r="C17" s="128" t="s">
        <v>223</v>
      </c>
      <c r="D17" s="128" t="s">
        <v>123</v>
      </c>
      <c r="E17" s="128" t="s">
        <v>124</v>
      </c>
      <c r="F17" s="128" t="s">
        <v>228</v>
      </c>
      <c r="G17" s="128" t="s">
        <v>229</v>
      </c>
      <c r="H17" s="129">
        <v>238416</v>
      </c>
      <c r="I17" s="129">
        <v>238416</v>
      </c>
      <c r="J17" s="129"/>
      <c r="K17" s="129"/>
      <c r="L17" s="129">
        <v>238416</v>
      </c>
      <c r="M17" s="129"/>
      <c r="N17" s="129"/>
      <c r="O17" s="129"/>
      <c r="P17" s="129"/>
      <c r="Q17" s="129"/>
      <c r="R17" s="129"/>
      <c r="S17" s="129"/>
      <c r="T17" s="129"/>
      <c r="U17" s="130"/>
      <c r="V17" s="133"/>
      <c r="W17" s="134"/>
    </row>
    <row r="18" s="1" customFormat="1" ht="19.5" customHeight="1" spans="1:23">
      <c r="A18" s="128" t="s">
        <v>72</v>
      </c>
      <c r="B18" s="208" t="s">
        <v>222</v>
      </c>
      <c r="C18" s="128" t="s">
        <v>223</v>
      </c>
      <c r="D18" s="128" t="s">
        <v>101</v>
      </c>
      <c r="E18" s="128" t="s">
        <v>91</v>
      </c>
      <c r="F18" s="128" t="s">
        <v>230</v>
      </c>
      <c r="G18" s="128" t="s">
        <v>231</v>
      </c>
      <c r="H18" s="129">
        <v>8937.84</v>
      </c>
      <c r="I18" s="129">
        <v>8937.84</v>
      </c>
      <c r="J18" s="129"/>
      <c r="K18" s="129"/>
      <c r="L18" s="129">
        <v>8937.84</v>
      </c>
      <c r="M18" s="129"/>
      <c r="N18" s="129"/>
      <c r="O18" s="129"/>
      <c r="P18" s="129"/>
      <c r="Q18" s="129"/>
      <c r="R18" s="129"/>
      <c r="S18" s="129"/>
      <c r="T18" s="129"/>
      <c r="U18" s="130"/>
      <c r="V18" s="133"/>
      <c r="W18" s="134"/>
    </row>
    <row r="19" s="1" customFormat="1" ht="19.5" customHeight="1" spans="1:23">
      <c r="A19" s="128" t="s">
        <v>72</v>
      </c>
      <c r="B19" s="208" t="s">
        <v>222</v>
      </c>
      <c r="C19" s="128" t="s">
        <v>223</v>
      </c>
      <c r="D19" s="128" t="s">
        <v>125</v>
      </c>
      <c r="E19" s="128" t="s">
        <v>126</v>
      </c>
      <c r="F19" s="128" t="s">
        <v>230</v>
      </c>
      <c r="G19" s="128" t="s">
        <v>231</v>
      </c>
      <c r="H19" s="129">
        <v>23904</v>
      </c>
      <c r="I19" s="129">
        <v>23904</v>
      </c>
      <c r="J19" s="129"/>
      <c r="K19" s="129"/>
      <c r="L19" s="129">
        <v>23904</v>
      </c>
      <c r="M19" s="129"/>
      <c r="N19" s="129"/>
      <c r="O19" s="129"/>
      <c r="P19" s="129"/>
      <c r="Q19" s="129"/>
      <c r="R19" s="129"/>
      <c r="S19" s="129"/>
      <c r="T19" s="129"/>
      <c r="U19" s="130"/>
      <c r="V19" s="133"/>
      <c r="W19" s="134"/>
    </row>
    <row r="20" s="1" customFormat="1" ht="19.5" customHeight="1" spans="1:23">
      <c r="A20" s="128" t="s">
        <v>72</v>
      </c>
      <c r="B20" s="208" t="s">
        <v>222</v>
      </c>
      <c r="C20" s="128" t="s">
        <v>223</v>
      </c>
      <c r="D20" s="128" t="s">
        <v>125</v>
      </c>
      <c r="E20" s="128" t="s">
        <v>126</v>
      </c>
      <c r="F20" s="128" t="s">
        <v>230</v>
      </c>
      <c r="G20" s="128" t="s">
        <v>231</v>
      </c>
      <c r="H20" s="129">
        <v>9022.8</v>
      </c>
      <c r="I20" s="129">
        <v>9022.8</v>
      </c>
      <c r="J20" s="129"/>
      <c r="K20" s="129"/>
      <c r="L20" s="129">
        <v>9022.8</v>
      </c>
      <c r="M20" s="129"/>
      <c r="N20" s="129"/>
      <c r="O20" s="129"/>
      <c r="P20" s="129"/>
      <c r="Q20" s="129"/>
      <c r="R20" s="129"/>
      <c r="S20" s="129"/>
      <c r="T20" s="129"/>
      <c r="U20" s="130"/>
      <c r="V20" s="133"/>
      <c r="W20" s="134"/>
    </row>
    <row r="21" s="1" customFormat="1" ht="19.5" customHeight="1" spans="1:23">
      <c r="A21" s="128" t="s">
        <v>72</v>
      </c>
      <c r="B21" s="208" t="s">
        <v>222</v>
      </c>
      <c r="C21" s="128" t="s">
        <v>223</v>
      </c>
      <c r="D21" s="128" t="s">
        <v>121</v>
      </c>
      <c r="E21" s="128" t="s">
        <v>122</v>
      </c>
      <c r="F21" s="128" t="s">
        <v>226</v>
      </c>
      <c r="G21" s="128" t="s">
        <v>227</v>
      </c>
      <c r="H21" s="129">
        <v>221568</v>
      </c>
      <c r="I21" s="129">
        <v>221568</v>
      </c>
      <c r="J21" s="129"/>
      <c r="K21" s="129"/>
      <c r="L21" s="129">
        <v>221568</v>
      </c>
      <c r="M21" s="129"/>
      <c r="N21" s="129"/>
      <c r="O21" s="129"/>
      <c r="P21" s="129"/>
      <c r="Q21" s="129"/>
      <c r="R21" s="129"/>
      <c r="S21" s="129"/>
      <c r="T21" s="129"/>
      <c r="U21" s="130"/>
      <c r="V21" s="133"/>
      <c r="W21" s="134"/>
    </row>
    <row r="22" s="1" customFormat="1" ht="19.5" customHeight="1" spans="1:23">
      <c r="A22" s="128" t="s">
        <v>72</v>
      </c>
      <c r="B22" s="208" t="s">
        <v>232</v>
      </c>
      <c r="C22" s="128" t="s">
        <v>233</v>
      </c>
      <c r="D22" s="128" t="s">
        <v>90</v>
      </c>
      <c r="E22" s="128" t="s">
        <v>91</v>
      </c>
      <c r="F22" s="128" t="s">
        <v>234</v>
      </c>
      <c r="G22" s="128" t="s">
        <v>235</v>
      </c>
      <c r="H22" s="129">
        <v>723012</v>
      </c>
      <c r="I22" s="129">
        <v>723012</v>
      </c>
      <c r="J22" s="129"/>
      <c r="K22" s="129"/>
      <c r="L22" s="129">
        <v>723012</v>
      </c>
      <c r="M22" s="129"/>
      <c r="N22" s="129"/>
      <c r="O22" s="129"/>
      <c r="P22" s="129"/>
      <c r="Q22" s="129"/>
      <c r="R22" s="129"/>
      <c r="S22" s="129"/>
      <c r="T22" s="129"/>
      <c r="U22" s="130"/>
      <c r="V22" s="133"/>
      <c r="W22" s="134"/>
    </row>
    <row r="23" s="1" customFormat="1" ht="19.5" customHeight="1" spans="1:23">
      <c r="A23" s="128" t="s">
        <v>72</v>
      </c>
      <c r="B23" s="208" t="s">
        <v>232</v>
      </c>
      <c r="C23" s="128" t="s">
        <v>233</v>
      </c>
      <c r="D23" s="128" t="s">
        <v>90</v>
      </c>
      <c r="E23" s="128" t="s">
        <v>91</v>
      </c>
      <c r="F23" s="128" t="s">
        <v>236</v>
      </c>
      <c r="G23" s="128" t="s">
        <v>237</v>
      </c>
      <c r="H23" s="129">
        <v>165600</v>
      </c>
      <c r="I23" s="129">
        <v>165600</v>
      </c>
      <c r="J23" s="129"/>
      <c r="K23" s="129"/>
      <c r="L23" s="129">
        <v>165600</v>
      </c>
      <c r="M23" s="129"/>
      <c r="N23" s="129"/>
      <c r="O23" s="129"/>
      <c r="P23" s="129"/>
      <c r="Q23" s="129"/>
      <c r="R23" s="129"/>
      <c r="S23" s="129"/>
      <c r="T23" s="129"/>
      <c r="U23" s="130"/>
      <c r="V23" s="133"/>
      <c r="W23" s="134"/>
    </row>
    <row r="24" s="1" customFormat="1" ht="19.5" customHeight="1" spans="1:23">
      <c r="A24" s="128" t="s">
        <v>72</v>
      </c>
      <c r="B24" s="208" t="s">
        <v>232</v>
      </c>
      <c r="C24" s="128" t="s">
        <v>233</v>
      </c>
      <c r="D24" s="128" t="s">
        <v>90</v>
      </c>
      <c r="E24" s="128" t="s">
        <v>91</v>
      </c>
      <c r="F24" s="128" t="s">
        <v>236</v>
      </c>
      <c r="G24" s="128" t="s">
        <v>237</v>
      </c>
      <c r="H24" s="129">
        <v>769176</v>
      </c>
      <c r="I24" s="129">
        <v>769176</v>
      </c>
      <c r="J24" s="129"/>
      <c r="K24" s="129"/>
      <c r="L24" s="129">
        <v>769176</v>
      </c>
      <c r="M24" s="129"/>
      <c r="N24" s="129"/>
      <c r="O24" s="129"/>
      <c r="P24" s="129"/>
      <c r="Q24" s="129"/>
      <c r="R24" s="129"/>
      <c r="S24" s="129"/>
      <c r="T24" s="129"/>
      <c r="U24" s="130"/>
      <c r="V24" s="133"/>
      <c r="W24" s="134"/>
    </row>
    <row r="25" s="1" customFormat="1" ht="19.5" customHeight="1" spans="1:23">
      <c r="A25" s="128" t="s">
        <v>72</v>
      </c>
      <c r="B25" s="208" t="s">
        <v>232</v>
      </c>
      <c r="C25" s="128" t="s">
        <v>233</v>
      </c>
      <c r="D25" s="128" t="s">
        <v>90</v>
      </c>
      <c r="E25" s="128" t="s">
        <v>91</v>
      </c>
      <c r="F25" s="128" t="s">
        <v>210</v>
      </c>
      <c r="G25" s="128" t="s">
        <v>211</v>
      </c>
      <c r="H25" s="129">
        <v>60251</v>
      </c>
      <c r="I25" s="129">
        <v>60251</v>
      </c>
      <c r="J25" s="129"/>
      <c r="K25" s="129"/>
      <c r="L25" s="129">
        <v>60251</v>
      </c>
      <c r="M25" s="129"/>
      <c r="N25" s="129"/>
      <c r="O25" s="129"/>
      <c r="P25" s="129"/>
      <c r="Q25" s="129"/>
      <c r="R25" s="129"/>
      <c r="S25" s="129"/>
      <c r="T25" s="129"/>
      <c r="U25" s="130"/>
      <c r="V25" s="133"/>
      <c r="W25" s="134"/>
    </row>
    <row r="26" s="1" customFormat="1" ht="19.5" customHeight="1" spans="1:23">
      <c r="A26" s="128" t="s">
        <v>72</v>
      </c>
      <c r="B26" s="208" t="s">
        <v>238</v>
      </c>
      <c r="C26" s="128" t="s">
        <v>188</v>
      </c>
      <c r="D26" s="128" t="s">
        <v>90</v>
      </c>
      <c r="E26" s="128" t="s">
        <v>91</v>
      </c>
      <c r="F26" s="128" t="s">
        <v>239</v>
      </c>
      <c r="G26" s="128" t="s">
        <v>188</v>
      </c>
      <c r="H26" s="129">
        <v>5000</v>
      </c>
      <c r="I26" s="129">
        <v>5000</v>
      </c>
      <c r="J26" s="129"/>
      <c r="K26" s="129"/>
      <c r="L26" s="129">
        <v>5000</v>
      </c>
      <c r="M26" s="129"/>
      <c r="N26" s="129"/>
      <c r="O26" s="129"/>
      <c r="P26" s="129"/>
      <c r="Q26" s="129"/>
      <c r="R26" s="129"/>
      <c r="S26" s="129"/>
      <c r="T26" s="129"/>
      <c r="U26" s="130"/>
      <c r="V26" s="133"/>
      <c r="W26" s="134"/>
    </row>
    <row r="27" s="1" customFormat="1" ht="19.5" customHeight="1" spans="1:23">
      <c r="A27" s="128" t="s">
        <v>72</v>
      </c>
      <c r="B27" s="208" t="s">
        <v>240</v>
      </c>
      <c r="C27" s="128" t="s">
        <v>241</v>
      </c>
      <c r="D27" s="128" t="s">
        <v>101</v>
      </c>
      <c r="E27" s="128" t="s">
        <v>91</v>
      </c>
      <c r="F27" s="128" t="s">
        <v>234</v>
      </c>
      <c r="G27" s="128" t="s">
        <v>235</v>
      </c>
      <c r="H27" s="129">
        <v>1250160</v>
      </c>
      <c r="I27" s="129">
        <v>1250160</v>
      </c>
      <c r="J27" s="129"/>
      <c r="K27" s="129"/>
      <c r="L27" s="129">
        <v>1250160</v>
      </c>
      <c r="M27" s="129"/>
      <c r="N27" s="129"/>
      <c r="O27" s="129"/>
      <c r="P27" s="129"/>
      <c r="Q27" s="129"/>
      <c r="R27" s="129"/>
      <c r="S27" s="129"/>
      <c r="T27" s="129"/>
      <c r="U27" s="130"/>
      <c r="V27" s="133"/>
      <c r="W27" s="134"/>
    </row>
    <row r="28" s="1" customFormat="1" ht="19.5" customHeight="1" spans="1:23">
      <c r="A28" s="128" t="s">
        <v>72</v>
      </c>
      <c r="B28" s="208" t="s">
        <v>240</v>
      </c>
      <c r="C28" s="128" t="s">
        <v>241</v>
      </c>
      <c r="D28" s="128" t="s">
        <v>101</v>
      </c>
      <c r="E28" s="128" t="s">
        <v>91</v>
      </c>
      <c r="F28" s="128" t="s">
        <v>236</v>
      </c>
      <c r="G28" s="128" t="s">
        <v>237</v>
      </c>
      <c r="H28" s="129">
        <v>477936</v>
      </c>
      <c r="I28" s="129">
        <v>477936</v>
      </c>
      <c r="J28" s="129"/>
      <c r="K28" s="129"/>
      <c r="L28" s="129">
        <v>477936</v>
      </c>
      <c r="M28" s="129"/>
      <c r="N28" s="129"/>
      <c r="O28" s="129"/>
      <c r="P28" s="129"/>
      <c r="Q28" s="129"/>
      <c r="R28" s="129"/>
      <c r="S28" s="129"/>
      <c r="T28" s="129"/>
      <c r="U28" s="130"/>
      <c r="V28" s="133"/>
      <c r="W28" s="134"/>
    </row>
    <row r="29" s="1" customFormat="1" ht="19.5" customHeight="1" spans="1:23">
      <c r="A29" s="128" t="s">
        <v>72</v>
      </c>
      <c r="B29" s="208" t="s">
        <v>240</v>
      </c>
      <c r="C29" s="128" t="s">
        <v>241</v>
      </c>
      <c r="D29" s="128" t="s">
        <v>101</v>
      </c>
      <c r="E29" s="128" t="s">
        <v>91</v>
      </c>
      <c r="F29" s="128" t="s">
        <v>210</v>
      </c>
      <c r="G29" s="128" t="s">
        <v>211</v>
      </c>
      <c r="H29" s="129">
        <v>104180</v>
      </c>
      <c r="I29" s="129">
        <v>104180</v>
      </c>
      <c r="J29" s="129"/>
      <c r="K29" s="129"/>
      <c r="L29" s="129">
        <v>104180</v>
      </c>
      <c r="M29" s="129"/>
      <c r="N29" s="129"/>
      <c r="O29" s="129"/>
      <c r="P29" s="129"/>
      <c r="Q29" s="129"/>
      <c r="R29" s="129"/>
      <c r="S29" s="129"/>
      <c r="T29" s="129"/>
      <c r="U29" s="130"/>
      <c r="V29" s="133"/>
      <c r="W29" s="134"/>
    </row>
    <row r="30" s="1" customFormat="1" ht="19.5" customHeight="1" spans="1:23">
      <c r="A30" s="128" t="s">
        <v>72</v>
      </c>
      <c r="B30" s="208" t="s">
        <v>240</v>
      </c>
      <c r="C30" s="128" t="s">
        <v>241</v>
      </c>
      <c r="D30" s="128" t="s">
        <v>101</v>
      </c>
      <c r="E30" s="128" t="s">
        <v>91</v>
      </c>
      <c r="F30" s="128" t="s">
        <v>212</v>
      </c>
      <c r="G30" s="128" t="s">
        <v>213</v>
      </c>
      <c r="H30" s="129">
        <v>439260</v>
      </c>
      <c r="I30" s="129">
        <v>439260</v>
      </c>
      <c r="J30" s="129"/>
      <c r="K30" s="129"/>
      <c r="L30" s="129">
        <v>439260</v>
      </c>
      <c r="M30" s="129"/>
      <c r="N30" s="129"/>
      <c r="O30" s="129"/>
      <c r="P30" s="129"/>
      <c r="Q30" s="129"/>
      <c r="R30" s="129"/>
      <c r="S30" s="129"/>
      <c r="T30" s="129"/>
      <c r="U30" s="130"/>
      <c r="V30" s="133"/>
      <c r="W30" s="134"/>
    </row>
    <row r="31" s="1" customFormat="1" ht="19.5" customHeight="1" spans="1:23">
      <c r="A31" s="128" t="s">
        <v>72</v>
      </c>
      <c r="B31" s="208" t="s">
        <v>240</v>
      </c>
      <c r="C31" s="128" t="s">
        <v>241</v>
      </c>
      <c r="D31" s="128" t="s">
        <v>101</v>
      </c>
      <c r="E31" s="128" t="s">
        <v>91</v>
      </c>
      <c r="F31" s="128" t="s">
        <v>212</v>
      </c>
      <c r="G31" s="128" t="s">
        <v>213</v>
      </c>
      <c r="H31" s="129">
        <v>234060</v>
      </c>
      <c r="I31" s="129">
        <v>234060</v>
      </c>
      <c r="J31" s="129"/>
      <c r="K31" s="129"/>
      <c r="L31" s="129">
        <v>234060</v>
      </c>
      <c r="M31" s="129"/>
      <c r="N31" s="129"/>
      <c r="O31" s="129"/>
      <c r="P31" s="129"/>
      <c r="Q31" s="129"/>
      <c r="R31" s="129"/>
      <c r="S31" s="129"/>
      <c r="T31" s="129"/>
      <c r="U31" s="130"/>
      <c r="V31" s="133"/>
      <c r="W31" s="134"/>
    </row>
    <row r="32" s="1" customFormat="1" ht="19.5" customHeight="1" spans="1:23">
      <c r="A32" s="128" t="s">
        <v>72</v>
      </c>
      <c r="B32" s="208" t="s">
        <v>242</v>
      </c>
      <c r="C32" s="128" t="s">
        <v>243</v>
      </c>
      <c r="D32" s="128" t="s">
        <v>90</v>
      </c>
      <c r="E32" s="128" t="s">
        <v>91</v>
      </c>
      <c r="F32" s="128" t="s">
        <v>220</v>
      </c>
      <c r="G32" s="128" t="s">
        <v>221</v>
      </c>
      <c r="H32" s="129">
        <v>131400</v>
      </c>
      <c r="I32" s="129">
        <v>131400</v>
      </c>
      <c r="J32" s="129"/>
      <c r="K32" s="129"/>
      <c r="L32" s="129">
        <v>131400</v>
      </c>
      <c r="M32" s="129"/>
      <c r="N32" s="129"/>
      <c r="O32" s="129"/>
      <c r="P32" s="129"/>
      <c r="Q32" s="129"/>
      <c r="R32" s="129"/>
      <c r="S32" s="129"/>
      <c r="T32" s="129"/>
      <c r="U32" s="130"/>
      <c r="V32" s="133"/>
      <c r="W32" s="134"/>
    </row>
    <row r="33" s="1" customFormat="1" ht="19.5" customHeight="1" spans="1:23">
      <c r="A33" s="128" t="s">
        <v>72</v>
      </c>
      <c r="B33" s="208" t="s">
        <v>244</v>
      </c>
      <c r="C33" s="128" t="s">
        <v>245</v>
      </c>
      <c r="D33" s="128" t="s">
        <v>90</v>
      </c>
      <c r="E33" s="128" t="s">
        <v>91</v>
      </c>
      <c r="F33" s="128" t="s">
        <v>210</v>
      </c>
      <c r="G33" s="128" t="s">
        <v>211</v>
      </c>
      <c r="H33" s="129">
        <v>300000</v>
      </c>
      <c r="I33" s="129">
        <v>300000</v>
      </c>
      <c r="J33" s="129"/>
      <c r="K33" s="129"/>
      <c r="L33" s="129">
        <v>300000</v>
      </c>
      <c r="M33" s="129"/>
      <c r="N33" s="129"/>
      <c r="O33" s="129"/>
      <c r="P33" s="129"/>
      <c r="Q33" s="129"/>
      <c r="R33" s="129"/>
      <c r="S33" s="129"/>
      <c r="T33" s="129"/>
      <c r="U33" s="130"/>
      <c r="V33" s="133"/>
      <c r="W33" s="134"/>
    </row>
    <row r="34" s="1" customFormat="1" ht="19.5" customHeight="1" spans="1:23">
      <c r="A34" s="128" t="s">
        <v>72</v>
      </c>
      <c r="B34" s="208" t="s">
        <v>244</v>
      </c>
      <c r="C34" s="128" t="s">
        <v>245</v>
      </c>
      <c r="D34" s="128" t="s">
        <v>90</v>
      </c>
      <c r="E34" s="128" t="s">
        <v>91</v>
      </c>
      <c r="F34" s="128" t="s">
        <v>210</v>
      </c>
      <c r="G34" s="128" t="s">
        <v>211</v>
      </c>
      <c r="H34" s="129">
        <v>381600</v>
      </c>
      <c r="I34" s="129">
        <v>381600</v>
      </c>
      <c r="J34" s="129"/>
      <c r="K34" s="129"/>
      <c r="L34" s="129">
        <v>381600</v>
      </c>
      <c r="M34" s="129"/>
      <c r="N34" s="129"/>
      <c r="O34" s="129"/>
      <c r="P34" s="129"/>
      <c r="Q34" s="129"/>
      <c r="R34" s="129"/>
      <c r="S34" s="129"/>
      <c r="T34" s="129"/>
      <c r="U34" s="130"/>
      <c r="V34" s="133"/>
      <c r="W34" s="134"/>
    </row>
    <row r="35" s="1" customFormat="1" ht="19.5" customHeight="1" spans="1:23">
      <c r="A35" s="128" t="s">
        <v>72</v>
      </c>
      <c r="B35" s="208" t="s">
        <v>246</v>
      </c>
      <c r="C35" s="128" t="s">
        <v>132</v>
      </c>
      <c r="D35" s="128" t="s">
        <v>131</v>
      </c>
      <c r="E35" s="128" t="s">
        <v>132</v>
      </c>
      <c r="F35" s="128" t="s">
        <v>247</v>
      </c>
      <c r="G35" s="128" t="s">
        <v>132</v>
      </c>
      <c r="H35" s="129">
        <v>676416</v>
      </c>
      <c r="I35" s="129">
        <v>676416</v>
      </c>
      <c r="J35" s="129"/>
      <c r="K35" s="129"/>
      <c r="L35" s="129">
        <v>676416</v>
      </c>
      <c r="M35" s="129"/>
      <c r="N35" s="129"/>
      <c r="O35" s="129"/>
      <c r="P35" s="129"/>
      <c r="Q35" s="129"/>
      <c r="R35" s="129"/>
      <c r="S35" s="129"/>
      <c r="T35" s="129"/>
      <c r="U35" s="130"/>
      <c r="V35" s="133"/>
      <c r="W35" s="134"/>
    </row>
    <row r="36" s="1" customFormat="1" ht="19.5" customHeight="1" spans="1:23">
      <c r="A36" s="128" t="s">
        <v>72</v>
      </c>
      <c r="B36" s="208" t="s">
        <v>248</v>
      </c>
      <c r="C36" s="128" t="s">
        <v>249</v>
      </c>
      <c r="D36" s="128" t="s">
        <v>90</v>
      </c>
      <c r="E36" s="128" t="s">
        <v>91</v>
      </c>
      <c r="F36" s="128" t="s">
        <v>250</v>
      </c>
      <c r="G36" s="128" t="s">
        <v>251</v>
      </c>
      <c r="H36" s="129">
        <v>43000</v>
      </c>
      <c r="I36" s="129">
        <v>43000</v>
      </c>
      <c r="J36" s="129"/>
      <c r="K36" s="129"/>
      <c r="L36" s="129">
        <v>43000</v>
      </c>
      <c r="M36" s="129"/>
      <c r="N36" s="129"/>
      <c r="O36" s="129"/>
      <c r="P36" s="129"/>
      <c r="Q36" s="129"/>
      <c r="R36" s="129"/>
      <c r="S36" s="129"/>
      <c r="T36" s="129"/>
      <c r="U36" s="130"/>
      <c r="V36" s="133"/>
      <c r="W36" s="134"/>
    </row>
    <row r="37" s="1" customFormat="1" ht="19.5" customHeight="1" spans="1:23">
      <c r="A37" s="128" t="s">
        <v>72</v>
      </c>
      <c r="B37" s="208" t="s">
        <v>252</v>
      </c>
      <c r="C37" s="128" t="s">
        <v>253</v>
      </c>
      <c r="D37" s="128" t="s">
        <v>90</v>
      </c>
      <c r="E37" s="128" t="s">
        <v>91</v>
      </c>
      <c r="F37" s="128" t="s">
        <v>254</v>
      </c>
      <c r="G37" s="128" t="s">
        <v>255</v>
      </c>
      <c r="H37" s="129">
        <v>33250</v>
      </c>
      <c r="I37" s="129">
        <v>33250</v>
      </c>
      <c r="J37" s="129"/>
      <c r="K37" s="129"/>
      <c r="L37" s="129">
        <v>33250</v>
      </c>
      <c r="M37" s="129"/>
      <c r="N37" s="129"/>
      <c r="O37" s="129"/>
      <c r="P37" s="129"/>
      <c r="Q37" s="129"/>
      <c r="R37" s="129"/>
      <c r="S37" s="129"/>
      <c r="T37" s="129"/>
      <c r="U37" s="130"/>
      <c r="V37" s="133"/>
      <c r="W37" s="134"/>
    </row>
    <row r="38" s="1" customFormat="1" ht="19.5" customHeight="1" spans="1:23">
      <c r="A38" s="128" t="s">
        <v>72</v>
      </c>
      <c r="B38" s="208" t="s">
        <v>252</v>
      </c>
      <c r="C38" s="128" t="s">
        <v>253</v>
      </c>
      <c r="D38" s="128" t="s">
        <v>90</v>
      </c>
      <c r="E38" s="128" t="s">
        <v>91</v>
      </c>
      <c r="F38" s="128" t="s">
        <v>256</v>
      </c>
      <c r="G38" s="128" t="s">
        <v>257</v>
      </c>
      <c r="H38" s="129">
        <v>6000</v>
      </c>
      <c r="I38" s="129">
        <v>6000</v>
      </c>
      <c r="J38" s="129"/>
      <c r="K38" s="129"/>
      <c r="L38" s="129">
        <v>6000</v>
      </c>
      <c r="M38" s="129"/>
      <c r="N38" s="129"/>
      <c r="O38" s="129"/>
      <c r="P38" s="129"/>
      <c r="Q38" s="129"/>
      <c r="R38" s="129"/>
      <c r="S38" s="129"/>
      <c r="T38" s="129"/>
      <c r="U38" s="130"/>
      <c r="V38" s="133"/>
      <c r="W38" s="134"/>
    </row>
    <row r="39" s="1" customFormat="1" ht="19.5" customHeight="1" spans="1:23">
      <c r="A39" s="128" t="s">
        <v>72</v>
      </c>
      <c r="B39" s="208" t="s">
        <v>252</v>
      </c>
      <c r="C39" s="128" t="s">
        <v>253</v>
      </c>
      <c r="D39" s="128" t="s">
        <v>90</v>
      </c>
      <c r="E39" s="128" t="s">
        <v>91</v>
      </c>
      <c r="F39" s="128" t="s">
        <v>258</v>
      </c>
      <c r="G39" s="128" t="s">
        <v>259</v>
      </c>
      <c r="H39" s="129">
        <v>14055</v>
      </c>
      <c r="I39" s="129">
        <v>14055</v>
      </c>
      <c r="J39" s="129"/>
      <c r="K39" s="129"/>
      <c r="L39" s="129">
        <v>14055</v>
      </c>
      <c r="M39" s="129"/>
      <c r="N39" s="129"/>
      <c r="O39" s="129"/>
      <c r="P39" s="129"/>
      <c r="Q39" s="129"/>
      <c r="R39" s="129"/>
      <c r="S39" s="129"/>
      <c r="T39" s="129"/>
      <c r="U39" s="130"/>
      <c r="V39" s="133"/>
      <c r="W39" s="134"/>
    </row>
    <row r="40" s="1" customFormat="1" ht="19.5" customHeight="1" spans="1:23">
      <c r="A40" s="128" t="s">
        <v>72</v>
      </c>
      <c r="B40" s="208" t="s">
        <v>252</v>
      </c>
      <c r="C40" s="128" t="s">
        <v>253</v>
      </c>
      <c r="D40" s="128" t="s">
        <v>90</v>
      </c>
      <c r="E40" s="128" t="s">
        <v>91</v>
      </c>
      <c r="F40" s="128" t="s">
        <v>260</v>
      </c>
      <c r="G40" s="128" t="s">
        <v>261</v>
      </c>
      <c r="H40" s="129">
        <v>24000</v>
      </c>
      <c r="I40" s="129">
        <v>24000</v>
      </c>
      <c r="J40" s="129"/>
      <c r="K40" s="129"/>
      <c r="L40" s="129">
        <v>24000</v>
      </c>
      <c r="M40" s="129"/>
      <c r="N40" s="129"/>
      <c r="O40" s="129"/>
      <c r="P40" s="129"/>
      <c r="Q40" s="129"/>
      <c r="R40" s="129"/>
      <c r="S40" s="129"/>
      <c r="T40" s="129"/>
      <c r="U40" s="130"/>
      <c r="V40" s="133"/>
      <c r="W40" s="134"/>
    </row>
    <row r="41" s="1" customFormat="1" ht="19.5" customHeight="1" spans="1:23">
      <c r="A41" s="128" t="s">
        <v>72</v>
      </c>
      <c r="B41" s="208" t="s">
        <v>252</v>
      </c>
      <c r="C41" s="128" t="s">
        <v>253</v>
      </c>
      <c r="D41" s="128" t="s">
        <v>90</v>
      </c>
      <c r="E41" s="128" t="s">
        <v>91</v>
      </c>
      <c r="F41" s="128" t="s">
        <v>220</v>
      </c>
      <c r="G41" s="128" t="s">
        <v>221</v>
      </c>
      <c r="H41" s="129">
        <v>13140</v>
      </c>
      <c r="I41" s="129">
        <v>13140</v>
      </c>
      <c r="J41" s="129"/>
      <c r="K41" s="129"/>
      <c r="L41" s="129">
        <v>13140</v>
      </c>
      <c r="M41" s="129"/>
      <c r="N41" s="129"/>
      <c r="O41" s="129"/>
      <c r="P41" s="129"/>
      <c r="Q41" s="129"/>
      <c r="R41" s="129"/>
      <c r="S41" s="129"/>
      <c r="T41" s="129"/>
      <c r="U41" s="130"/>
      <c r="V41" s="133"/>
      <c r="W41" s="134"/>
    </row>
    <row r="42" s="1" customFormat="1" ht="19.5" customHeight="1" spans="1:23">
      <c r="A42" s="128" t="s">
        <v>72</v>
      </c>
      <c r="B42" s="208" t="s">
        <v>252</v>
      </c>
      <c r="C42" s="128" t="s">
        <v>253</v>
      </c>
      <c r="D42" s="128" t="s">
        <v>90</v>
      </c>
      <c r="E42" s="128" t="s">
        <v>91</v>
      </c>
      <c r="F42" s="128" t="s">
        <v>262</v>
      </c>
      <c r="G42" s="128" t="s">
        <v>263</v>
      </c>
      <c r="H42" s="129">
        <v>30000</v>
      </c>
      <c r="I42" s="129">
        <v>30000</v>
      </c>
      <c r="J42" s="129"/>
      <c r="K42" s="129"/>
      <c r="L42" s="129">
        <v>30000</v>
      </c>
      <c r="M42" s="129"/>
      <c r="N42" s="129"/>
      <c r="O42" s="129"/>
      <c r="P42" s="129"/>
      <c r="Q42" s="129"/>
      <c r="R42" s="129"/>
      <c r="S42" s="129"/>
      <c r="T42" s="129"/>
      <c r="U42" s="130"/>
      <c r="V42" s="133"/>
      <c r="W42" s="134"/>
    </row>
    <row r="43" s="1" customFormat="1" ht="19.5" customHeight="1" spans="1:23">
      <c r="A43" s="128" t="s">
        <v>72</v>
      </c>
      <c r="B43" s="208" t="s">
        <v>252</v>
      </c>
      <c r="C43" s="128" t="s">
        <v>253</v>
      </c>
      <c r="D43" s="128" t="s">
        <v>90</v>
      </c>
      <c r="E43" s="128" t="s">
        <v>91</v>
      </c>
      <c r="F43" s="128" t="s">
        <v>264</v>
      </c>
      <c r="G43" s="128" t="s">
        <v>265</v>
      </c>
      <c r="H43" s="129">
        <v>5250</v>
      </c>
      <c r="I43" s="129">
        <v>5250</v>
      </c>
      <c r="J43" s="129"/>
      <c r="K43" s="129"/>
      <c r="L43" s="129">
        <v>5250</v>
      </c>
      <c r="M43" s="129"/>
      <c r="N43" s="129"/>
      <c r="O43" s="129"/>
      <c r="P43" s="129"/>
      <c r="Q43" s="129"/>
      <c r="R43" s="129"/>
      <c r="S43" s="129"/>
      <c r="T43" s="129"/>
      <c r="U43" s="130"/>
      <c r="V43" s="133"/>
      <c r="W43" s="134"/>
    </row>
    <row r="44" s="1" customFormat="1" ht="19.5" customHeight="1" spans="1:23">
      <c r="A44" s="128" t="s">
        <v>72</v>
      </c>
      <c r="B44" s="208" t="s">
        <v>252</v>
      </c>
      <c r="C44" s="128" t="s">
        <v>253</v>
      </c>
      <c r="D44" s="128" t="s">
        <v>90</v>
      </c>
      <c r="E44" s="128" t="s">
        <v>91</v>
      </c>
      <c r="F44" s="128" t="s">
        <v>266</v>
      </c>
      <c r="G44" s="128" t="s">
        <v>267</v>
      </c>
      <c r="H44" s="129">
        <v>24000</v>
      </c>
      <c r="I44" s="129">
        <v>24000</v>
      </c>
      <c r="J44" s="129"/>
      <c r="K44" s="129"/>
      <c r="L44" s="129">
        <v>24000</v>
      </c>
      <c r="M44" s="129"/>
      <c r="N44" s="129"/>
      <c r="O44" s="129"/>
      <c r="P44" s="129"/>
      <c r="Q44" s="129"/>
      <c r="R44" s="129"/>
      <c r="S44" s="129"/>
      <c r="T44" s="129"/>
      <c r="U44" s="130"/>
      <c r="V44" s="133"/>
      <c r="W44" s="134"/>
    </row>
    <row r="45" s="1" customFormat="1" ht="19.5" customHeight="1" spans="1:23">
      <c r="A45" s="128" t="s">
        <v>72</v>
      </c>
      <c r="B45" s="208" t="s">
        <v>252</v>
      </c>
      <c r="C45" s="128" t="s">
        <v>253</v>
      </c>
      <c r="D45" s="128" t="s">
        <v>90</v>
      </c>
      <c r="E45" s="128" t="s">
        <v>91</v>
      </c>
      <c r="F45" s="128" t="s">
        <v>268</v>
      </c>
      <c r="G45" s="128" t="s">
        <v>269</v>
      </c>
      <c r="H45" s="129">
        <v>45000</v>
      </c>
      <c r="I45" s="129">
        <v>45000</v>
      </c>
      <c r="J45" s="129"/>
      <c r="K45" s="129"/>
      <c r="L45" s="129">
        <v>45000</v>
      </c>
      <c r="M45" s="129"/>
      <c r="N45" s="129"/>
      <c r="O45" s="129"/>
      <c r="P45" s="129"/>
      <c r="Q45" s="129"/>
      <c r="R45" s="129"/>
      <c r="S45" s="129"/>
      <c r="T45" s="129"/>
      <c r="U45" s="130"/>
      <c r="V45" s="133"/>
      <c r="W45" s="134"/>
    </row>
    <row r="46" s="1" customFormat="1" ht="19.5" customHeight="1" spans="1:23">
      <c r="A46" s="128" t="s">
        <v>72</v>
      </c>
      <c r="B46" s="208" t="s">
        <v>252</v>
      </c>
      <c r="C46" s="128" t="s">
        <v>253</v>
      </c>
      <c r="D46" s="128" t="s">
        <v>101</v>
      </c>
      <c r="E46" s="128" t="s">
        <v>91</v>
      </c>
      <c r="F46" s="128" t="s">
        <v>254</v>
      </c>
      <c r="G46" s="128" t="s">
        <v>255</v>
      </c>
      <c r="H46" s="129">
        <v>51200</v>
      </c>
      <c r="I46" s="129">
        <v>51200</v>
      </c>
      <c r="J46" s="129"/>
      <c r="K46" s="129"/>
      <c r="L46" s="129">
        <v>51200</v>
      </c>
      <c r="M46" s="129"/>
      <c r="N46" s="129"/>
      <c r="O46" s="129"/>
      <c r="P46" s="129"/>
      <c r="Q46" s="129"/>
      <c r="R46" s="129"/>
      <c r="S46" s="129"/>
      <c r="T46" s="129"/>
      <c r="U46" s="130"/>
      <c r="V46" s="133"/>
      <c r="W46" s="134"/>
    </row>
    <row r="47" s="1" customFormat="1" ht="19.5" customHeight="1" spans="1:23">
      <c r="A47" s="128" t="s">
        <v>72</v>
      </c>
      <c r="B47" s="208" t="s">
        <v>252</v>
      </c>
      <c r="C47" s="128" t="s">
        <v>253</v>
      </c>
      <c r="D47" s="128" t="s">
        <v>101</v>
      </c>
      <c r="E47" s="128" t="s">
        <v>91</v>
      </c>
      <c r="F47" s="128" t="s">
        <v>270</v>
      </c>
      <c r="G47" s="128" t="s">
        <v>271</v>
      </c>
      <c r="H47" s="129">
        <v>10000</v>
      </c>
      <c r="I47" s="129">
        <v>10000</v>
      </c>
      <c r="J47" s="129"/>
      <c r="K47" s="129"/>
      <c r="L47" s="129">
        <v>10000</v>
      </c>
      <c r="M47" s="129"/>
      <c r="N47" s="129"/>
      <c r="O47" s="129"/>
      <c r="P47" s="129"/>
      <c r="Q47" s="129"/>
      <c r="R47" s="129"/>
      <c r="S47" s="129"/>
      <c r="T47" s="129"/>
      <c r="U47" s="130"/>
      <c r="V47" s="133"/>
      <c r="W47" s="134"/>
    </row>
    <row r="48" s="1" customFormat="1" ht="19.5" customHeight="1" spans="1:23">
      <c r="A48" s="128" t="s">
        <v>72</v>
      </c>
      <c r="B48" s="208" t="s">
        <v>252</v>
      </c>
      <c r="C48" s="128" t="s">
        <v>253</v>
      </c>
      <c r="D48" s="128" t="s">
        <v>101</v>
      </c>
      <c r="E48" s="128" t="s">
        <v>91</v>
      </c>
      <c r="F48" s="128" t="s">
        <v>256</v>
      </c>
      <c r="G48" s="128" t="s">
        <v>257</v>
      </c>
      <c r="H48" s="129">
        <v>9600</v>
      </c>
      <c r="I48" s="129">
        <v>9600</v>
      </c>
      <c r="J48" s="129"/>
      <c r="K48" s="129"/>
      <c r="L48" s="129">
        <v>9600</v>
      </c>
      <c r="M48" s="129"/>
      <c r="N48" s="129"/>
      <c r="O48" s="129"/>
      <c r="P48" s="129"/>
      <c r="Q48" s="129"/>
      <c r="R48" s="129"/>
      <c r="S48" s="129"/>
      <c r="T48" s="129"/>
      <c r="U48" s="130"/>
      <c r="V48" s="133"/>
      <c r="W48" s="134"/>
    </row>
    <row r="49" s="1" customFormat="1" ht="19.5" customHeight="1" spans="1:23">
      <c r="A49" s="128" t="s">
        <v>72</v>
      </c>
      <c r="B49" s="208" t="s">
        <v>252</v>
      </c>
      <c r="C49" s="128" t="s">
        <v>253</v>
      </c>
      <c r="D49" s="128" t="s">
        <v>101</v>
      </c>
      <c r="E49" s="128" t="s">
        <v>91</v>
      </c>
      <c r="F49" s="128" t="s">
        <v>258</v>
      </c>
      <c r="G49" s="128" t="s">
        <v>259</v>
      </c>
      <c r="H49" s="129">
        <v>22488</v>
      </c>
      <c r="I49" s="129">
        <v>22488</v>
      </c>
      <c r="J49" s="129"/>
      <c r="K49" s="129"/>
      <c r="L49" s="129">
        <v>22488</v>
      </c>
      <c r="M49" s="129"/>
      <c r="N49" s="129"/>
      <c r="O49" s="129"/>
      <c r="P49" s="129"/>
      <c r="Q49" s="129"/>
      <c r="R49" s="129"/>
      <c r="S49" s="129"/>
      <c r="T49" s="129"/>
      <c r="U49" s="130"/>
      <c r="V49" s="133"/>
      <c r="W49" s="134"/>
    </row>
    <row r="50" s="1" customFormat="1" ht="19.5" customHeight="1" spans="1:23">
      <c r="A50" s="128" t="s">
        <v>72</v>
      </c>
      <c r="B50" s="208" t="s">
        <v>252</v>
      </c>
      <c r="C50" s="128" t="s">
        <v>253</v>
      </c>
      <c r="D50" s="128" t="s">
        <v>101</v>
      </c>
      <c r="E50" s="128" t="s">
        <v>91</v>
      </c>
      <c r="F50" s="128" t="s">
        <v>260</v>
      </c>
      <c r="G50" s="128" t="s">
        <v>261</v>
      </c>
      <c r="H50" s="129">
        <v>38400</v>
      </c>
      <c r="I50" s="129">
        <v>38400</v>
      </c>
      <c r="J50" s="129"/>
      <c r="K50" s="129"/>
      <c r="L50" s="129">
        <v>38400</v>
      </c>
      <c r="M50" s="129"/>
      <c r="N50" s="129"/>
      <c r="O50" s="129"/>
      <c r="P50" s="129"/>
      <c r="Q50" s="129"/>
      <c r="R50" s="129"/>
      <c r="S50" s="129"/>
      <c r="T50" s="129"/>
      <c r="U50" s="130"/>
      <c r="V50" s="133"/>
      <c r="W50" s="134"/>
    </row>
    <row r="51" s="1" customFormat="1" ht="19.5" customHeight="1" spans="1:23">
      <c r="A51" s="128" t="s">
        <v>72</v>
      </c>
      <c r="B51" s="208" t="s">
        <v>252</v>
      </c>
      <c r="C51" s="128" t="s">
        <v>253</v>
      </c>
      <c r="D51" s="128" t="s">
        <v>101</v>
      </c>
      <c r="E51" s="128" t="s">
        <v>91</v>
      </c>
      <c r="F51" s="128" t="s">
        <v>266</v>
      </c>
      <c r="G51" s="128" t="s">
        <v>267</v>
      </c>
      <c r="H51" s="129">
        <v>38400</v>
      </c>
      <c r="I51" s="129">
        <v>38400</v>
      </c>
      <c r="J51" s="129"/>
      <c r="K51" s="129"/>
      <c r="L51" s="129">
        <v>38400</v>
      </c>
      <c r="M51" s="129"/>
      <c r="N51" s="129"/>
      <c r="O51" s="129"/>
      <c r="P51" s="129"/>
      <c r="Q51" s="129"/>
      <c r="R51" s="129"/>
      <c r="S51" s="129"/>
      <c r="T51" s="129"/>
      <c r="U51" s="130"/>
      <c r="V51" s="133"/>
      <c r="W51" s="134"/>
    </row>
    <row r="52" s="1" customFormat="1" ht="19.5" customHeight="1" spans="1:23">
      <c r="A52" s="128" t="s">
        <v>72</v>
      </c>
      <c r="B52" s="208" t="s">
        <v>252</v>
      </c>
      <c r="C52" s="128" t="s">
        <v>253</v>
      </c>
      <c r="D52" s="128" t="s">
        <v>101</v>
      </c>
      <c r="E52" s="128" t="s">
        <v>91</v>
      </c>
      <c r="F52" s="128" t="s">
        <v>264</v>
      </c>
      <c r="G52" s="128" t="s">
        <v>265</v>
      </c>
      <c r="H52" s="129">
        <v>8400</v>
      </c>
      <c r="I52" s="129">
        <v>8400</v>
      </c>
      <c r="J52" s="129"/>
      <c r="K52" s="129"/>
      <c r="L52" s="129">
        <v>8400</v>
      </c>
      <c r="M52" s="129"/>
      <c r="N52" s="129"/>
      <c r="O52" s="129"/>
      <c r="P52" s="129"/>
      <c r="Q52" s="129"/>
      <c r="R52" s="129"/>
      <c r="S52" s="129"/>
      <c r="T52" s="129"/>
      <c r="U52" s="130"/>
      <c r="V52" s="133"/>
      <c r="W52" s="134"/>
    </row>
    <row r="53" s="1" customFormat="1" ht="19.5" customHeight="1" spans="1:23">
      <c r="A53" s="128" t="s">
        <v>72</v>
      </c>
      <c r="B53" s="208" t="s">
        <v>252</v>
      </c>
      <c r="C53" s="128" t="s">
        <v>253</v>
      </c>
      <c r="D53" s="128" t="s">
        <v>101</v>
      </c>
      <c r="E53" s="128" t="s">
        <v>91</v>
      </c>
      <c r="F53" s="128" t="s">
        <v>268</v>
      </c>
      <c r="G53" s="128" t="s">
        <v>269</v>
      </c>
      <c r="H53" s="129">
        <v>72000</v>
      </c>
      <c r="I53" s="129">
        <v>72000</v>
      </c>
      <c r="J53" s="129"/>
      <c r="K53" s="129"/>
      <c r="L53" s="129">
        <v>72000</v>
      </c>
      <c r="M53" s="129"/>
      <c r="N53" s="129"/>
      <c r="O53" s="129"/>
      <c r="P53" s="129"/>
      <c r="Q53" s="129"/>
      <c r="R53" s="129"/>
      <c r="S53" s="129"/>
      <c r="T53" s="129"/>
      <c r="U53" s="130"/>
      <c r="V53" s="133"/>
      <c r="W53" s="134"/>
    </row>
    <row r="54" s="1" customFormat="1" ht="19.5" customHeight="1" spans="1:23">
      <c r="A54" s="128" t="s">
        <v>72</v>
      </c>
      <c r="B54" s="208" t="s">
        <v>272</v>
      </c>
      <c r="C54" s="128" t="s">
        <v>273</v>
      </c>
      <c r="D54" s="128" t="s">
        <v>90</v>
      </c>
      <c r="E54" s="128" t="s">
        <v>91</v>
      </c>
      <c r="F54" s="128" t="s">
        <v>268</v>
      </c>
      <c r="G54" s="128" t="s">
        <v>269</v>
      </c>
      <c r="H54" s="129">
        <v>65319.3</v>
      </c>
      <c r="I54" s="129">
        <v>65319.3</v>
      </c>
      <c r="J54" s="129"/>
      <c r="K54" s="129"/>
      <c r="L54" s="129">
        <v>65319.3</v>
      </c>
      <c r="M54" s="129"/>
      <c r="N54" s="129"/>
      <c r="O54" s="129"/>
      <c r="P54" s="129"/>
      <c r="Q54" s="129"/>
      <c r="R54" s="129"/>
      <c r="S54" s="129"/>
      <c r="T54" s="129"/>
      <c r="U54" s="130"/>
      <c r="V54" s="133"/>
      <c r="W54" s="134"/>
    </row>
    <row r="55" s="1" customFormat="1" ht="19.5" customHeight="1" spans="1:23">
      <c r="A55" s="128" t="s">
        <v>72</v>
      </c>
      <c r="B55" s="208" t="s">
        <v>274</v>
      </c>
      <c r="C55" s="128" t="s">
        <v>275</v>
      </c>
      <c r="D55" s="128" t="s">
        <v>90</v>
      </c>
      <c r="E55" s="128" t="s">
        <v>91</v>
      </c>
      <c r="F55" s="128" t="s">
        <v>254</v>
      </c>
      <c r="G55" s="128" t="s">
        <v>255</v>
      </c>
      <c r="H55" s="129">
        <v>3000</v>
      </c>
      <c r="I55" s="129">
        <v>3000</v>
      </c>
      <c r="J55" s="129"/>
      <c r="K55" s="129"/>
      <c r="L55" s="129">
        <v>3000</v>
      </c>
      <c r="M55" s="129"/>
      <c r="N55" s="129"/>
      <c r="O55" s="129"/>
      <c r="P55" s="129"/>
      <c r="Q55" s="129"/>
      <c r="R55" s="129"/>
      <c r="S55" s="129"/>
      <c r="T55" s="129"/>
      <c r="U55" s="130"/>
      <c r="V55" s="133"/>
      <c r="W55" s="134"/>
    </row>
    <row r="56" s="1" customFormat="1" ht="19.5" customHeight="1" spans="1:23">
      <c r="A56" s="128" t="s">
        <v>72</v>
      </c>
      <c r="B56" s="208" t="s">
        <v>274</v>
      </c>
      <c r="C56" s="128" t="s">
        <v>275</v>
      </c>
      <c r="D56" s="128" t="s">
        <v>101</v>
      </c>
      <c r="E56" s="128" t="s">
        <v>91</v>
      </c>
      <c r="F56" s="128" t="s">
        <v>254</v>
      </c>
      <c r="G56" s="128" t="s">
        <v>255</v>
      </c>
      <c r="H56" s="129">
        <v>2400</v>
      </c>
      <c r="I56" s="129">
        <v>2400</v>
      </c>
      <c r="J56" s="129"/>
      <c r="K56" s="129"/>
      <c r="L56" s="129">
        <v>2400</v>
      </c>
      <c r="M56" s="129"/>
      <c r="N56" s="129"/>
      <c r="O56" s="129"/>
      <c r="P56" s="129"/>
      <c r="Q56" s="129"/>
      <c r="R56" s="129"/>
      <c r="S56" s="129"/>
      <c r="T56" s="129"/>
      <c r="U56" s="130"/>
      <c r="V56" s="133"/>
      <c r="W56" s="134"/>
    </row>
    <row r="57" s="1" customFormat="1" ht="19.5" customHeight="1" spans="1:23">
      <c r="A57" s="128" t="s">
        <v>72</v>
      </c>
      <c r="B57" s="208" t="s">
        <v>276</v>
      </c>
      <c r="C57" s="128" t="s">
        <v>277</v>
      </c>
      <c r="D57" s="128" t="s">
        <v>109</v>
      </c>
      <c r="E57" s="128" t="s">
        <v>110</v>
      </c>
      <c r="F57" s="128" t="s">
        <v>278</v>
      </c>
      <c r="G57" s="128" t="s">
        <v>279</v>
      </c>
      <c r="H57" s="129">
        <v>459600</v>
      </c>
      <c r="I57" s="129">
        <v>459600</v>
      </c>
      <c r="J57" s="129"/>
      <c r="K57" s="129"/>
      <c r="L57" s="129">
        <v>459600</v>
      </c>
      <c r="M57" s="129"/>
      <c r="N57" s="129"/>
      <c r="O57" s="129"/>
      <c r="P57" s="129"/>
      <c r="Q57" s="129"/>
      <c r="R57" s="129"/>
      <c r="S57" s="129"/>
      <c r="T57" s="129"/>
      <c r="U57" s="130"/>
      <c r="V57" s="133"/>
      <c r="W57" s="134"/>
    </row>
    <row r="58" s="1" customFormat="1" ht="19.5" customHeight="1" spans="1:23">
      <c r="A58" s="128" t="s">
        <v>72</v>
      </c>
      <c r="B58" s="208" t="s">
        <v>280</v>
      </c>
      <c r="C58" s="128" t="s">
        <v>281</v>
      </c>
      <c r="D58" s="128" t="s">
        <v>90</v>
      </c>
      <c r="E58" s="128" t="s">
        <v>91</v>
      </c>
      <c r="F58" s="128" t="s">
        <v>268</v>
      </c>
      <c r="G58" s="128" t="s">
        <v>269</v>
      </c>
      <c r="H58" s="129">
        <v>12000</v>
      </c>
      <c r="I58" s="129">
        <v>12000</v>
      </c>
      <c r="J58" s="129"/>
      <c r="K58" s="129"/>
      <c r="L58" s="129">
        <v>12000</v>
      </c>
      <c r="M58" s="129"/>
      <c r="N58" s="129"/>
      <c r="O58" s="129"/>
      <c r="P58" s="129"/>
      <c r="Q58" s="129"/>
      <c r="R58" s="129"/>
      <c r="S58" s="129"/>
      <c r="T58" s="129"/>
      <c r="U58" s="130"/>
      <c r="V58" s="133"/>
      <c r="W58" s="134"/>
    </row>
    <row r="59" s="1" customFormat="1" ht="19.5" customHeight="1" spans="1:23">
      <c r="A59" s="128" t="s">
        <v>72</v>
      </c>
      <c r="B59" s="208" t="s">
        <v>280</v>
      </c>
      <c r="C59" s="128" t="s">
        <v>281</v>
      </c>
      <c r="D59" s="128" t="s">
        <v>101</v>
      </c>
      <c r="E59" s="128" t="s">
        <v>91</v>
      </c>
      <c r="F59" s="128" t="s">
        <v>268</v>
      </c>
      <c r="G59" s="128" t="s">
        <v>269</v>
      </c>
      <c r="H59" s="129">
        <v>9600</v>
      </c>
      <c r="I59" s="129">
        <v>9600</v>
      </c>
      <c r="J59" s="129"/>
      <c r="K59" s="129"/>
      <c r="L59" s="129">
        <v>9600</v>
      </c>
      <c r="M59" s="129"/>
      <c r="N59" s="129"/>
      <c r="O59" s="129"/>
      <c r="P59" s="129"/>
      <c r="Q59" s="129"/>
      <c r="R59" s="129"/>
      <c r="S59" s="129"/>
      <c r="T59" s="129"/>
      <c r="U59" s="130"/>
      <c r="V59" s="133"/>
      <c r="W59" s="134"/>
    </row>
    <row r="60" s="1" customFormat="1" ht="19.5" customHeight="1" spans="1:23">
      <c r="A60" s="128" t="s">
        <v>72</v>
      </c>
      <c r="B60" s="208" t="s">
        <v>282</v>
      </c>
      <c r="C60" s="128" t="s">
        <v>283</v>
      </c>
      <c r="D60" s="128" t="s">
        <v>90</v>
      </c>
      <c r="E60" s="128" t="s">
        <v>91</v>
      </c>
      <c r="F60" s="128" t="s">
        <v>284</v>
      </c>
      <c r="G60" s="128" t="s">
        <v>283</v>
      </c>
      <c r="H60" s="129">
        <v>14460.24</v>
      </c>
      <c r="I60" s="129">
        <v>14460.24</v>
      </c>
      <c r="J60" s="129"/>
      <c r="K60" s="129"/>
      <c r="L60" s="129">
        <v>14460.24</v>
      </c>
      <c r="M60" s="129"/>
      <c r="N60" s="129"/>
      <c r="O60" s="129"/>
      <c r="P60" s="129"/>
      <c r="Q60" s="129"/>
      <c r="R60" s="129"/>
      <c r="S60" s="129"/>
      <c r="T60" s="129"/>
      <c r="U60" s="130"/>
      <c r="V60" s="133"/>
      <c r="W60" s="134"/>
    </row>
    <row r="61" s="1" customFormat="1" ht="19.5" customHeight="1" spans="1:23">
      <c r="A61" s="128" t="s">
        <v>72</v>
      </c>
      <c r="B61" s="208" t="s">
        <v>282</v>
      </c>
      <c r="C61" s="128" t="s">
        <v>283</v>
      </c>
      <c r="D61" s="128" t="s">
        <v>101</v>
      </c>
      <c r="E61" s="128" t="s">
        <v>91</v>
      </c>
      <c r="F61" s="128" t="s">
        <v>284</v>
      </c>
      <c r="G61" s="128" t="s">
        <v>283</v>
      </c>
      <c r="H61" s="129">
        <v>25003.2</v>
      </c>
      <c r="I61" s="129">
        <v>25003.2</v>
      </c>
      <c r="J61" s="129"/>
      <c r="K61" s="129"/>
      <c r="L61" s="129">
        <v>25003.2</v>
      </c>
      <c r="M61" s="129"/>
      <c r="N61" s="129"/>
      <c r="O61" s="129"/>
      <c r="P61" s="129"/>
      <c r="Q61" s="129"/>
      <c r="R61" s="129"/>
      <c r="S61" s="129"/>
      <c r="T61" s="129"/>
      <c r="U61" s="130"/>
      <c r="V61" s="133"/>
      <c r="W61" s="134"/>
    </row>
    <row r="62" s="1" customFormat="1" ht="19.5" customHeight="1" spans="1:23">
      <c r="A62" s="135" t="s">
        <v>57</v>
      </c>
      <c r="B62" s="135"/>
      <c r="C62" s="135"/>
      <c r="D62" s="135"/>
      <c r="E62" s="135"/>
      <c r="F62" s="135"/>
      <c r="G62" s="135"/>
      <c r="H62" s="129">
        <v>10046907.38</v>
      </c>
      <c r="I62" s="129">
        <v>10046907.38</v>
      </c>
      <c r="J62" s="129"/>
      <c r="K62" s="129"/>
      <c r="L62" s="129">
        <v>10046907.38</v>
      </c>
      <c r="M62" s="129"/>
      <c r="N62" s="129"/>
      <c r="O62" s="129"/>
      <c r="P62" s="129"/>
      <c r="Q62" s="129"/>
      <c r="R62" s="129"/>
      <c r="S62" s="129"/>
      <c r="T62" s="129"/>
      <c r="U62" s="130"/>
      <c r="V62" s="133"/>
      <c r="W62" s="134"/>
    </row>
  </sheetData>
  <mergeCells count="30">
    <mergeCell ref="A3:W3"/>
    <mergeCell ref="A4:G4"/>
    <mergeCell ref="H5:W5"/>
    <mergeCell ref="I6:M6"/>
    <mergeCell ref="N6:P6"/>
    <mergeCell ref="R6:W6"/>
    <mergeCell ref="A62:G62"/>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8"/>
  <sheetViews>
    <sheetView showZeros="0" topLeftCell="B1" workbookViewId="0">
      <pane ySplit="1" topLeftCell="A15" activePane="bottomLeft" state="frozen"/>
      <selection/>
      <selection pane="bottomLeft" activeCell="C26" sqref="C26"/>
    </sheetView>
  </sheetViews>
  <sheetFormatPr defaultColWidth="9.13636363636364" defaultRowHeight="14.25" customHeight="1"/>
  <cols>
    <col min="1" max="1" width="14.5727272727273" customWidth="1"/>
    <col min="2" max="2" width="21.0272727272727" customWidth="1"/>
    <col min="3" max="3" width="31.3090909090909" customWidth="1"/>
    <col min="4" max="4" width="23.8545454545455" customWidth="1"/>
    <col min="5" max="5" width="15.6" customWidth="1"/>
    <col min="6" max="6" width="19.7363636363636" customWidth="1"/>
    <col min="7" max="7" width="14.8909090909091" customWidth="1"/>
    <col min="8" max="8" width="19.7363636363636" customWidth="1"/>
    <col min="9" max="16" width="14.1727272727273" customWidth="1"/>
    <col min="17" max="17" width="13.6" customWidth="1"/>
    <col min="18" max="23" width="15.1727272727273" customWidth="1"/>
  </cols>
  <sheetData>
    <row r="1" customHeight="1" spans="1:23">
      <c r="A1" s="2"/>
      <c r="B1" s="2"/>
      <c r="C1" s="2"/>
      <c r="D1" s="2"/>
      <c r="E1" s="2"/>
      <c r="F1" s="2"/>
      <c r="G1" s="2"/>
      <c r="H1" s="2"/>
      <c r="I1" s="2"/>
      <c r="J1" s="2"/>
      <c r="K1" s="2"/>
      <c r="L1" s="2"/>
      <c r="M1" s="2"/>
      <c r="N1" s="2"/>
      <c r="O1" s="2"/>
      <c r="P1" s="2"/>
      <c r="Q1" s="2"/>
      <c r="R1" s="2"/>
      <c r="S1" s="2"/>
      <c r="T1" s="2"/>
      <c r="U1" s="2"/>
      <c r="V1" s="2"/>
      <c r="W1" s="2"/>
    </row>
    <row r="2" ht="13.5" customHeight="1" spans="1:23">
      <c r="E2" s="3"/>
      <c r="F2" s="3"/>
      <c r="G2" s="3"/>
      <c r="H2" s="3"/>
      <c r="U2" s="118"/>
      <c r="W2" s="59" t="s">
        <v>285</v>
      </c>
    </row>
    <row r="3" ht="27.75" customHeight="1" spans="1:23">
      <c r="A3" s="29" t="s">
        <v>286</v>
      </c>
      <c r="B3" s="29"/>
      <c r="C3" s="29"/>
      <c r="D3" s="29"/>
      <c r="E3" s="29"/>
      <c r="F3" s="29"/>
      <c r="G3" s="29"/>
      <c r="H3" s="29"/>
      <c r="I3" s="29"/>
      <c r="J3" s="29"/>
      <c r="K3" s="29"/>
      <c r="L3" s="29"/>
      <c r="M3" s="29"/>
      <c r="N3" s="29"/>
      <c r="O3" s="29"/>
      <c r="P3" s="29"/>
      <c r="Q3" s="29"/>
      <c r="R3" s="29"/>
      <c r="S3" s="29"/>
      <c r="T3" s="29"/>
      <c r="U3" s="29"/>
      <c r="V3" s="29"/>
      <c r="W3" s="29"/>
    </row>
    <row r="4" ht="13.5" customHeight="1" spans="1:23">
      <c r="A4" s="6" t="str">
        <f>"单位名称：中共昆明市西山区委宣传部"&amp;""</f>
        <v>单位名称：中共昆明市西山区委宣传部</v>
      </c>
      <c r="B4" s="119" t="str">
        <f t="shared" ref="A4:B4" si="0">"单位名称："&amp;"绩效评价中心"</f>
        <v>单位名称：绩效评价中心</v>
      </c>
      <c r="C4" s="119"/>
      <c r="D4" s="119"/>
      <c r="E4" s="119"/>
      <c r="F4" s="119"/>
      <c r="G4" s="119"/>
      <c r="H4" s="119"/>
      <c r="I4" s="119"/>
      <c r="J4" s="8"/>
      <c r="K4" s="8"/>
      <c r="L4" s="8"/>
      <c r="M4" s="8"/>
      <c r="N4" s="8"/>
      <c r="O4" s="8"/>
      <c r="P4" s="8"/>
      <c r="Q4" s="8"/>
      <c r="U4" s="118"/>
      <c r="W4" s="111" t="s">
        <v>184</v>
      </c>
    </row>
    <row r="5" ht="21.75" customHeight="1" spans="1:23">
      <c r="A5" s="10" t="s">
        <v>287</v>
      </c>
      <c r="B5" s="10" t="s">
        <v>194</v>
      </c>
      <c r="C5" s="10" t="s">
        <v>195</v>
      </c>
      <c r="D5" s="10" t="s">
        <v>288</v>
      </c>
      <c r="E5" s="11" t="s">
        <v>196</v>
      </c>
      <c r="F5" s="11" t="s">
        <v>197</v>
      </c>
      <c r="G5" s="11" t="s">
        <v>198</v>
      </c>
      <c r="H5" s="11" t="s">
        <v>199</v>
      </c>
      <c r="I5" s="67" t="s">
        <v>57</v>
      </c>
      <c r="J5" s="67" t="s">
        <v>289</v>
      </c>
      <c r="K5" s="67"/>
      <c r="L5" s="67"/>
      <c r="M5" s="67"/>
      <c r="N5" s="120" t="s">
        <v>201</v>
      </c>
      <c r="O5" s="120"/>
      <c r="P5" s="120"/>
      <c r="Q5" s="11" t="s">
        <v>63</v>
      </c>
      <c r="R5" s="12" t="s">
        <v>78</v>
      </c>
      <c r="S5" s="13"/>
      <c r="T5" s="13"/>
      <c r="U5" s="13"/>
      <c r="V5" s="13"/>
      <c r="W5" s="14"/>
    </row>
    <row r="6" ht="21.75" customHeight="1" spans="1:23">
      <c r="A6" s="15"/>
      <c r="B6" s="15"/>
      <c r="C6" s="15"/>
      <c r="D6" s="15"/>
      <c r="E6" s="16"/>
      <c r="F6" s="16"/>
      <c r="G6" s="16"/>
      <c r="H6" s="16"/>
      <c r="I6" s="67"/>
      <c r="J6" s="52" t="s">
        <v>60</v>
      </c>
      <c r="K6" s="52"/>
      <c r="L6" s="52" t="s">
        <v>61</v>
      </c>
      <c r="M6" s="52" t="s">
        <v>62</v>
      </c>
      <c r="N6" s="121" t="s">
        <v>60</v>
      </c>
      <c r="O6" s="121" t="s">
        <v>61</v>
      </c>
      <c r="P6" s="121" t="s">
        <v>62</v>
      </c>
      <c r="Q6" s="16"/>
      <c r="R6" s="11" t="s">
        <v>59</v>
      </c>
      <c r="S6" s="11" t="s">
        <v>70</v>
      </c>
      <c r="T6" s="11" t="s">
        <v>207</v>
      </c>
      <c r="U6" s="11" t="s">
        <v>66</v>
      </c>
      <c r="V6" s="11" t="s">
        <v>67</v>
      </c>
      <c r="W6" s="11" t="s">
        <v>68</v>
      </c>
    </row>
    <row r="7" ht="40.5" customHeight="1" spans="1:23">
      <c r="A7" s="17"/>
      <c r="B7" s="17"/>
      <c r="C7" s="17"/>
      <c r="D7" s="17"/>
      <c r="E7" s="18"/>
      <c r="F7" s="18"/>
      <c r="G7" s="18"/>
      <c r="H7" s="18"/>
      <c r="I7" s="67"/>
      <c r="J7" s="52" t="s">
        <v>59</v>
      </c>
      <c r="K7" s="52" t="s">
        <v>290</v>
      </c>
      <c r="L7" s="52"/>
      <c r="M7" s="52"/>
      <c r="N7" s="18"/>
      <c r="O7" s="18"/>
      <c r="P7" s="18"/>
      <c r="Q7" s="18"/>
      <c r="R7" s="18"/>
      <c r="S7" s="18"/>
      <c r="T7" s="18"/>
      <c r="U7" s="32"/>
      <c r="V7" s="18"/>
      <c r="W7" s="18"/>
    </row>
    <row r="8" ht="15" customHeight="1" spans="1:23">
      <c r="A8" s="19">
        <v>1</v>
      </c>
      <c r="B8" s="19">
        <v>2</v>
      </c>
      <c r="C8" s="19">
        <v>3</v>
      </c>
      <c r="D8" s="19">
        <v>4</v>
      </c>
      <c r="E8" s="19">
        <v>5</v>
      </c>
      <c r="F8" s="19">
        <v>6</v>
      </c>
      <c r="G8" s="19">
        <v>7</v>
      </c>
      <c r="H8" s="19">
        <v>8</v>
      </c>
      <c r="I8" s="19">
        <v>9</v>
      </c>
      <c r="J8" s="19">
        <v>10</v>
      </c>
      <c r="K8" s="19">
        <v>11</v>
      </c>
      <c r="L8" s="19">
        <v>12</v>
      </c>
      <c r="M8" s="19">
        <v>13</v>
      </c>
      <c r="N8" s="19">
        <v>14</v>
      </c>
      <c r="O8" s="19">
        <v>15</v>
      </c>
      <c r="P8" s="19">
        <v>16</v>
      </c>
      <c r="Q8" s="19">
        <v>17</v>
      </c>
      <c r="R8" s="19">
        <v>18</v>
      </c>
      <c r="S8" s="19">
        <v>19</v>
      </c>
      <c r="T8" s="19">
        <v>20</v>
      </c>
      <c r="U8" s="19">
        <v>21</v>
      </c>
      <c r="V8" s="19">
        <v>22</v>
      </c>
      <c r="W8" s="19">
        <v>23</v>
      </c>
    </row>
    <row r="9" s="1" customFormat="1" ht="19.5" customHeight="1" spans="1:23">
      <c r="A9" s="22" t="s">
        <v>291</v>
      </c>
      <c r="B9" s="209" t="s">
        <v>292</v>
      </c>
      <c r="C9" s="23" t="s">
        <v>293</v>
      </c>
      <c r="D9" s="23" t="s">
        <v>72</v>
      </c>
      <c r="E9" s="22" t="s">
        <v>102</v>
      </c>
      <c r="F9" s="22" t="s">
        <v>93</v>
      </c>
      <c r="G9" s="22" t="s">
        <v>294</v>
      </c>
      <c r="H9" s="22" t="s">
        <v>295</v>
      </c>
      <c r="I9" s="105">
        <v>1800000</v>
      </c>
      <c r="J9" s="105">
        <v>1800000</v>
      </c>
      <c r="K9" s="105">
        <v>1800000</v>
      </c>
      <c r="L9" s="105"/>
      <c r="M9" s="105"/>
      <c r="N9" s="105"/>
      <c r="O9" s="105"/>
      <c r="P9" s="105"/>
      <c r="Q9" s="105"/>
      <c r="R9" s="105"/>
      <c r="S9" s="105"/>
      <c r="T9" s="105"/>
      <c r="U9" s="105"/>
      <c r="V9" s="105"/>
      <c r="W9" s="122"/>
    </row>
    <row r="10" s="1" customFormat="1" ht="19.5" customHeight="1" spans="1:23">
      <c r="A10" s="22" t="s">
        <v>291</v>
      </c>
      <c r="B10" s="209" t="s">
        <v>296</v>
      </c>
      <c r="C10" s="23" t="s">
        <v>297</v>
      </c>
      <c r="D10" s="23" t="s">
        <v>72</v>
      </c>
      <c r="E10" s="22" t="s">
        <v>102</v>
      </c>
      <c r="F10" s="22" t="s">
        <v>93</v>
      </c>
      <c r="G10" s="22" t="s">
        <v>294</v>
      </c>
      <c r="H10" s="22" t="s">
        <v>295</v>
      </c>
      <c r="I10" s="105">
        <v>30000</v>
      </c>
      <c r="J10" s="105">
        <v>30000</v>
      </c>
      <c r="K10" s="105">
        <v>30000</v>
      </c>
      <c r="L10" s="105"/>
      <c r="M10" s="105"/>
      <c r="N10" s="105"/>
      <c r="O10" s="105"/>
      <c r="P10" s="105"/>
      <c r="Q10" s="105"/>
      <c r="R10" s="105"/>
      <c r="S10" s="105"/>
      <c r="T10" s="105"/>
      <c r="U10" s="105"/>
      <c r="V10" s="105"/>
      <c r="W10" s="123"/>
    </row>
    <row r="11" s="1" customFormat="1" ht="19.5" customHeight="1" spans="1:23">
      <c r="A11" s="22" t="s">
        <v>291</v>
      </c>
      <c r="B11" s="209" t="s">
        <v>298</v>
      </c>
      <c r="C11" s="23" t="s">
        <v>299</v>
      </c>
      <c r="D11" s="23" t="s">
        <v>72</v>
      </c>
      <c r="E11" s="22" t="s">
        <v>92</v>
      </c>
      <c r="F11" s="22" t="s">
        <v>93</v>
      </c>
      <c r="G11" s="22" t="s">
        <v>270</v>
      </c>
      <c r="H11" s="22" t="s">
        <v>271</v>
      </c>
      <c r="I11" s="105">
        <v>10000</v>
      </c>
      <c r="J11" s="105">
        <v>10000</v>
      </c>
      <c r="K11" s="105">
        <v>10000</v>
      </c>
      <c r="L11" s="105"/>
      <c r="M11" s="105"/>
      <c r="N11" s="105"/>
      <c r="O11" s="105"/>
      <c r="P11" s="105"/>
      <c r="Q11" s="105"/>
      <c r="R11" s="105"/>
      <c r="S11" s="105"/>
      <c r="T11" s="105"/>
      <c r="U11" s="105"/>
      <c r="V11" s="105"/>
      <c r="W11" s="123"/>
    </row>
    <row r="12" s="1" customFormat="1" ht="19.5" customHeight="1" spans="1:23">
      <c r="A12" s="22" t="s">
        <v>291</v>
      </c>
      <c r="B12" s="209" t="s">
        <v>298</v>
      </c>
      <c r="C12" s="23" t="s">
        <v>299</v>
      </c>
      <c r="D12" s="23" t="s">
        <v>72</v>
      </c>
      <c r="E12" s="22" t="s">
        <v>92</v>
      </c>
      <c r="F12" s="22" t="s">
        <v>93</v>
      </c>
      <c r="G12" s="22" t="s">
        <v>294</v>
      </c>
      <c r="H12" s="22" t="s">
        <v>295</v>
      </c>
      <c r="I12" s="105">
        <v>70000</v>
      </c>
      <c r="J12" s="105">
        <v>70000</v>
      </c>
      <c r="K12" s="105">
        <v>70000</v>
      </c>
      <c r="L12" s="105"/>
      <c r="M12" s="105"/>
      <c r="N12" s="105"/>
      <c r="O12" s="105"/>
      <c r="P12" s="105"/>
      <c r="Q12" s="105"/>
      <c r="R12" s="105"/>
      <c r="S12" s="105"/>
      <c r="T12" s="105"/>
      <c r="U12" s="105"/>
      <c r="V12" s="105"/>
      <c r="W12" s="123"/>
    </row>
    <row r="13" s="1" customFormat="1" ht="19.5" customHeight="1" spans="1:23">
      <c r="A13" s="22" t="s">
        <v>291</v>
      </c>
      <c r="B13" s="209" t="s">
        <v>300</v>
      </c>
      <c r="C13" s="23" t="s">
        <v>301</v>
      </c>
      <c r="D13" s="23" t="s">
        <v>72</v>
      </c>
      <c r="E13" s="22" t="s">
        <v>92</v>
      </c>
      <c r="F13" s="22" t="s">
        <v>93</v>
      </c>
      <c r="G13" s="22" t="s">
        <v>302</v>
      </c>
      <c r="H13" s="22" t="s">
        <v>303</v>
      </c>
      <c r="I13" s="105">
        <v>20000</v>
      </c>
      <c r="J13" s="105">
        <v>20000</v>
      </c>
      <c r="K13" s="105">
        <v>20000</v>
      </c>
      <c r="L13" s="105"/>
      <c r="M13" s="105"/>
      <c r="N13" s="105"/>
      <c r="O13" s="105"/>
      <c r="P13" s="105"/>
      <c r="Q13" s="105"/>
      <c r="R13" s="105"/>
      <c r="S13" s="105"/>
      <c r="T13" s="105"/>
      <c r="U13" s="105"/>
      <c r="V13" s="105"/>
      <c r="W13" s="123"/>
    </row>
    <row r="14" s="1" customFormat="1" ht="19.5" customHeight="1" spans="1:23">
      <c r="A14" s="22" t="s">
        <v>291</v>
      </c>
      <c r="B14" s="209" t="s">
        <v>300</v>
      </c>
      <c r="C14" s="23" t="s">
        <v>301</v>
      </c>
      <c r="D14" s="23" t="s">
        <v>72</v>
      </c>
      <c r="E14" s="22" t="s">
        <v>92</v>
      </c>
      <c r="F14" s="22" t="s">
        <v>93</v>
      </c>
      <c r="G14" s="22" t="s">
        <v>294</v>
      </c>
      <c r="H14" s="22" t="s">
        <v>295</v>
      </c>
      <c r="I14" s="105">
        <v>30000</v>
      </c>
      <c r="J14" s="105">
        <v>30000</v>
      </c>
      <c r="K14" s="105">
        <v>30000</v>
      </c>
      <c r="L14" s="105"/>
      <c r="M14" s="105"/>
      <c r="N14" s="105"/>
      <c r="O14" s="105"/>
      <c r="P14" s="105"/>
      <c r="Q14" s="105"/>
      <c r="R14" s="105"/>
      <c r="S14" s="105"/>
      <c r="T14" s="105"/>
      <c r="U14" s="105"/>
      <c r="V14" s="105"/>
      <c r="W14" s="123"/>
    </row>
    <row r="15" s="1" customFormat="1" ht="19.5" customHeight="1" spans="1:23">
      <c r="A15" s="22" t="s">
        <v>291</v>
      </c>
      <c r="B15" s="209" t="s">
        <v>304</v>
      </c>
      <c r="C15" s="23" t="s">
        <v>305</v>
      </c>
      <c r="D15" s="23" t="s">
        <v>72</v>
      </c>
      <c r="E15" s="22" t="s">
        <v>92</v>
      </c>
      <c r="F15" s="22" t="s">
        <v>93</v>
      </c>
      <c r="G15" s="22" t="s">
        <v>294</v>
      </c>
      <c r="H15" s="22" t="s">
        <v>295</v>
      </c>
      <c r="I15" s="105">
        <v>20000</v>
      </c>
      <c r="J15" s="105">
        <v>20000</v>
      </c>
      <c r="K15" s="105">
        <v>20000</v>
      </c>
      <c r="L15" s="105"/>
      <c r="M15" s="105"/>
      <c r="N15" s="105"/>
      <c r="O15" s="105"/>
      <c r="P15" s="105"/>
      <c r="Q15" s="105"/>
      <c r="R15" s="105"/>
      <c r="S15" s="105"/>
      <c r="T15" s="105"/>
      <c r="U15" s="105"/>
      <c r="V15" s="105"/>
      <c r="W15" s="123"/>
    </row>
    <row r="16" s="1" customFormat="1" ht="19.5" customHeight="1" spans="1:23">
      <c r="A16" s="22" t="s">
        <v>291</v>
      </c>
      <c r="B16" s="209" t="s">
        <v>306</v>
      </c>
      <c r="C16" s="23" t="s">
        <v>307</v>
      </c>
      <c r="D16" s="23" t="s">
        <v>72</v>
      </c>
      <c r="E16" s="22" t="s">
        <v>92</v>
      </c>
      <c r="F16" s="22" t="s">
        <v>93</v>
      </c>
      <c r="G16" s="22" t="s">
        <v>294</v>
      </c>
      <c r="H16" s="22" t="s">
        <v>295</v>
      </c>
      <c r="I16" s="105">
        <v>300000</v>
      </c>
      <c r="J16" s="105">
        <v>300000</v>
      </c>
      <c r="K16" s="105">
        <v>300000</v>
      </c>
      <c r="L16" s="105"/>
      <c r="M16" s="105"/>
      <c r="N16" s="105"/>
      <c r="O16" s="105"/>
      <c r="P16" s="105"/>
      <c r="Q16" s="105"/>
      <c r="R16" s="105"/>
      <c r="S16" s="105"/>
      <c r="T16" s="105"/>
      <c r="U16" s="105"/>
      <c r="V16" s="105"/>
      <c r="W16" s="123"/>
    </row>
    <row r="17" s="1" customFormat="1" ht="19.5" customHeight="1" spans="1:23">
      <c r="A17" s="22" t="s">
        <v>291</v>
      </c>
      <c r="B17" s="209" t="s">
        <v>308</v>
      </c>
      <c r="C17" s="23" t="s">
        <v>309</v>
      </c>
      <c r="D17" s="23" t="s">
        <v>72</v>
      </c>
      <c r="E17" s="22" t="s">
        <v>96</v>
      </c>
      <c r="F17" s="22" t="s">
        <v>95</v>
      </c>
      <c r="G17" s="22" t="s">
        <v>294</v>
      </c>
      <c r="H17" s="22" t="s">
        <v>295</v>
      </c>
      <c r="I17" s="105">
        <v>150000</v>
      </c>
      <c r="J17" s="105">
        <v>150000</v>
      </c>
      <c r="K17" s="105">
        <v>150000</v>
      </c>
      <c r="L17" s="105"/>
      <c r="M17" s="105"/>
      <c r="N17" s="105"/>
      <c r="O17" s="105"/>
      <c r="P17" s="105"/>
      <c r="Q17" s="105"/>
      <c r="R17" s="105"/>
      <c r="S17" s="105"/>
      <c r="T17" s="105"/>
      <c r="U17" s="105"/>
      <c r="V17" s="105"/>
      <c r="W17" s="123"/>
    </row>
    <row r="18" s="1" customFormat="1" ht="19.5" customHeight="1" spans="1:23">
      <c r="A18" s="22" t="s">
        <v>291</v>
      </c>
      <c r="B18" s="209" t="s">
        <v>310</v>
      </c>
      <c r="C18" s="23" t="s">
        <v>311</v>
      </c>
      <c r="D18" s="23" t="s">
        <v>72</v>
      </c>
      <c r="E18" s="22" t="s">
        <v>92</v>
      </c>
      <c r="F18" s="22" t="s">
        <v>93</v>
      </c>
      <c r="G18" s="22" t="s">
        <v>294</v>
      </c>
      <c r="H18" s="22" t="s">
        <v>295</v>
      </c>
      <c r="I18" s="105">
        <v>50000</v>
      </c>
      <c r="J18" s="105">
        <v>50000</v>
      </c>
      <c r="K18" s="105">
        <v>50000</v>
      </c>
      <c r="L18" s="105"/>
      <c r="M18" s="105"/>
      <c r="N18" s="105"/>
      <c r="O18" s="105"/>
      <c r="P18" s="105"/>
      <c r="Q18" s="105"/>
      <c r="R18" s="105"/>
      <c r="S18" s="105"/>
      <c r="T18" s="105"/>
      <c r="U18" s="105"/>
      <c r="V18" s="105"/>
      <c r="W18" s="123"/>
    </row>
    <row r="19" s="1" customFormat="1" ht="19.5" customHeight="1" spans="1:23">
      <c r="A19" s="22" t="s">
        <v>291</v>
      </c>
      <c r="B19" s="209" t="s">
        <v>312</v>
      </c>
      <c r="C19" s="23" t="s">
        <v>313</v>
      </c>
      <c r="D19" s="23" t="s">
        <v>72</v>
      </c>
      <c r="E19" s="22" t="s">
        <v>92</v>
      </c>
      <c r="F19" s="22" t="s">
        <v>93</v>
      </c>
      <c r="G19" s="22" t="s">
        <v>294</v>
      </c>
      <c r="H19" s="22" t="s">
        <v>295</v>
      </c>
      <c r="I19" s="105">
        <v>500</v>
      </c>
      <c r="J19" s="105"/>
      <c r="K19" s="105"/>
      <c r="L19" s="105"/>
      <c r="M19" s="105"/>
      <c r="N19" s="105"/>
      <c r="O19" s="105"/>
      <c r="P19" s="105"/>
      <c r="Q19" s="105"/>
      <c r="R19" s="105">
        <v>500</v>
      </c>
      <c r="S19" s="105"/>
      <c r="T19" s="105"/>
      <c r="U19" s="105"/>
      <c r="V19" s="105"/>
      <c r="W19" s="124">
        <v>500</v>
      </c>
    </row>
    <row r="20" s="1" customFormat="1" ht="19.5" customHeight="1" spans="1:23">
      <c r="A20" s="22" t="s">
        <v>314</v>
      </c>
      <c r="B20" s="209" t="s">
        <v>315</v>
      </c>
      <c r="C20" s="23" t="s">
        <v>316</v>
      </c>
      <c r="D20" s="23" t="s">
        <v>72</v>
      </c>
      <c r="E20" s="22" t="s">
        <v>92</v>
      </c>
      <c r="F20" s="22" t="s">
        <v>93</v>
      </c>
      <c r="G20" s="22" t="s">
        <v>294</v>
      </c>
      <c r="H20" s="22" t="s">
        <v>295</v>
      </c>
      <c r="I20" s="105">
        <v>30000</v>
      </c>
      <c r="J20" s="105">
        <v>30000</v>
      </c>
      <c r="K20" s="105">
        <v>30000</v>
      </c>
      <c r="L20" s="105"/>
      <c r="M20" s="105"/>
      <c r="N20" s="105"/>
      <c r="O20" s="105"/>
      <c r="P20" s="105"/>
      <c r="Q20" s="105"/>
      <c r="R20" s="105"/>
      <c r="S20" s="105"/>
      <c r="T20" s="105"/>
      <c r="U20" s="105"/>
      <c r="V20" s="105"/>
      <c r="W20" s="124"/>
    </row>
    <row r="21" s="1" customFormat="1" ht="19.5" customHeight="1" spans="1:23">
      <c r="A21" s="22" t="s">
        <v>291</v>
      </c>
      <c r="B21" s="209" t="s">
        <v>317</v>
      </c>
      <c r="C21" s="23" t="s">
        <v>318</v>
      </c>
      <c r="D21" s="23" t="s">
        <v>72</v>
      </c>
      <c r="E21" s="22" t="s">
        <v>92</v>
      </c>
      <c r="F21" s="22" t="s">
        <v>93</v>
      </c>
      <c r="G21" s="22" t="s">
        <v>294</v>
      </c>
      <c r="H21" s="22" t="s">
        <v>295</v>
      </c>
      <c r="I21" s="105">
        <v>300000</v>
      </c>
      <c r="J21" s="105">
        <v>300000</v>
      </c>
      <c r="K21" s="105">
        <v>300000</v>
      </c>
      <c r="L21" s="105"/>
      <c r="M21" s="105"/>
      <c r="N21" s="105"/>
      <c r="O21" s="105"/>
      <c r="P21" s="105"/>
      <c r="Q21" s="105"/>
      <c r="R21" s="105"/>
      <c r="S21" s="105"/>
      <c r="T21" s="105"/>
      <c r="U21" s="105"/>
      <c r="V21" s="105"/>
      <c r="W21" s="124"/>
    </row>
    <row r="22" s="1" customFormat="1" ht="19.5" customHeight="1" spans="1:23">
      <c r="A22" s="22" t="s">
        <v>291</v>
      </c>
      <c r="B22" s="209" t="s">
        <v>319</v>
      </c>
      <c r="C22" s="23" t="s">
        <v>320</v>
      </c>
      <c r="D22" s="23" t="s">
        <v>72</v>
      </c>
      <c r="E22" s="22" t="s">
        <v>92</v>
      </c>
      <c r="F22" s="22" t="s">
        <v>93</v>
      </c>
      <c r="G22" s="22" t="s">
        <v>302</v>
      </c>
      <c r="H22" s="22" t="s">
        <v>303</v>
      </c>
      <c r="I22" s="105">
        <v>5000</v>
      </c>
      <c r="J22" s="105"/>
      <c r="K22" s="105"/>
      <c r="L22" s="105"/>
      <c r="M22" s="105"/>
      <c r="N22" s="105"/>
      <c r="O22" s="105"/>
      <c r="P22" s="105"/>
      <c r="Q22" s="105"/>
      <c r="R22" s="105">
        <v>5000</v>
      </c>
      <c r="S22" s="105"/>
      <c r="T22" s="105"/>
      <c r="U22" s="105"/>
      <c r="V22" s="105"/>
      <c r="W22" s="124">
        <v>5000</v>
      </c>
    </row>
    <row r="23" s="1" customFormat="1" ht="19.5" customHeight="1" spans="1:23">
      <c r="A23" s="22" t="s">
        <v>291</v>
      </c>
      <c r="B23" s="209" t="s">
        <v>319</v>
      </c>
      <c r="C23" s="23" t="s">
        <v>320</v>
      </c>
      <c r="D23" s="23" t="s">
        <v>72</v>
      </c>
      <c r="E23" s="22" t="s">
        <v>92</v>
      </c>
      <c r="F23" s="22" t="s">
        <v>93</v>
      </c>
      <c r="G23" s="22" t="s">
        <v>294</v>
      </c>
      <c r="H23" s="22" t="s">
        <v>295</v>
      </c>
      <c r="I23" s="105">
        <v>45000</v>
      </c>
      <c r="J23" s="105"/>
      <c r="K23" s="105"/>
      <c r="L23" s="105"/>
      <c r="M23" s="105"/>
      <c r="N23" s="105"/>
      <c r="O23" s="105"/>
      <c r="P23" s="105"/>
      <c r="Q23" s="105"/>
      <c r="R23" s="105">
        <v>45000</v>
      </c>
      <c r="S23" s="105"/>
      <c r="T23" s="105"/>
      <c r="U23" s="105"/>
      <c r="V23" s="105"/>
      <c r="W23" s="124">
        <v>45000</v>
      </c>
    </row>
    <row r="24" s="1" customFormat="1" ht="19.5" customHeight="1" spans="1:23">
      <c r="A24" s="22" t="s">
        <v>321</v>
      </c>
      <c r="B24" s="209" t="s">
        <v>322</v>
      </c>
      <c r="C24" s="23" t="s">
        <v>323</v>
      </c>
      <c r="D24" s="23" t="s">
        <v>72</v>
      </c>
      <c r="E24" s="22" t="s">
        <v>113</v>
      </c>
      <c r="F24" s="22" t="s">
        <v>114</v>
      </c>
      <c r="G24" s="22" t="s">
        <v>278</v>
      </c>
      <c r="H24" s="22" t="s">
        <v>279</v>
      </c>
      <c r="I24" s="105">
        <v>9504</v>
      </c>
      <c r="J24" s="105">
        <v>9504</v>
      </c>
      <c r="K24" s="105">
        <v>9504</v>
      </c>
      <c r="L24" s="105"/>
      <c r="M24" s="105"/>
      <c r="N24" s="105"/>
      <c r="O24" s="105"/>
      <c r="P24" s="105"/>
      <c r="Q24" s="105"/>
      <c r="R24" s="105"/>
      <c r="S24" s="105"/>
      <c r="T24" s="105"/>
      <c r="U24" s="105"/>
      <c r="V24" s="105"/>
      <c r="W24" s="123"/>
    </row>
    <row r="25" s="1" customFormat="1" ht="19.5" customHeight="1" spans="1:23">
      <c r="A25" s="22" t="s">
        <v>291</v>
      </c>
      <c r="B25" s="209" t="s">
        <v>324</v>
      </c>
      <c r="C25" s="23" t="s">
        <v>325</v>
      </c>
      <c r="D25" s="23" t="s">
        <v>72</v>
      </c>
      <c r="E25" s="22" t="s">
        <v>92</v>
      </c>
      <c r="F25" s="22" t="s">
        <v>93</v>
      </c>
      <c r="G25" s="22" t="s">
        <v>264</v>
      </c>
      <c r="H25" s="22" t="s">
        <v>265</v>
      </c>
      <c r="I25" s="105">
        <v>10000</v>
      </c>
      <c r="J25" s="105">
        <v>10000</v>
      </c>
      <c r="K25" s="105">
        <v>10000</v>
      </c>
      <c r="L25" s="105"/>
      <c r="M25" s="105"/>
      <c r="N25" s="105"/>
      <c r="O25" s="105"/>
      <c r="P25" s="105"/>
      <c r="Q25" s="105"/>
      <c r="R25" s="105"/>
      <c r="S25" s="105"/>
      <c r="T25" s="105"/>
      <c r="U25" s="105"/>
      <c r="V25" s="105"/>
      <c r="W25" s="123"/>
    </row>
    <row r="26" s="1" customFormat="1" ht="19.5" customHeight="1" spans="1:23">
      <c r="A26" s="22" t="s">
        <v>291</v>
      </c>
      <c r="B26" s="209" t="s">
        <v>324</v>
      </c>
      <c r="C26" s="23" t="s">
        <v>325</v>
      </c>
      <c r="D26" s="23" t="s">
        <v>72</v>
      </c>
      <c r="E26" s="22" t="s">
        <v>92</v>
      </c>
      <c r="F26" s="22" t="s">
        <v>93</v>
      </c>
      <c r="G26" s="22" t="s">
        <v>294</v>
      </c>
      <c r="H26" s="22" t="s">
        <v>295</v>
      </c>
      <c r="I26" s="105">
        <v>210000</v>
      </c>
      <c r="J26" s="105">
        <v>210000</v>
      </c>
      <c r="K26" s="105">
        <v>210000</v>
      </c>
      <c r="L26" s="105"/>
      <c r="M26" s="105"/>
      <c r="N26" s="105"/>
      <c r="O26" s="105"/>
      <c r="P26" s="105"/>
      <c r="Q26" s="105"/>
      <c r="R26" s="105"/>
      <c r="S26" s="105"/>
      <c r="T26" s="105"/>
      <c r="U26" s="105"/>
      <c r="V26" s="105"/>
      <c r="W26" s="123"/>
    </row>
    <row r="27" s="1" customFormat="1" ht="19.5" customHeight="1" spans="1:23">
      <c r="A27" s="22" t="s">
        <v>291</v>
      </c>
      <c r="B27" s="209" t="s">
        <v>326</v>
      </c>
      <c r="C27" s="23" t="s">
        <v>327</v>
      </c>
      <c r="D27" s="23" t="s">
        <v>72</v>
      </c>
      <c r="E27" s="22" t="s">
        <v>92</v>
      </c>
      <c r="F27" s="22" t="s">
        <v>93</v>
      </c>
      <c r="G27" s="22" t="s">
        <v>294</v>
      </c>
      <c r="H27" s="22" t="s">
        <v>295</v>
      </c>
      <c r="I27" s="105">
        <v>50000</v>
      </c>
      <c r="J27" s="105">
        <v>50000</v>
      </c>
      <c r="K27" s="105">
        <v>50000</v>
      </c>
      <c r="L27" s="105"/>
      <c r="M27" s="105"/>
      <c r="N27" s="105"/>
      <c r="O27" s="105"/>
      <c r="P27" s="105"/>
      <c r="Q27" s="105"/>
      <c r="R27" s="105"/>
      <c r="S27" s="105"/>
      <c r="T27" s="105"/>
      <c r="U27" s="105"/>
      <c r="V27" s="105"/>
      <c r="W27" s="123"/>
    </row>
    <row r="28" s="1" customFormat="1" ht="18.75" customHeight="1" spans="1:23">
      <c r="A28" s="23"/>
      <c r="B28" s="23"/>
      <c r="C28" s="23"/>
      <c r="D28" s="23"/>
      <c r="E28" s="125"/>
      <c r="F28" s="125"/>
      <c r="G28" s="125"/>
      <c r="H28" s="125"/>
      <c r="I28" s="105">
        <v>3140004</v>
      </c>
      <c r="J28" s="105">
        <v>3089504</v>
      </c>
      <c r="K28" s="105">
        <v>3089504</v>
      </c>
      <c r="L28" s="105"/>
      <c r="M28" s="105"/>
      <c r="N28" s="105"/>
      <c r="O28" s="105"/>
      <c r="P28" s="105"/>
      <c r="Q28" s="105"/>
      <c r="R28" s="105">
        <v>50500</v>
      </c>
      <c r="S28" s="105"/>
      <c r="T28" s="105"/>
      <c r="U28" s="105"/>
      <c r="V28" s="105"/>
      <c r="W28" s="105">
        <v>50500</v>
      </c>
    </row>
  </sheetData>
  <mergeCells count="28">
    <mergeCell ref="A3:W3"/>
    <mergeCell ref="A4:I4"/>
    <mergeCell ref="J5:M5"/>
    <mergeCell ref="N5:P5"/>
    <mergeCell ref="R5:W5"/>
    <mergeCell ref="J6:K6"/>
    <mergeCell ref="A28:H28"/>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45"/>
  <sheetViews>
    <sheetView showZeros="0" workbookViewId="0">
      <pane ySplit="1" topLeftCell="A2" activePane="bottomLeft" state="frozen"/>
      <selection/>
      <selection pane="bottomLeft" activeCell="B7" sqref="B7"/>
    </sheetView>
  </sheetViews>
  <sheetFormatPr defaultColWidth="9.13636363636364" defaultRowHeight="12" customHeight="1"/>
  <cols>
    <col min="1" max="1" width="34.2818181818182" customWidth="1"/>
    <col min="2" max="2" width="29" customWidth="1"/>
    <col min="3" max="3" width="17.1727272727273" customWidth="1"/>
    <col min="4" max="4" width="21.0272727272727" customWidth="1"/>
    <col min="5" max="5" width="23.5727272727273" customWidth="1"/>
    <col min="6" max="6" width="11.2818181818182" customWidth="1"/>
    <col min="7" max="7" width="10.3090909090909" customWidth="1"/>
    <col min="8" max="8" width="9.30909090909091" customWidth="1"/>
    <col min="9" max="9" width="13.4272727272727" customWidth="1"/>
    <col min="10" max="10" width="27.4545454545455" customWidth="1"/>
  </cols>
  <sheetData>
    <row r="1" customHeight="1" spans="1:10">
      <c r="A1" s="2"/>
      <c r="B1" s="2"/>
      <c r="C1" s="2"/>
      <c r="D1" s="2"/>
      <c r="E1" s="2"/>
      <c r="F1" s="2"/>
      <c r="G1" s="2"/>
      <c r="H1" s="2"/>
      <c r="I1" s="2"/>
      <c r="J1" s="2"/>
    </row>
    <row r="2" customHeight="1" spans="1:10">
      <c r="J2" s="49" t="s">
        <v>328</v>
      </c>
    </row>
    <row r="3" ht="28.5" customHeight="1" spans="1:10">
      <c r="A3" s="50" t="s">
        <v>329</v>
      </c>
      <c r="B3" s="29"/>
      <c r="C3" s="29"/>
      <c r="D3" s="29"/>
      <c r="E3" s="29"/>
      <c r="F3" s="51"/>
      <c r="G3" s="29"/>
      <c r="H3" s="51"/>
      <c r="I3" s="51"/>
      <c r="J3" s="29"/>
    </row>
    <row r="4" ht="15" customHeight="1" spans="1:10">
      <c r="A4" s="6" t="str">
        <f>"单位名称：中共昆明市西山区委宣传部"&amp;""</f>
        <v>单位名称：中共昆明市西山区委宣传部</v>
      </c>
    </row>
    <row r="5" ht="14.25" customHeight="1" spans="1:10">
      <c r="A5" s="52" t="s">
        <v>330</v>
      </c>
      <c r="B5" s="52" t="s">
        <v>331</v>
      </c>
      <c r="C5" s="52" t="s">
        <v>332</v>
      </c>
      <c r="D5" s="52" t="s">
        <v>333</v>
      </c>
      <c r="E5" s="52" t="s">
        <v>334</v>
      </c>
      <c r="F5" s="53" t="s">
        <v>335</v>
      </c>
      <c r="G5" s="52" t="s">
        <v>336</v>
      </c>
      <c r="H5" s="53" t="s">
        <v>337</v>
      </c>
      <c r="I5" s="53" t="s">
        <v>338</v>
      </c>
      <c r="J5" s="52" t="s">
        <v>339</v>
      </c>
    </row>
    <row r="6" ht="14.25" customHeight="1" spans="1:10">
      <c r="A6" s="52">
        <v>1</v>
      </c>
      <c r="B6" s="52">
        <v>2</v>
      </c>
      <c r="C6" s="52">
        <v>3</v>
      </c>
      <c r="D6" s="52">
        <v>4</v>
      </c>
      <c r="E6" s="52">
        <v>5</v>
      </c>
      <c r="F6" s="53">
        <v>6</v>
      </c>
      <c r="G6" s="52">
        <v>7</v>
      </c>
      <c r="H6" s="53">
        <v>8</v>
      </c>
      <c r="I6" s="53">
        <v>9</v>
      </c>
      <c r="J6" s="52">
        <v>10</v>
      </c>
    </row>
    <row r="7" s="1" customFormat="1" ht="27.75" customHeight="1" spans="1:10">
      <c r="A7" s="102" t="s">
        <v>72</v>
      </c>
      <c r="B7" s="114"/>
      <c r="C7" s="114"/>
      <c r="D7" s="114"/>
      <c r="E7" s="115"/>
      <c r="F7" s="116"/>
      <c r="G7" s="115"/>
      <c r="H7" s="116"/>
      <c r="I7" s="116"/>
      <c r="J7" s="115"/>
    </row>
    <row r="8" s="1" customFormat="1" ht="30" customHeight="1" spans="1:10">
      <c r="A8" s="117" t="s">
        <v>323</v>
      </c>
      <c r="B8" s="25" t="s">
        <v>340</v>
      </c>
      <c r="C8" s="25" t="s">
        <v>341</v>
      </c>
      <c r="D8" s="25" t="s">
        <v>342</v>
      </c>
      <c r="E8" s="25" t="s">
        <v>343</v>
      </c>
      <c r="F8" s="25" t="s">
        <v>344</v>
      </c>
      <c r="G8" s="25" t="s">
        <v>345</v>
      </c>
      <c r="H8" s="25" t="s">
        <v>346</v>
      </c>
      <c r="I8" s="25" t="s">
        <v>347</v>
      </c>
      <c r="J8" s="25" t="s">
        <v>343</v>
      </c>
    </row>
    <row r="9" s="1" customFormat="1" ht="30" customHeight="1" spans="1:10">
      <c r="A9" s="117" t="s">
        <v>323</v>
      </c>
      <c r="B9" s="25" t="s">
        <v>340</v>
      </c>
      <c r="C9" s="25" t="s">
        <v>348</v>
      </c>
      <c r="D9" s="25" t="s">
        <v>349</v>
      </c>
      <c r="E9" s="25" t="s">
        <v>350</v>
      </c>
      <c r="F9" s="25" t="s">
        <v>344</v>
      </c>
      <c r="G9" s="25" t="s">
        <v>351</v>
      </c>
      <c r="H9" s="25"/>
      <c r="I9" s="25" t="s">
        <v>352</v>
      </c>
      <c r="J9" s="25" t="s">
        <v>353</v>
      </c>
    </row>
    <row r="10" s="1" customFormat="1" ht="30" customHeight="1" spans="1:10">
      <c r="A10" s="117" t="s">
        <v>323</v>
      </c>
      <c r="B10" s="25" t="s">
        <v>340</v>
      </c>
      <c r="C10" s="25" t="s">
        <v>354</v>
      </c>
      <c r="D10" s="25" t="s">
        <v>355</v>
      </c>
      <c r="E10" s="25" t="s">
        <v>355</v>
      </c>
      <c r="F10" s="25" t="s">
        <v>356</v>
      </c>
      <c r="G10" s="25" t="s">
        <v>357</v>
      </c>
      <c r="H10" s="25" t="s">
        <v>358</v>
      </c>
      <c r="I10" s="25" t="s">
        <v>347</v>
      </c>
      <c r="J10" s="25" t="s">
        <v>355</v>
      </c>
    </row>
    <row r="11" s="1" customFormat="1" ht="30" customHeight="1" spans="1:10">
      <c r="A11" s="117" t="s">
        <v>301</v>
      </c>
      <c r="B11" s="25" t="s">
        <v>359</v>
      </c>
      <c r="C11" s="25" t="s">
        <v>341</v>
      </c>
      <c r="D11" s="25" t="s">
        <v>342</v>
      </c>
      <c r="E11" s="25" t="s">
        <v>360</v>
      </c>
      <c r="F11" s="25" t="s">
        <v>356</v>
      </c>
      <c r="G11" s="25" t="s">
        <v>176</v>
      </c>
      <c r="H11" s="25" t="s">
        <v>361</v>
      </c>
      <c r="I11" s="25" t="s">
        <v>347</v>
      </c>
      <c r="J11" s="25" t="s">
        <v>362</v>
      </c>
    </row>
    <row r="12" s="1" customFormat="1" ht="30" customHeight="1" spans="1:10">
      <c r="A12" s="117" t="s">
        <v>301</v>
      </c>
      <c r="B12" s="25" t="s">
        <v>359</v>
      </c>
      <c r="C12" s="25" t="s">
        <v>341</v>
      </c>
      <c r="D12" s="25" t="s">
        <v>342</v>
      </c>
      <c r="E12" s="25" t="s">
        <v>363</v>
      </c>
      <c r="F12" s="25" t="s">
        <v>356</v>
      </c>
      <c r="G12" s="25" t="s">
        <v>364</v>
      </c>
      <c r="H12" s="25" t="s">
        <v>365</v>
      </c>
      <c r="I12" s="25" t="s">
        <v>352</v>
      </c>
      <c r="J12" s="25" t="s">
        <v>366</v>
      </c>
    </row>
    <row r="13" s="1" customFormat="1" ht="30" customHeight="1" spans="1:10">
      <c r="A13" s="117" t="s">
        <v>301</v>
      </c>
      <c r="B13" s="25" t="s">
        <v>359</v>
      </c>
      <c r="C13" s="25" t="s">
        <v>341</v>
      </c>
      <c r="D13" s="25" t="s">
        <v>342</v>
      </c>
      <c r="E13" s="25" t="s">
        <v>367</v>
      </c>
      <c r="F13" s="25" t="s">
        <v>356</v>
      </c>
      <c r="G13" s="25" t="s">
        <v>368</v>
      </c>
      <c r="H13" s="25" t="s">
        <v>361</v>
      </c>
      <c r="I13" s="25" t="s">
        <v>347</v>
      </c>
      <c r="J13" s="25" t="s">
        <v>369</v>
      </c>
    </row>
    <row r="14" s="1" customFormat="1" ht="30" customHeight="1" spans="1:10">
      <c r="A14" s="117" t="s">
        <v>301</v>
      </c>
      <c r="B14" s="25" t="s">
        <v>359</v>
      </c>
      <c r="C14" s="25" t="s">
        <v>341</v>
      </c>
      <c r="D14" s="25" t="s">
        <v>342</v>
      </c>
      <c r="E14" s="25" t="s">
        <v>370</v>
      </c>
      <c r="F14" s="25" t="s">
        <v>356</v>
      </c>
      <c r="G14" s="25" t="s">
        <v>371</v>
      </c>
      <c r="H14" s="25" t="s">
        <v>361</v>
      </c>
      <c r="I14" s="25" t="s">
        <v>347</v>
      </c>
      <c r="J14" s="25" t="s">
        <v>372</v>
      </c>
    </row>
    <row r="15" s="1" customFormat="1" ht="30" customHeight="1" spans="1:10">
      <c r="A15" s="117" t="s">
        <v>301</v>
      </c>
      <c r="B15" s="25" t="s">
        <v>359</v>
      </c>
      <c r="C15" s="25" t="s">
        <v>341</v>
      </c>
      <c r="D15" s="25" t="s">
        <v>342</v>
      </c>
      <c r="E15" s="25" t="s">
        <v>373</v>
      </c>
      <c r="F15" s="25" t="s">
        <v>356</v>
      </c>
      <c r="G15" s="25" t="s">
        <v>374</v>
      </c>
      <c r="H15" s="25" t="s">
        <v>361</v>
      </c>
      <c r="I15" s="25" t="s">
        <v>347</v>
      </c>
      <c r="J15" s="25" t="s">
        <v>375</v>
      </c>
    </row>
    <row r="16" s="1" customFormat="1" ht="30" customHeight="1" spans="1:10">
      <c r="A16" s="117" t="s">
        <v>301</v>
      </c>
      <c r="B16" s="25" t="s">
        <v>359</v>
      </c>
      <c r="C16" s="25" t="s">
        <v>341</v>
      </c>
      <c r="D16" s="25" t="s">
        <v>376</v>
      </c>
      <c r="E16" s="25" t="s">
        <v>377</v>
      </c>
      <c r="F16" s="25" t="s">
        <v>356</v>
      </c>
      <c r="G16" s="25" t="s">
        <v>378</v>
      </c>
      <c r="H16" s="25" t="s">
        <v>358</v>
      </c>
      <c r="I16" s="25" t="s">
        <v>347</v>
      </c>
      <c r="J16" s="25" t="s">
        <v>379</v>
      </c>
    </row>
    <row r="17" s="1" customFormat="1" ht="30" customHeight="1" spans="1:10">
      <c r="A17" s="117" t="s">
        <v>301</v>
      </c>
      <c r="B17" s="25" t="s">
        <v>359</v>
      </c>
      <c r="C17" s="25" t="s">
        <v>341</v>
      </c>
      <c r="D17" s="25" t="s">
        <v>376</v>
      </c>
      <c r="E17" s="25" t="s">
        <v>380</v>
      </c>
      <c r="F17" s="25" t="s">
        <v>356</v>
      </c>
      <c r="G17" s="25" t="s">
        <v>378</v>
      </c>
      <c r="H17" s="25" t="s">
        <v>358</v>
      </c>
      <c r="I17" s="25" t="s">
        <v>347</v>
      </c>
      <c r="J17" s="25" t="s">
        <v>381</v>
      </c>
    </row>
    <row r="18" s="1" customFormat="1" ht="30" customHeight="1" spans="1:10">
      <c r="A18" s="117" t="s">
        <v>301</v>
      </c>
      <c r="B18" s="25" t="s">
        <v>359</v>
      </c>
      <c r="C18" s="25" t="s">
        <v>341</v>
      </c>
      <c r="D18" s="25" t="s">
        <v>376</v>
      </c>
      <c r="E18" s="25" t="s">
        <v>380</v>
      </c>
      <c r="F18" s="25" t="s">
        <v>356</v>
      </c>
      <c r="G18" s="25" t="s">
        <v>378</v>
      </c>
      <c r="H18" s="25" t="s">
        <v>358</v>
      </c>
      <c r="I18" s="25" t="s">
        <v>347</v>
      </c>
      <c r="J18" s="25" t="s">
        <v>382</v>
      </c>
    </row>
    <row r="19" s="1" customFormat="1" ht="30" customHeight="1" spans="1:10">
      <c r="A19" s="117" t="s">
        <v>301</v>
      </c>
      <c r="B19" s="25" t="s">
        <v>359</v>
      </c>
      <c r="C19" s="25" t="s">
        <v>341</v>
      </c>
      <c r="D19" s="25" t="s">
        <v>383</v>
      </c>
      <c r="E19" s="25" t="s">
        <v>384</v>
      </c>
      <c r="F19" s="25" t="s">
        <v>356</v>
      </c>
      <c r="G19" s="25" t="s">
        <v>385</v>
      </c>
      <c r="H19" s="25" t="s">
        <v>358</v>
      </c>
      <c r="I19" s="25" t="s">
        <v>347</v>
      </c>
      <c r="J19" s="25" t="s">
        <v>386</v>
      </c>
    </row>
    <row r="20" s="1" customFormat="1" ht="30" customHeight="1" spans="1:10">
      <c r="A20" s="117" t="s">
        <v>301</v>
      </c>
      <c r="B20" s="25" t="s">
        <v>359</v>
      </c>
      <c r="C20" s="25" t="s">
        <v>341</v>
      </c>
      <c r="D20" s="25" t="s">
        <v>383</v>
      </c>
      <c r="E20" s="25" t="s">
        <v>387</v>
      </c>
      <c r="F20" s="25" t="s">
        <v>344</v>
      </c>
      <c r="G20" s="25" t="s">
        <v>385</v>
      </c>
      <c r="H20" s="25" t="s">
        <v>358</v>
      </c>
      <c r="I20" s="25" t="s">
        <v>347</v>
      </c>
      <c r="J20" s="25" t="s">
        <v>388</v>
      </c>
    </row>
    <row r="21" s="1" customFormat="1" ht="30" customHeight="1" spans="1:10">
      <c r="A21" s="117" t="s">
        <v>301</v>
      </c>
      <c r="B21" s="25" t="s">
        <v>359</v>
      </c>
      <c r="C21" s="25" t="s">
        <v>348</v>
      </c>
      <c r="D21" s="25" t="s">
        <v>349</v>
      </c>
      <c r="E21" s="25" t="s">
        <v>389</v>
      </c>
      <c r="F21" s="25" t="s">
        <v>344</v>
      </c>
      <c r="G21" s="25" t="s">
        <v>390</v>
      </c>
      <c r="H21" s="25" t="s">
        <v>391</v>
      </c>
      <c r="I21" s="25" t="s">
        <v>352</v>
      </c>
      <c r="J21" s="25" t="s">
        <v>392</v>
      </c>
    </row>
    <row r="22" s="1" customFormat="1" ht="30" customHeight="1" spans="1:10">
      <c r="A22" s="117" t="s">
        <v>301</v>
      </c>
      <c r="B22" s="25" t="s">
        <v>359</v>
      </c>
      <c r="C22" s="25" t="s">
        <v>348</v>
      </c>
      <c r="D22" s="25" t="s">
        <v>393</v>
      </c>
      <c r="E22" s="25" t="s">
        <v>394</v>
      </c>
      <c r="F22" s="25" t="s">
        <v>344</v>
      </c>
      <c r="G22" s="25" t="s">
        <v>357</v>
      </c>
      <c r="H22" s="25" t="s">
        <v>358</v>
      </c>
      <c r="I22" s="25" t="s">
        <v>352</v>
      </c>
      <c r="J22" s="25" t="s">
        <v>392</v>
      </c>
    </row>
    <row r="23" s="1" customFormat="1" ht="30" customHeight="1" spans="1:10">
      <c r="A23" s="117" t="s">
        <v>301</v>
      </c>
      <c r="B23" s="25" t="s">
        <v>359</v>
      </c>
      <c r="C23" s="25" t="s">
        <v>354</v>
      </c>
      <c r="D23" s="25" t="s">
        <v>355</v>
      </c>
      <c r="E23" s="25" t="s">
        <v>395</v>
      </c>
      <c r="F23" s="25" t="s">
        <v>356</v>
      </c>
      <c r="G23" s="25" t="s">
        <v>396</v>
      </c>
      <c r="H23" s="25" t="s">
        <v>358</v>
      </c>
      <c r="I23" s="25" t="s">
        <v>352</v>
      </c>
      <c r="J23" s="25" t="s">
        <v>392</v>
      </c>
    </row>
    <row r="24" s="1" customFormat="1" ht="30" customHeight="1" spans="1:10">
      <c r="A24" s="117" t="s">
        <v>301</v>
      </c>
      <c r="B24" s="25" t="s">
        <v>359</v>
      </c>
      <c r="C24" s="25" t="s">
        <v>354</v>
      </c>
      <c r="D24" s="25" t="s">
        <v>355</v>
      </c>
      <c r="E24" s="25" t="s">
        <v>394</v>
      </c>
      <c r="F24" s="25" t="s">
        <v>356</v>
      </c>
      <c r="G24" s="25" t="s">
        <v>396</v>
      </c>
      <c r="H24" s="25" t="s">
        <v>358</v>
      </c>
      <c r="I24" s="25" t="s">
        <v>352</v>
      </c>
      <c r="J24" s="25" t="s">
        <v>392</v>
      </c>
    </row>
    <row r="25" s="1" customFormat="1" ht="30" customHeight="1" spans="1:10">
      <c r="A25" s="117" t="s">
        <v>301</v>
      </c>
      <c r="B25" s="25" t="s">
        <v>359</v>
      </c>
      <c r="C25" s="25" t="s">
        <v>354</v>
      </c>
      <c r="D25" s="25" t="s">
        <v>355</v>
      </c>
      <c r="E25" s="25" t="s">
        <v>397</v>
      </c>
      <c r="F25" s="25" t="s">
        <v>356</v>
      </c>
      <c r="G25" s="25" t="s">
        <v>396</v>
      </c>
      <c r="H25" s="25" t="s">
        <v>358</v>
      </c>
      <c r="I25" s="25" t="s">
        <v>352</v>
      </c>
      <c r="J25" s="25" t="s">
        <v>392</v>
      </c>
    </row>
    <row r="26" s="1" customFormat="1" ht="30" customHeight="1" spans="1:10">
      <c r="A26" s="117" t="s">
        <v>301</v>
      </c>
      <c r="B26" s="25" t="s">
        <v>359</v>
      </c>
      <c r="C26" s="25" t="s">
        <v>398</v>
      </c>
      <c r="D26" s="25" t="s">
        <v>399</v>
      </c>
      <c r="E26" s="25" t="s">
        <v>301</v>
      </c>
      <c r="F26" s="25" t="s">
        <v>400</v>
      </c>
      <c r="G26" s="25" t="s">
        <v>179</v>
      </c>
      <c r="H26" s="25" t="s">
        <v>401</v>
      </c>
      <c r="I26" s="25" t="s">
        <v>347</v>
      </c>
      <c r="J26" s="25" t="s">
        <v>402</v>
      </c>
    </row>
    <row r="27" s="1" customFormat="1" ht="30" customHeight="1" spans="1:10">
      <c r="A27" s="117" t="s">
        <v>305</v>
      </c>
      <c r="B27" s="25" t="s">
        <v>403</v>
      </c>
      <c r="C27" s="25" t="s">
        <v>341</v>
      </c>
      <c r="D27" s="25" t="s">
        <v>342</v>
      </c>
      <c r="E27" s="25" t="s">
        <v>404</v>
      </c>
      <c r="F27" s="25" t="s">
        <v>356</v>
      </c>
      <c r="G27" s="25" t="s">
        <v>178</v>
      </c>
      <c r="H27" s="25" t="s">
        <v>361</v>
      </c>
      <c r="I27" s="25" t="s">
        <v>347</v>
      </c>
      <c r="J27" s="25" t="s">
        <v>405</v>
      </c>
    </row>
    <row r="28" s="1" customFormat="1" ht="30" customHeight="1" spans="1:10">
      <c r="A28" s="117" t="s">
        <v>305</v>
      </c>
      <c r="B28" s="25" t="s">
        <v>403</v>
      </c>
      <c r="C28" s="25" t="s">
        <v>341</v>
      </c>
      <c r="D28" s="25" t="s">
        <v>342</v>
      </c>
      <c r="E28" s="25" t="s">
        <v>406</v>
      </c>
      <c r="F28" s="25" t="s">
        <v>356</v>
      </c>
      <c r="G28" s="25" t="s">
        <v>407</v>
      </c>
      <c r="H28" s="25" t="s">
        <v>408</v>
      </c>
      <c r="I28" s="25" t="s">
        <v>347</v>
      </c>
      <c r="J28" s="25" t="s">
        <v>409</v>
      </c>
    </row>
    <row r="29" s="1" customFormat="1" ht="30" customHeight="1" spans="1:10">
      <c r="A29" s="117" t="s">
        <v>305</v>
      </c>
      <c r="B29" s="25" t="s">
        <v>403</v>
      </c>
      <c r="C29" s="25" t="s">
        <v>341</v>
      </c>
      <c r="D29" s="25" t="s">
        <v>342</v>
      </c>
      <c r="E29" s="25" t="s">
        <v>410</v>
      </c>
      <c r="F29" s="25" t="s">
        <v>356</v>
      </c>
      <c r="G29" s="25" t="s">
        <v>178</v>
      </c>
      <c r="H29" s="25" t="s">
        <v>361</v>
      </c>
      <c r="I29" s="25" t="s">
        <v>347</v>
      </c>
      <c r="J29" s="25" t="s">
        <v>411</v>
      </c>
    </row>
    <row r="30" s="1" customFormat="1" ht="30" customHeight="1" spans="1:10">
      <c r="A30" s="117" t="s">
        <v>305</v>
      </c>
      <c r="B30" s="25" t="s">
        <v>403</v>
      </c>
      <c r="C30" s="25" t="s">
        <v>341</v>
      </c>
      <c r="D30" s="25" t="s">
        <v>342</v>
      </c>
      <c r="E30" s="25" t="s">
        <v>412</v>
      </c>
      <c r="F30" s="25" t="s">
        <v>356</v>
      </c>
      <c r="G30" s="25" t="s">
        <v>413</v>
      </c>
      <c r="H30" s="25" t="s">
        <v>414</v>
      </c>
      <c r="I30" s="25" t="s">
        <v>347</v>
      </c>
      <c r="J30" s="25" t="s">
        <v>415</v>
      </c>
    </row>
    <row r="31" s="1" customFormat="1" ht="30" customHeight="1" spans="1:10">
      <c r="A31" s="117" t="s">
        <v>305</v>
      </c>
      <c r="B31" s="25" t="s">
        <v>403</v>
      </c>
      <c r="C31" s="25" t="s">
        <v>341</v>
      </c>
      <c r="D31" s="25" t="s">
        <v>342</v>
      </c>
      <c r="E31" s="25" t="s">
        <v>416</v>
      </c>
      <c r="F31" s="25" t="s">
        <v>356</v>
      </c>
      <c r="G31" s="25" t="s">
        <v>371</v>
      </c>
      <c r="H31" s="25" t="s">
        <v>361</v>
      </c>
      <c r="I31" s="25" t="s">
        <v>347</v>
      </c>
      <c r="J31" s="25" t="s">
        <v>417</v>
      </c>
    </row>
    <row r="32" s="1" customFormat="1" ht="30" customHeight="1" spans="1:10">
      <c r="A32" s="117" t="s">
        <v>305</v>
      </c>
      <c r="B32" s="25" t="s">
        <v>403</v>
      </c>
      <c r="C32" s="25" t="s">
        <v>341</v>
      </c>
      <c r="D32" s="25" t="s">
        <v>376</v>
      </c>
      <c r="E32" s="25" t="s">
        <v>418</v>
      </c>
      <c r="F32" s="25" t="s">
        <v>344</v>
      </c>
      <c r="G32" s="25" t="s">
        <v>419</v>
      </c>
      <c r="H32" s="25" t="s">
        <v>358</v>
      </c>
      <c r="I32" s="25" t="s">
        <v>347</v>
      </c>
      <c r="J32" s="25" t="s">
        <v>418</v>
      </c>
    </row>
    <row r="33" s="1" customFormat="1" ht="30" customHeight="1" spans="1:10">
      <c r="A33" s="117" t="s">
        <v>305</v>
      </c>
      <c r="B33" s="25" t="s">
        <v>403</v>
      </c>
      <c r="C33" s="25" t="s">
        <v>341</v>
      </c>
      <c r="D33" s="25" t="s">
        <v>383</v>
      </c>
      <c r="E33" s="25" t="s">
        <v>420</v>
      </c>
      <c r="F33" s="25" t="s">
        <v>344</v>
      </c>
      <c r="G33" s="25" t="s">
        <v>421</v>
      </c>
      <c r="H33" s="25" t="s">
        <v>422</v>
      </c>
      <c r="I33" s="25" t="s">
        <v>347</v>
      </c>
      <c r="J33" s="25" t="s">
        <v>423</v>
      </c>
    </row>
    <row r="34" s="1" customFormat="1" ht="30" customHeight="1" spans="1:10">
      <c r="A34" s="117" t="s">
        <v>305</v>
      </c>
      <c r="B34" s="25" t="s">
        <v>403</v>
      </c>
      <c r="C34" s="25" t="s">
        <v>348</v>
      </c>
      <c r="D34" s="25" t="s">
        <v>349</v>
      </c>
      <c r="E34" s="25" t="s">
        <v>424</v>
      </c>
      <c r="F34" s="25" t="s">
        <v>344</v>
      </c>
      <c r="G34" s="25" t="s">
        <v>425</v>
      </c>
      <c r="H34" s="25" t="s">
        <v>391</v>
      </c>
      <c r="I34" s="25" t="s">
        <v>352</v>
      </c>
      <c r="J34" s="25" t="s">
        <v>424</v>
      </c>
    </row>
    <row r="35" s="1" customFormat="1" ht="30" customHeight="1" spans="1:10">
      <c r="A35" s="117" t="s">
        <v>305</v>
      </c>
      <c r="B35" s="25" t="s">
        <v>403</v>
      </c>
      <c r="C35" s="25" t="s">
        <v>348</v>
      </c>
      <c r="D35" s="25" t="s">
        <v>393</v>
      </c>
      <c r="E35" s="25" t="s">
        <v>426</v>
      </c>
      <c r="F35" s="25" t="s">
        <v>344</v>
      </c>
      <c r="G35" s="25" t="s">
        <v>426</v>
      </c>
      <c r="H35" s="25" t="s">
        <v>391</v>
      </c>
      <c r="I35" s="25" t="s">
        <v>352</v>
      </c>
      <c r="J35" s="25" t="s">
        <v>426</v>
      </c>
    </row>
    <row r="36" s="1" customFormat="1" ht="30" customHeight="1" spans="1:10">
      <c r="A36" s="117" t="s">
        <v>305</v>
      </c>
      <c r="B36" s="25" t="s">
        <v>403</v>
      </c>
      <c r="C36" s="25" t="s">
        <v>354</v>
      </c>
      <c r="D36" s="25" t="s">
        <v>355</v>
      </c>
      <c r="E36" s="25" t="s">
        <v>427</v>
      </c>
      <c r="F36" s="25" t="s">
        <v>356</v>
      </c>
      <c r="G36" s="25" t="s">
        <v>378</v>
      </c>
      <c r="H36" s="25" t="s">
        <v>358</v>
      </c>
      <c r="I36" s="25" t="s">
        <v>347</v>
      </c>
      <c r="J36" s="25" t="s">
        <v>427</v>
      </c>
    </row>
    <row r="37" s="1" customFormat="1" ht="30" customHeight="1" spans="1:10">
      <c r="A37" s="117" t="s">
        <v>305</v>
      </c>
      <c r="B37" s="25" t="s">
        <v>403</v>
      </c>
      <c r="C37" s="25" t="s">
        <v>398</v>
      </c>
      <c r="D37" s="25" t="s">
        <v>399</v>
      </c>
      <c r="E37" s="25" t="s">
        <v>305</v>
      </c>
      <c r="F37" s="25" t="s">
        <v>400</v>
      </c>
      <c r="G37" s="25" t="s">
        <v>176</v>
      </c>
      <c r="H37" s="25" t="s">
        <v>401</v>
      </c>
      <c r="I37" s="25" t="s">
        <v>347</v>
      </c>
      <c r="J37" s="25" t="s">
        <v>305</v>
      </c>
    </row>
    <row r="38" s="1" customFormat="1" ht="30" customHeight="1" spans="1:10">
      <c r="A38" s="117" t="s">
        <v>318</v>
      </c>
      <c r="B38" s="25" t="s">
        <v>428</v>
      </c>
      <c r="C38" s="25" t="s">
        <v>341</v>
      </c>
      <c r="D38" s="25" t="s">
        <v>342</v>
      </c>
      <c r="E38" s="25" t="s">
        <v>429</v>
      </c>
      <c r="F38" s="25" t="s">
        <v>344</v>
      </c>
      <c r="G38" s="25" t="s">
        <v>430</v>
      </c>
      <c r="H38" s="25" t="s">
        <v>361</v>
      </c>
      <c r="I38" s="25" t="s">
        <v>347</v>
      </c>
      <c r="J38" s="25" t="s">
        <v>429</v>
      </c>
    </row>
    <row r="39" s="1" customFormat="1" ht="30" customHeight="1" spans="1:10">
      <c r="A39" s="117" t="s">
        <v>318</v>
      </c>
      <c r="B39" s="25" t="s">
        <v>428</v>
      </c>
      <c r="C39" s="25" t="s">
        <v>341</v>
      </c>
      <c r="D39" s="25" t="s">
        <v>342</v>
      </c>
      <c r="E39" s="25" t="s">
        <v>431</v>
      </c>
      <c r="F39" s="25" t="s">
        <v>344</v>
      </c>
      <c r="G39" s="25" t="s">
        <v>432</v>
      </c>
      <c r="H39" s="25" t="s">
        <v>433</v>
      </c>
      <c r="I39" s="25" t="s">
        <v>347</v>
      </c>
      <c r="J39" s="25" t="s">
        <v>431</v>
      </c>
    </row>
    <row r="40" s="1" customFormat="1" ht="30" customHeight="1" spans="1:10">
      <c r="A40" s="117" t="s">
        <v>318</v>
      </c>
      <c r="B40" s="25" t="s">
        <v>428</v>
      </c>
      <c r="C40" s="25" t="s">
        <v>341</v>
      </c>
      <c r="D40" s="25" t="s">
        <v>342</v>
      </c>
      <c r="E40" s="25" t="s">
        <v>434</v>
      </c>
      <c r="F40" s="25" t="s">
        <v>356</v>
      </c>
      <c r="G40" s="25" t="s">
        <v>378</v>
      </c>
      <c r="H40" s="25" t="s">
        <v>358</v>
      </c>
      <c r="I40" s="25" t="s">
        <v>347</v>
      </c>
      <c r="J40" s="25" t="s">
        <v>434</v>
      </c>
    </row>
    <row r="41" s="1" customFormat="1" ht="30" customHeight="1" spans="1:10">
      <c r="A41" s="117" t="s">
        <v>318</v>
      </c>
      <c r="B41" s="25" t="s">
        <v>428</v>
      </c>
      <c r="C41" s="25" t="s">
        <v>341</v>
      </c>
      <c r="D41" s="25" t="s">
        <v>376</v>
      </c>
      <c r="E41" s="25" t="s">
        <v>435</v>
      </c>
      <c r="F41" s="25" t="s">
        <v>356</v>
      </c>
      <c r="G41" s="25" t="s">
        <v>357</v>
      </c>
      <c r="H41" s="25" t="s">
        <v>358</v>
      </c>
      <c r="I41" s="25" t="s">
        <v>347</v>
      </c>
      <c r="J41" s="25" t="s">
        <v>435</v>
      </c>
    </row>
    <row r="42" s="1" customFormat="1" ht="30" customHeight="1" spans="1:10">
      <c r="A42" s="117" t="s">
        <v>318</v>
      </c>
      <c r="B42" s="25" t="s">
        <v>428</v>
      </c>
      <c r="C42" s="25" t="s">
        <v>341</v>
      </c>
      <c r="D42" s="25" t="s">
        <v>383</v>
      </c>
      <c r="E42" s="25" t="s">
        <v>436</v>
      </c>
      <c r="F42" s="25" t="s">
        <v>400</v>
      </c>
      <c r="G42" s="25" t="s">
        <v>437</v>
      </c>
      <c r="H42" s="25" t="s">
        <v>438</v>
      </c>
      <c r="I42" s="25" t="s">
        <v>347</v>
      </c>
      <c r="J42" s="25" t="s">
        <v>439</v>
      </c>
    </row>
    <row r="43" s="1" customFormat="1" ht="30" customHeight="1" spans="1:10">
      <c r="A43" s="117" t="s">
        <v>318</v>
      </c>
      <c r="B43" s="25" t="s">
        <v>428</v>
      </c>
      <c r="C43" s="25" t="s">
        <v>348</v>
      </c>
      <c r="D43" s="25" t="s">
        <v>349</v>
      </c>
      <c r="E43" s="25" t="s">
        <v>440</v>
      </c>
      <c r="F43" s="25" t="s">
        <v>400</v>
      </c>
      <c r="G43" s="25" t="s">
        <v>371</v>
      </c>
      <c r="H43" s="25" t="s">
        <v>361</v>
      </c>
      <c r="I43" s="25" t="s">
        <v>347</v>
      </c>
      <c r="J43" s="25" t="s">
        <v>440</v>
      </c>
    </row>
    <row r="44" s="1" customFormat="1" ht="30" customHeight="1" spans="1:10">
      <c r="A44" s="117" t="s">
        <v>318</v>
      </c>
      <c r="B44" s="25" t="s">
        <v>428</v>
      </c>
      <c r="C44" s="25" t="s">
        <v>348</v>
      </c>
      <c r="D44" s="25" t="s">
        <v>393</v>
      </c>
      <c r="E44" s="25" t="s">
        <v>441</v>
      </c>
      <c r="F44" s="25" t="s">
        <v>344</v>
      </c>
      <c r="G44" s="25" t="s">
        <v>442</v>
      </c>
      <c r="H44" s="25" t="s">
        <v>443</v>
      </c>
      <c r="I44" s="25" t="s">
        <v>352</v>
      </c>
      <c r="J44" s="25" t="s">
        <v>441</v>
      </c>
    </row>
    <row r="45" s="1" customFormat="1" ht="30" customHeight="1" spans="1:10">
      <c r="A45" s="117" t="s">
        <v>318</v>
      </c>
      <c r="B45" s="25" t="s">
        <v>428</v>
      </c>
      <c r="C45" s="25" t="s">
        <v>354</v>
      </c>
      <c r="D45" s="25" t="s">
        <v>355</v>
      </c>
      <c r="E45" s="25" t="s">
        <v>444</v>
      </c>
      <c r="F45" s="25" t="s">
        <v>356</v>
      </c>
      <c r="G45" s="25" t="s">
        <v>357</v>
      </c>
      <c r="H45" s="25" t="s">
        <v>358</v>
      </c>
      <c r="I45" s="25" t="s">
        <v>347</v>
      </c>
      <c r="J45" s="25" t="s">
        <v>445</v>
      </c>
    </row>
    <row r="46" s="1" customFormat="1" ht="30" customHeight="1" spans="1:10">
      <c r="A46" s="117" t="s">
        <v>318</v>
      </c>
      <c r="B46" s="25" t="s">
        <v>428</v>
      </c>
      <c r="C46" s="25" t="s">
        <v>398</v>
      </c>
      <c r="D46" s="25" t="s">
        <v>399</v>
      </c>
      <c r="E46" s="25" t="s">
        <v>318</v>
      </c>
      <c r="F46" s="25" t="s">
        <v>400</v>
      </c>
      <c r="G46" s="25" t="s">
        <v>374</v>
      </c>
      <c r="H46" s="25" t="s">
        <v>401</v>
      </c>
      <c r="I46" s="25" t="s">
        <v>347</v>
      </c>
      <c r="J46" s="25" t="s">
        <v>446</v>
      </c>
    </row>
    <row r="47" s="1" customFormat="1" ht="30" customHeight="1" spans="1:10">
      <c r="A47" s="117" t="s">
        <v>309</v>
      </c>
      <c r="B47" s="25" t="s">
        <v>447</v>
      </c>
      <c r="C47" s="25" t="s">
        <v>341</v>
      </c>
      <c r="D47" s="25" t="s">
        <v>342</v>
      </c>
      <c r="E47" s="25" t="s">
        <v>448</v>
      </c>
      <c r="F47" s="25" t="s">
        <v>356</v>
      </c>
      <c r="G47" s="25" t="s">
        <v>178</v>
      </c>
      <c r="H47" s="25" t="s">
        <v>361</v>
      </c>
      <c r="I47" s="25" t="s">
        <v>347</v>
      </c>
      <c r="J47" s="25" t="s">
        <v>449</v>
      </c>
    </row>
    <row r="48" s="1" customFormat="1" ht="30" customHeight="1" spans="1:10">
      <c r="A48" s="117" t="s">
        <v>309</v>
      </c>
      <c r="B48" s="25" t="s">
        <v>447</v>
      </c>
      <c r="C48" s="25" t="s">
        <v>341</v>
      </c>
      <c r="D48" s="25" t="s">
        <v>376</v>
      </c>
      <c r="E48" s="25" t="s">
        <v>450</v>
      </c>
      <c r="F48" s="25" t="s">
        <v>356</v>
      </c>
      <c r="G48" s="25" t="s">
        <v>378</v>
      </c>
      <c r="H48" s="25" t="s">
        <v>358</v>
      </c>
      <c r="I48" s="25" t="s">
        <v>347</v>
      </c>
      <c r="J48" s="25" t="s">
        <v>451</v>
      </c>
    </row>
    <row r="49" s="1" customFormat="1" ht="30" customHeight="1" spans="1:10">
      <c r="A49" s="117" t="s">
        <v>309</v>
      </c>
      <c r="B49" s="25" t="s">
        <v>447</v>
      </c>
      <c r="C49" s="25" t="s">
        <v>341</v>
      </c>
      <c r="D49" s="25" t="s">
        <v>383</v>
      </c>
      <c r="E49" s="25" t="s">
        <v>452</v>
      </c>
      <c r="F49" s="25" t="s">
        <v>344</v>
      </c>
      <c r="G49" s="25" t="s">
        <v>453</v>
      </c>
      <c r="H49" s="25" t="s">
        <v>454</v>
      </c>
      <c r="I49" s="25" t="s">
        <v>347</v>
      </c>
      <c r="J49" s="25" t="s">
        <v>455</v>
      </c>
    </row>
    <row r="50" s="1" customFormat="1" ht="30" customHeight="1" spans="1:10">
      <c r="A50" s="117" t="s">
        <v>309</v>
      </c>
      <c r="B50" s="25" t="s">
        <v>447</v>
      </c>
      <c r="C50" s="25" t="s">
        <v>348</v>
      </c>
      <c r="D50" s="25" t="s">
        <v>349</v>
      </c>
      <c r="E50" s="25" t="s">
        <v>456</v>
      </c>
      <c r="F50" s="25" t="s">
        <v>344</v>
      </c>
      <c r="G50" s="25" t="s">
        <v>419</v>
      </c>
      <c r="H50" s="25" t="s">
        <v>358</v>
      </c>
      <c r="I50" s="25" t="s">
        <v>347</v>
      </c>
      <c r="J50" s="25" t="s">
        <v>456</v>
      </c>
    </row>
    <row r="51" s="1" customFormat="1" ht="30" customHeight="1" spans="1:10">
      <c r="A51" s="117" t="s">
        <v>309</v>
      </c>
      <c r="B51" s="25" t="s">
        <v>447</v>
      </c>
      <c r="C51" s="25" t="s">
        <v>348</v>
      </c>
      <c r="D51" s="25" t="s">
        <v>457</v>
      </c>
      <c r="E51" s="25" t="s">
        <v>458</v>
      </c>
      <c r="F51" s="25" t="s">
        <v>344</v>
      </c>
      <c r="G51" s="25" t="s">
        <v>419</v>
      </c>
      <c r="H51" s="25" t="s">
        <v>358</v>
      </c>
      <c r="I51" s="25" t="s">
        <v>347</v>
      </c>
      <c r="J51" s="25" t="s">
        <v>458</v>
      </c>
    </row>
    <row r="52" s="1" customFormat="1" ht="30" customHeight="1" spans="1:10">
      <c r="A52" s="117" t="s">
        <v>309</v>
      </c>
      <c r="B52" s="25" t="s">
        <v>447</v>
      </c>
      <c r="C52" s="25" t="s">
        <v>348</v>
      </c>
      <c r="D52" s="25" t="s">
        <v>393</v>
      </c>
      <c r="E52" s="25" t="s">
        <v>459</v>
      </c>
      <c r="F52" s="25" t="s">
        <v>344</v>
      </c>
      <c r="G52" s="25" t="s">
        <v>419</v>
      </c>
      <c r="H52" s="25" t="s">
        <v>358</v>
      </c>
      <c r="I52" s="25" t="s">
        <v>347</v>
      </c>
      <c r="J52" s="25" t="s">
        <v>459</v>
      </c>
    </row>
    <row r="53" s="1" customFormat="1" ht="30" customHeight="1" spans="1:10">
      <c r="A53" s="117" t="s">
        <v>309</v>
      </c>
      <c r="B53" s="25" t="s">
        <v>447</v>
      </c>
      <c r="C53" s="25" t="s">
        <v>354</v>
      </c>
      <c r="D53" s="25" t="s">
        <v>355</v>
      </c>
      <c r="E53" s="25" t="s">
        <v>460</v>
      </c>
      <c r="F53" s="25" t="s">
        <v>356</v>
      </c>
      <c r="G53" s="25" t="s">
        <v>378</v>
      </c>
      <c r="H53" s="25" t="s">
        <v>358</v>
      </c>
      <c r="I53" s="25" t="s">
        <v>347</v>
      </c>
      <c r="J53" s="25" t="s">
        <v>397</v>
      </c>
    </row>
    <row r="54" s="1" customFormat="1" ht="30" customHeight="1" spans="1:10">
      <c r="A54" s="117" t="s">
        <v>309</v>
      </c>
      <c r="B54" s="25" t="s">
        <v>447</v>
      </c>
      <c r="C54" s="25" t="s">
        <v>398</v>
      </c>
      <c r="D54" s="25" t="s">
        <v>399</v>
      </c>
      <c r="E54" s="25" t="s">
        <v>309</v>
      </c>
      <c r="F54" s="25" t="s">
        <v>400</v>
      </c>
      <c r="G54" s="25" t="s">
        <v>461</v>
      </c>
      <c r="H54" s="25" t="s">
        <v>401</v>
      </c>
      <c r="I54" s="25" t="s">
        <v>347</v>
      </c>
      <c r="J54" s="25" t="s">
        <v>462</v>
      </c>
    </row>
    <row r="55" s="1" customFormat="1" ht="30" customHeight="1" spans="1:10">
      <c r="A55" s="117" t="s">
        <v>311</v>
      </c>
      <c r="B55" s="25" t="s">
        <v>463</v>
      </c>
      <c r="C55" s="25" t="s">
        <v>341</v>
      </c>
      <c r="D55" s="25" t="s">
        <v>342</v>
      </c>
      <c r="E55" s="25" t="s">
        <v>464</v>
      </c>
      <c r="F55" s="25" t="s">
        <v>356</v>
      </c>
      <c r="G55" s="25" t="s">
        <v>374</v>
      </c>
      <c r="H55" s="25" t="s">
        <v>361</v>
      </c>
      <c r="I55" s="25" t="s">
        <v>347</v>
      </c>
      <c r="J55" s="25" t="s">
        <v>464</v>
      </c>
    </row>
    <row r="56" s="1" customFormat="1" ht="30" customHeight="1" spans="1:10">
      <c r="A56" s="117" t="s">
        <v>311</v>
      </c>
      <c r="B56" s="25" t="s">
        <v>463</v>
      </c>
      <c r="C56" s="25" t="s">
        <v>341</v>
      </c>
      <c r="D56" s="25" t="s">
        <v>376</v>
      </c>
      <c r="E56" s="25" t="s">
        <v>465</v>
      </c>
      <c r="F56" s="25" t="s">
        <v>356</v>
      </c>
      <c r="G56" s="25" t="s">
        <v>466</v>
      </c>
      <c r="H56" s="25" t="s">
        <v>358</v>
      </c>
      <c r="I56" s="25" t="s">
        <v>347</v>
      </c>
      <c r="J56" s="25" t="s">
        <v>467</v>
      </c>
    </row>
    <row r="57" s="1" customFormat="1" ht="30" customHeight="1" spans="1:10">
      <c r="A57" s="117" t="s">
        <v>311</v>
      </c>
      <c r="B57" s="25" t="s">
        <v>463</v>
      </c>
      <c r="C57" s="25" t="s">
        <v>341</v>
      </c>
      <c r="D57" s="25" t="s">
        <v>383</v>
      </c>
      <c r="E57" s="25" t="s">
        <v>468</v>
      </c>
      <c r="F57" s="25" t="s">
        <v>344</v>
      </c>
      <c r="G57" s="25" t="s">
        <v>469</v>
      </c>
      <c r="H57" s="25" t="s">
        <v>454</v>
      </c>
      <c r="I57" s="25" t="s">
        <v>347</v>
      </c>
      <c r="J57" s="25" t="s">
        <v>470</v>
      </c>
    </row>
    <row r="58" s="1" customFormat="1" ht="30" customHeight="1" spans="1:10">
      <c r="A58" s="117" t="s">
        <v>311</v>
      </c>
      <c r="B58" s="25" t="s">
        <v>463</v>
      </c>
      <c r="C58" s="25" t="s">
        <v>348</v>
      </c>
      <c r="D58" s="25" t="s">
        <v>349</v>
      </c>
      <c r="E58" s="25" t="s">
        <v>471</v>
      </c>
      <c r="F58" s="25" t="s">
        <v>344</v>
      </c>
      <c r="G58" s="25" t="s">
        <v>472</v>
      </c>
      <c r="H58" s="25" t="s">
        <v>473</v>
      </c>
      <c r="I58" s="25" t="s">
        <v>352</v>
      </c>
      <c r="J58" s="25" t="s">
        <v>474</v>
      </c>
    </row>
    <row r="59" s="1" customFormat="1" ht="30" customHeight="1" spans="1:10">
      <c r="A59" s="117" t="s">
        <v>311</v>
      </c>
      <c r="B59" s="25" t="s">
        <v>463</v>
      </c>
      <c r="C59" s="25" t="s">
        <v>348</v>
      </c>
      <c r="D59" s="25" t="s">
        <v>393</v>
      </c>
      <c r="E59" s="25" t="s">
        <v>475</v>
      </c>
      <c r="F59" s="25" t="s">
        <v>344</v>
      </c>
      <c r="G59" s="25" t="s">
        <v>476</v>
      </c>
      <c r="H59" s="25" t="s">
        <v>477</v>
      </c>
      <c r="I59" s="25" t="s">
        <v>352</v>
      </c>
      <c r="J59" s="25" t="s">
        <v>475</v>
      </c>
    </row>
    <row r="60" s="1" customFormat="1" ht="30" customHeight="1" spans="1:10">
      <c r="A60" s="117" t="s">
        <v>311</v>
      </c>
      <c r="B60" s="25" t="s">
        <v>463</v>
      </c>
      <c r="C60" s="25" t="s">
        <v>354</v>
      </c>
      <c r="D60" s="25" t="s">
        <v>355</v>
      </c>
      <c r="E60" s="25" t="s">
        <v>478</v>
      </c>
      <c r="F60" s="25" t="s">
        <v>356</v>
      </c>
      <c r="G60" s="25" t="s">
        <v>378</v>
      </c>
      <c r="H60" s="25" t="s">
        <v>358</v>
      </c>
      <c r="I60" s="25" t="s">
        <v>347</v>
      </c>
      <c r="J60" s="25" t="s">
        <v>479</v>
      </c>
    </row>
    <row r="61" s="1" customFormat="1" ht="30" customHeight="1" spans="1:10">
      <c r="A61" s="117" t="s">
        <v>311</v>
      </c>
      <c r="B61" s="25" t="s">
        <v>463</v>
      </c>
      <c r="C61" s="25" t="s">
        <v>354</v>
      </c>
      <c r="D61" s="25" t="s">
        <v>355</v>
      </c>
      <c r="E61" s="25" t="s">
        <v>480</v>
      </c>
      <c r="F61" s="25" t="s">
        <v>356</v>
      </c>
      <c r="G61" s="25" t="s">
        <v>378</v>
      </c>
      <c r="H61" s="25" t="s">
        <v>358</v>
      </c>
      <c r="I61" s="25" t="s">
        <v>347</v>
      </c>
      <c r="J61" s="25" t="s">
        <v>397</v>
      </c>
    </row>
    <row r="62" s="1" customFormat="1" ht="30" customHeight="1" spans="1:10">
      <c r="A62" s="117" t="s">
        <v>311</v>
      </c>
      <c r="B62" s="25" t="s">
        <v>463</v>
      </c>
      <c r="C62" s="25" t="s">
        <v>398</v>
      </c>
      <c r="D62" s="25" t="s">
        <v>399</v>
      </c>
      <c r="E62" s="25" t="s">
        <v>311</v>
      </c>
      <c r="F62" s="25" t="s">
        <v>400</v>
      </c>
      <c r="G62" s="25" t="s">
        <v>179</v>
      </c>
      <c r="H62" s="25" t="s">
        <v>401</v>
      </c>
      <c r="I62" s="25" t="s">
        <v>347</v>
      </c>
      <c r="J62" s="25" t="s">
        <v>481</v>
      </c>
    </row>
    <row r="63" s="1" customFormat="1" ht="30" customHeight="1" spans="1:10">
      <c r="A63" s="117" t="s">
        <v>307</v>
      </c>
      <c r="B63" s="25" t="s">
        <v>482</v>
      </c>
      <c r="C63" s="25" t="s">
        <v>341</v>
      </c>
      <c r="D63" s="25" t="s">
        <v>342</v>
      </c>
      <c r="E63" s="25" t="s">
        <v>483</v>
      </c>
      <c r="F63" s="25" t="s">
        <v>344</v>
      </c>
      <c r="G63" s="25" t="s">
        <v>345</v>
      </c>
      <c r="H63" s="25" t="s">
        <v>361</v>
      </c>
      <c r="I63" s="25" t="s">
        <v>347</v>
      </c>
      <c r="J63" s="25" t="s">
        <v>484</v>
      </c>
    </row>
    <row r="64" s="1" customFormat="1" ht="30" customHeight="1" spans="1:10">
      <c r="A64" s="117" t="s">
        <v>307</v>
      </c>
      <c r="B64" s="25" t="s">
        <v>482</v>
      </c>
      <c r="C64" s="25" t="s">
        <v>341</v>
      </c>
      <c r="D64" s="25" t="s">
        <v>342</v>
      </c>
      <c r="E64" s="25" t="s">
        <v>485</v>
      </c>
      <c r="F64" s="25" t="s">
        <v>356</v>
      </c>
      <c r="G64" s="25" t="s">
        <v>345</v>
      </c>
      <c r="H64" s="25" t="s">
        <v>361</v>
      </c>
      <c r="I64" s="25" t="s">
        <v>347</v>
      </c>
      <c r="J64" s="25" t="s">
        <v>486</v>
      </c>
    </row>
    <row r="65" s="1" customFormat="1" ht="30" customHeight="1" spans="1:10">
      <c r="A65" s="117" t="s">
        <v>307</v>
      </c>
      <c r="B65" s="25" t="s">
        <v>482</v>
      </c>
      <c r="C65" s="25" t="s">
        <v>341</v>
      </c>
      <c r="D65" s="25" t="s">
        <v>342</v>
      </c>
      <c r="E65" s="25" t="s">
        <v>487</v>
      </c>
      <c r="F65" s="25" t="s">
        <v>344</v>
      </c>
      <c r="G65" s="25" t="s">
        <v>345</v>
      </c>
      <c r="H65" s="25" t="s">
        <v>361</v>
      </c>
      <c r="I65" s="25" t="s">
        <v>347</v>
      </c>
      <c r="J65" s="25" t="s">
        <v>488</v>
      </c>
    </row>
    <row r="66" s="1" customFormat="1" ht="30" customHeight="1" spans="1:10">
      <c r="A66" s="117" t="s">
        <v>307</v>
      </c>
      <c r="B66" s="25" t="s">
        <v>482</v>
      </c>
      <c r="C66" s="25" t="s">
        <v>341</v>
      </c>
      <c r="D66" s="25" t="s">
        <v>342</v>
      </c>
      <c r="E66" s="25" t="s">
        <v>489</v>
      </c>
      <c r="F66" s="25" t="s">
        <v>344</v>
      </c>
      <c r="G66" s="25" t="s">
        <v>345</v>
      </c>
      <c r="H66" s="25" t="s">
        <v>361</v>
      </c>
      <c r="I66" s="25" t="s">
        <v>347</v>
      </c>
      <c r="J66" s="25" t="s">
        <v>490</v>
      </c>
    </row>
    <row r="67" s="1" customFormat="1" ht="30" customHeight="1" spans="1:10">
      <c r="A67" s="117" t="s">
        <v>307</v>
      </c>
      <c r="B67" s="25" t="s">
        <v>482</v>
      </c>
      <c r="C67" s="25" t="s">
        <v>341</v>
      </c>
      <c r="D67" s="25" t="s">
        <v>376</v>
      </c>
      <c r="E67" s="25" t="s">
        <v>450</v>
      </c>
      <c r="F67" s="25" t="s">
        <v>344</v>
      </c>
      <c r="G67" s="25" t="s">
        <v>419</v>
      </c>
      <c r="H67" s="25" t="s">
        <v>358</v>
      </c>
      <c r="I67" s="25" t="s">
        <v>347</v>
      </c>
      <c r="J67" s="25" t="s">
        <v>450</v>
      </c>
    </row>
    <row r="68" s="1" customFormat="1" ht="30" customHeight="1" spans="1:10">
      <c r="A68" s="117" t="s">
        <v>307</v>
      </c>
      <c r="B68" s="25" t="s">
        <v>482</v>
      </c>
      <c r="C68" s="25" t="s">
        <v>341</v>
      </c>
      <c r="D68" s="25" t="s">
        <v>376</v>
      </c>
      <c r="E68" s="25" t="s">
        <v>491</v>
      </c>
      <c r="F68" s="25" t="s">
        <v>356</v>
      </c>
      <c r="G68" s="25" t="s">
        <v>357</v>
      </c>
      <c r="H68" s="25" t="s">
        <v>358</v>
      </c>
      <c r="I68" s="25" t="s">
        <v>347</v>
      </c>
      <c r="J68" s="25" t="s">
        <v>491</v>
      </c>
    </row>
    <row r="69" s="1" customFormat="1" ht="30" customHeight="1" spans="1:10">
      <c r="A69" s="117" t="s">
        <v>307</v>
      </c>
      <c r="B69" s="25" t="s">
        <v>482</v>
      </c>
      <c r="C69" s="25" t="s">
        <v>341</v>
      </c>
      <c r="D69" s="25" t="s">
        <v>383</v>
      </c>
      <c r="E69" s="25" t="s">
        <v>492</v>
      </c>
      <c r="F69" s="25" t="s">
        <v>344</v>
      </c>
      <c r="G69" s="25" t="s">
        <v>493</v>
      </c>
      <c r="H69" s="25" t="s">
        <v>454</v>
      </c>
      <c r="I69" s="25" t="s">
        <v>347</v>
      </c>
      <c r="J69" s="25" t="s">
        <v>494</v>
      </c>
    </row>
    <row r="70" s="1" customFormat="1" ht="30" customHeight="1" spans="1:10">
      <c r="A70" s="117" t="s">
        <v>307</v>
      </c>
      <c r="B70" s="25" t="s">
        <v>482</v>
      </c>
      <c r="C70" s="25" t="s">
        <v>341</v>
      </c>
      <c r="D70" s="25" t="s">
        <v>383</v>
      </c>
      <c r="E70" s="25" t="s">
        <v>485</v>
      </c>
      <c r="F70" s="25" t="s">
        <v>344</v>
      </c>
      <c r="G70" s="25" t="s">
        <v>493</v>
      </c>
      <c r="H70" s="25" t="s">
        <v>454</v>
      </c>
      <c r="I70" s="25" t="s">
        <v>347</v>
      </c>
      <c r="J70" s="25" t="s">
        <v>485</v>
      </c>
    </row>
    <row r="71" s="1" customFormat="1" ht="30" customHeight="1" spans="1:10">
      <c r="A71" s="117" t="s">
        <v>307</v>
      </c>
      <c r="B71" s="25" t="s">
        <v>482</v>
      </c>
      <c r="C71" s="25" t="s">
        <v>348</v>
      </c>
      <c r="D71" s="25" t="s">
        <v>349</v>
      </c>
      <c r="E71" s="25" t="s">
        <v>495</v>
      </c>
      <c r="F71" s="25" t="s">
        <v>344</v>
      </c>
      <c r="G71" s="25" t="s">
        <v>495</v>
      </c>
      <c r="H71" s="25" t="s">
        <v>358</v>
      </c>
      <c r="I71" s="25" t="s">
        <v>352</v>
      </c>
      <c r="J71" s="25" t="s">
        <v>495</v>
      </c>
    </row>
    <row r="72" s="1" customFormat="1" ht="30" customHeight="1" spans="1:10">
      <c r="A72" s="117" t="s">
        <v>307</v>
      </c>
      <c r="B72" s="25" t="s">
        <v>482</v>
      </c>
      <c r="C72" s="25" t="s">
        <v>348</v>
      </c>
      <c r="D72" s="25" t="s">
        <v>393</v>
      </c>
      <c r="E72" s="25" t="s">
        <v>496</v>
      </c>
      <c r="F72" s="25" t="s">
        <v>344</v>
      </c>
      <c r="G72" s="25" t="s">
        <v>497</v>
      </c>
      <c r="H72" s="25" t="s">
        <v>358</v>
      </c>
      <c r="I72" s="25" t="s">
        <v>352</v>
      </c>
      <c r="J72" s="25" t="s">
        <v>496</v>
      </c>
    </row>
    <row r="73" s="1" customFormat="1" ht="30" customHeight="1" spans="1:10">
      <c r="A73" s="117" t="s">
        <v>307</v>
      </c>
      <c r="B73" s="25" t="s">
        <v>482</v>
      </c>
      <c r="C73" s="25" t="s">
        <v>354</v>
      </c>
      <c r="D73" s="25" t="s">
        <v>355</v>
      </c>
      <c r="E73" s="25" t="s">
        <v>498</v>
      </c>
      <c r="F73" s="25" t="s">
        <v>356</v>
      </c>
      <c r="G73" s="25" t="s">
        <v>357</v>
      </c>
      <c r="H73" s="25" t="s">
        <v>358</v>
      </c>
      <c r="I73" s="25" t="s">
        <v>347</v>
      </c>
      <c r="J73" s="25" t="s">
        <v>498</v>
      </c>
    </row>
    <row r="74" s="1" customFormat="1" ht="30" customHeight="1" spans="1:10">
      <c r="A74" s="117" t="s">
        <v>307</v>
      </c>
      <c r="B74" s="25" t="s">
        <v>482</v>
      </c>
      <c r="C74" s="25" t="s">
        <v>398</v>
      </c>
      <c r="D74" s="25" t="s">
        <v>399</v>
      </c>
      <c r="E74" s="25" t="s">
        <v>307</v>
      </c>
      <c r="F74" s="25" t="s">
        <v>400</v>
      </c>
      <c r="G74" s="25" t="s">
        <v>374</v>
      </c>
      <c r="H74" s="25" t="s">
        <v>401</v>
      </c>
      <c r="I74" s="25" t="s">
        <v>347</v>
      </c>
      <c r="J74" s="25" t="s">
        <v>499</v>
      </c>
    </row>
    <row r="75" s="1" customFormat="1" ht="30" customHeight="1" spans="1:10">
      <c r="A75" s="117" t="s">
        <v>316</v>
      </c>
      <c r="B75" s="25" t="s">
        <v>500</v>
      </c>
      <c r="C75" s="25" t="s">
        <v>341</v>
      </c>
      <c r="D75" s="25" t="s">
        <v>342</v>
      </c>
      <c r="E75" s="25" t="s">
        <v>501</v>
      </c>
      <c r="F75" s="25" t="s">
        <v>356</v>
      </c>
      <c r="G75" s="25" t="s">
        <v>178</v>
      </c>
      <c r="H75" s="25" t="s">
        <v>502</v>
      </c>
      <c r="I75" s="25" t="s">
        <v>347</v>
      </c>
      <c r="J75" s="25" t="s">
        <v>503</v>
      </c>
    </row>
    <row r="76" s="1" customFormat="1" ht="30" customHeight="1" spans="1:10">
      <c r="A76" s="117" t="s">
        <v>316</v>
      </c>
      <c r="B76" s="25" t="s">
        <v>500</v>
      </c>
      <c r="C76" s="25" t="s">
        <v>341</v>
      </c>
      <c r="D76" s="25" t="s">
        <v>376</v>
      </c>
      <c r="E76" s="25" t="s">
        <v>504</v>
      </c>
      <c r="F76" s="25" t="s">
        <v>344</v>
      </c>
      <c r="G76" s="25" t="s">
        <v>419</v>
      </c>
      <c r="H76" s="25" t="s">
        <v>358</v>
      </c>
      <c r="I76" s="25" t="s">
        <v>347</v>
      </c>
      <c r="J76" s="25" t="s">
        <v>505</v>
      </c>
    </row>
    <row r="77" s="1" customFormat="1" ht="30" customHeight="1" spans="1:10">
      <c r="A77" s="117" t="s">
        <v>316</v>
      </c>
      <c r="B77" s="25" t="s">
        <v>500</v>
      </c>
      <c r="C77" s="25" t="s">
        <v>341</v>
      </c>
      <c r="D77" s="25" t="s">
        <v>383</v>
      </c>
      <c r="E77" s="25" t="s">
        <v>506</v>
      </c>
      <c r="F77" s="25" t="s">
        <v>400</v>
      </c>
      <c r="G77" s="25" t="s">
        <v>507</v>
      </c>
      <c r="H77" s="25" t="s">
        <v>454</v>
      </c>
      <c r="I77" s="25" t="s">
        <v>347</v>
      </c>
      <c r="J77" s="25" t="s">
        <v>506</v>
      </c>
    </row>
    <row r="78" s="1" customFormat="1" ht="30" customHeight="1" spans="1:10">
      <c r="A78" s="117" t="s">
        <v>316</v>
      </c>
      <c r="B78" s="25" t="s">
        <v>500</v>
      </c>
      <c r="C78" s="25" t="s">
        <v>348</v>
      </c>
      <c r="D78" s="25" t="s">
        <v>393</v>
      </c>
      <c r="E78" s="25" t="s">
        <v>508</v>
      </c>
      <c r="F78" s="25" t="s">
        <v>344</v>
      </c>
      <c r="G78" s="25" t="s">
        <v>508</v>
      </c>
      <c r="H78" s="25" t="s">
        <v>509</v>
      </c>
      <c r="I78" s="25" t="s">
        <v>352</v>
      </c>
      <c r="J78" s="25" t="s">
        <v>508</v>
      </c>
    </row>
    <row r="79" s="1" customFormat="1" ht="30" customHeight="1" spans="1:10">
      <c r="A79" s="117" t="s">
        <v>316</v>
      </c>
      <c r="B79" s="25" t="s">
        <v>500</v>
      </c>
      <c r="C79" s="25" t="s">
        <v>354</v>
      </c>
      <c r="D79" s="25" t="s">
        <v>355</v>
      </c>
      <c r="E79" s="25" t="s">
        <v>355</v>
      </c>
      <c r="F79" s="25" t="s">
        <v>356</v>
      </c>
      <c r="G79" s="25" t="s">
        <v>378</v>
      </c>
      <c r="H79" s="25" t="s">
        <v>358</v>
      </c>
      <c r="I79" s="25" t="s">
        <v>347</v>
      </c>
      <c r="J79" s="25" t="s">
        <v>510</v>
      </c>
    </row>
    <row r="80" s="1" customFormat="1" ht="30" customHeight="1" spans="1:10">
      <c r="A80" s="117" t="s">
        <v>316</v>
      </c>
      <c r="B80" s="25" t="s">
        <v>500</v>
      </c>
      <c r="C80" s="25" t="s">
        <v>398</v>
      </c>
      <c r="D80" s="25" t="s">
        <v>399</v>
      </c>
      <c r="E80" s="25" t="s">
        <v>316</v>
      </c>
      <c r="F80" s="25" t="s">
        <v>400</v>
      </c>
      <c r="G80" s="25" t="s">
        <v>177</v>
      </c>
      <c r="H80" s="25" t="s">
        <v>401</v>
      </c>
      <c r="I80" s="25" t="s">
        <v>347</v>
      </c>
      <c r="J80" s="25" t="s">
        <v>511</v>
      </c>
    </row>
    <row r="81" s="1" customFormat="1" ht="30" customHeight="1" spans="1:10">
      <c r="A81" s="117" t="s">
        <v>325</v>
      </c>
      <c r="B81" s="25" t="s">
        <v>512</v>
      </c>
      <c r="C81" s="25" t="s">
        <v>341</v>
      </c>
      <c r="D81" s="25" t="s">
        <v>342</v>
      </c>
      <c r="E81" s="25" t="s">
        <v>513</v>
      </c>
      <c r="F81" s="25" t="s">
        <v>344</v>
      </c>
      <c r="G81" s="25" t="s">
        <v>176</v>
      </c>
      <c r="H81" s="25" t="s">
        <v>514</v>
      </c>
      <c r="I81" s="25" t="s">
        <v>347</v>
      </c>
      <c r="J81" s="25" t="s">
        <v>513</v>
      </c>
    </row>
    <row r="82" s="1" customFormat="1" ht="30" customHeight="1" spans="1:10">
      <c r="A82" s="117" t="s">
        <v>325</v>
      </c>
      <c r="B82" s="25" t="s">
        <v>512</v>
      </c>
      <c r="C82" s="25" t="s">
        <v>341</v>
      </c>
      <c r="D82" s="25" t="s">
        <v>342</v>
      </c>
      <c r="E82" s="25" t="s">
        <v>515</v>
      </c>
      <c r="F82" s="25" t="s">
        <v>344</v>
      </c>
      <c r="G82" s="25" t="s">
        <v>176</v>
      </c>
      <c r="H82" s="25" t="s">
        <v>514</v>
      </c>
      <c r="I82" s="25" t="s">
        <v>347</v>
      </c>
      <c r="J82" s="25" t="s">
        <v>515</v>
      </c>
    </row>
    <row r="83" s="1" customFormat="1" ht="30" customHeight="1" spans="1:10">
      <c r="A83" s="117" t="s">
        <v>325</v>
      </c>
      <c r="B83" s="25" t="s">
        <v>512</v>
      </c>
      <c r="C83" s="25" t="s">
        <v>341</v>
      </c>
      <c r="D83" s="25" t="s">
        <v>342</v>
      </c>
      <c r="E83" s="25" t="s">
        <v>516</v>
      </c>
      <c r="F83" s="25" t="s">
        <v>344</v>
      </c>
      <c r="G83" s="25" t="s">
        <v>179</v>
      </c>
      <c r="H83" s="25" t="s">
        <v>517</v>
      </c>
      <c r="I83" s="25" t="s">
        <v>347</v>
      </c>
      <c r="J83" s="25" t="s">
        <v>516</v>
      </c>
    </row>
    <row r="84" s="1" customFormat="1" ht="30" customHeight="1" spans="1:10">
      <c r="A84" s="117" t="s">
        <v>325</v>
      </c>
      <c r="B84" s="25" t="s">
        <v>512</v>
      </c>
      <c r="C84" s="25" t="s">
        <v>341</v>
      </c>
      <c r="D84" s="25" t="s">
        <v>342</v>
      </c>
      <c r="E84" s="25" t="s">
        <v>518</v>
      </c>
      <c r="F84" s="25" t="s">
        <v>344</v>
      </c>
      <c r="G84" s="25" t="s">
        <v>345</v>
      </c>
      <c r="H84" s="25" t="s">
        <v>519</v>
      </c>
      <c r="I84" s="25" t="s">
        <v>347</v>
      </c>
      <c r="J84" s="25" t="s">
        <v>518</v>
      </c>
    </row>
    <row r="85" s="1" customFormat="1" ht="30" customHeight="1" spans="1:10">
      <c r="A85" s="117" t="s">
        <v>325</v>
      </c>
      <c r="B85" s="25" t="s">
        <v>512</v>
      </c>
      <c r="C85" s="25" t="s">
        <v>341</v>
      </c>
      <c r="D85" s="25" t="s">
        <v>376</v>
      </c>
      <c r="E85" s="25" t="s">
        <v>520</v>
      </c>
      <c r="F85" s="25" t="s">
        <v>356</v>
      </c>
      <c r="G85" s="25" t="s">
        <v>371</v>
      </c>
      <c r="H85" s="25" t="s">
        <v>517</v>
      </c>
      <c r="I85" s="25" t="s">
        <v>347</v>
      </c>
      <c r="J85" s="25" t="s">
        <v>520</v>
      </c>
    </row>
    <row r="86" s="1" customFormat="1" ht="30" customHeight="1" spans="1:10">
      <c r="A86" s="117" t="s">
        <v>325</v>
      </c>
      <c r="B86" s="25" t="s">
        <v>512</v>
      </c>
      <c r="C86" s="25" t="s">
        <v>341</v>
      </c>
      <c r="D86" s="25" t="s">
        <v>376</v>
      </c>
      <c r="E86" s="25" t="s">
        <v>521</v>
      </c>
      <c r="F86" s="25" t="s">
        <v>356</v>
      </c>
      <c r="G86" s="25" t="s">
        <v>345</v>
      </c>
      <c r="H86" s="25" t="s">
        <v>517</v>
      </c>
      <c r="I86" s="25" t="s">
        <v>347</v>
      </c>
      <c r="J86" s="25" t="s">
        <v>521</v>
      </c>
    </row>
    <row r="87" s="1" customFormat="1" ht="30" customHeight="1" spans="1:10">
      <c r="A87" s="117" t="s">
        <v>325</v>
      </c>
      <c r="B87" s="25" t="s">
        <v>512</v>
      </c>
      <c r="C87" s="25" t="s">
        <v>341</v>
      </c>
      <c r="D87" s="25" t="s">
        <v>383</v>
      </c>
      <c r="E87" s="25" t="s">
        <v>522</v>
      </c>
      <c r="F87" s="25" t="s">
        <v>344</v>
      </c>
      <c r="G87" s="25" t="s">
        <v>523</v>
      </c>
      <c r="H87" s="25" t="s">
        <v>524</v>
      </c>
      <c r="I87" s="25" t="s">
        <v>347</v>
      </c>
      <c r="J87" s="25" t="s">
        <v>522</v>
      </c>
    </row>
    <row r="88" s="1" customFormat="1" ht="30" customHeight="1" spans="1:10">
      <c r="A88" s="117" t="s">
        <v>325</v>
      </c>
      <c r="B88" s="25" t="s">
        <v>512</v>
      </c>
      <c r="C88" s="25" t="s">
        <v>348</v>
      </c>
      <c r="D88" s="25" t="s">
        <v>349</v>
      </c>
      <c r="E88" s="25" t="s">
        <v>525</v>
      </c>
      <c r="F88" s="25" t="s">
        <v>344</v>
      </c>
      <c r="G88" s="25" t="s">
        <v>345</v>
      </c>
      <c r="H88" s="25" t="s">
        <v>454</v>
      </c>
      <c r="I88" s="25" t="s">
        <v>347</v>
      </c>
      <c r="J88" s="25" t="s">
        <v>526</v>
      </c>
    </row>
    <row r="89" s="1" customFormat="1" ht="30" customHeight="1" spans="1:10">
      <c r="A89" s="117" t="s">
        <v>325</v>
      </c>
      <c r="B89" s="25" t="s">
        <v>512</v>
      </c>
      <c r="C89" s="25" t="s">
        <v>348</v>
      </c>
      <c r="D89" s="25" t="s">
        <v>393</v>
      </c>
      <c r="E89" s="25" t="s">
        <v>527</v>
      </c>
      <c r="F89" s="25" t="s">
        <v>344</v>
      </c>
      <c r="G89" s="25" t="s">
        <v>527</v>
      </c>
      <c r="H89" s="25"/>
      <c r="I89" s="25" t="s">
        <v>352</v>
      </c>
      <c r="J89" s="25" t="s">
        <v>527</v>
      </c>
    </row>
    <row r="90" s="1" customFormat="1" ht="30" customHeight="1" spans="1:10">
      <c r="A90" s="117" t="s">
        <v>325</v>
      </c>
      <c r="B90" s="25" t="s">
        <v>512</v>
      </c>
      <c r="C90" s="25" t="s">
        <v>354</v>
      </c>
      <c r="D90" s="25" t="s">
        <v>355</v>
      </c>
      <c r="E90" s="25" t="s">
        <v>528</v>
      </c>
      <c r="F90" s="25" t="s">
        <v>356</v>
      </c>
      <c r="G90" s="25" t="s">
        <v>396</v>
      </c>
      <c r="H90" s="25" t="s">
        <v>358</v>
      </c>
      <c r="I90" s="25" t="s">
        <v>347</v>
      </c>
      <c r="J90" s="25" t="s">
        <v>528</v>
      </c>
    </row>
    <row r="91" s="1" customFormat="1" ht="30" customHeight="1" spans="1:10">
      <c r="A91" s="117" t="s">
        <v>325</v>
      </c>
      <c r="B91" s="25" t="s">
        <v>512</v>
      </c>
      <c r="C91" s="25" t="s">
        <v>398</v>
      </c>
      <c r="D91" s="25" t="s">
        <v>399</v>
      </c>
      <c r="E91" s="25" t="s">
        <v>529</v>
      </c>
      <c r="F91" s="25" t="s">
        <v>400</v>
      </c>
      <c r="G91" s="25" t="s">
        <v>530</v>
      </c>
      <c r="H91" s="25" t="s">
        <v>401</v>
      </c>
      <c r="I91" s="25" t="s">
        <v>347</v>
      </c>
      <c r="J91" s="25" t="s">
        <v>531</v>
      </c>
    </row>
    <row r="92" s="1" customFormat="1" ht="30" customHeight="1" spans="1:10">
      <c r="A92" s="117" t="s">
        <v>313</v>
      </c>
      <c r="B92" s="25" t="s">
        <v>532</v>
      </c>
      <c r="C92" s="25" t="s">
        <v>341</v>
      </c>
      <c r="D92" s="25" t="s">
        <v>342</v>
      </c>
      <c r="E92" s="25" t="s">
        <v>533</v>
      </c>
      <c r="F92" s="25" t="s">
        <v>344</v>
      </c>
      <c r="G92" s="25" t="s">
        <v>178</v>
      </c>
      <c r="H92" s="25" t="s">
        <v>534</v>
      </c>
      <c r="I92" s="25" t="s">
        <v>347</v>
      </c>
      <c r="J92" s="25" t="s">
        <v>535</v>
      </c>
    </row>
    <row r="93" s="1" customFormat="1" ht="30" customHeight="1" spans="1:10">
      <c r="A93" s="117" t="s">
        <v>313</v>
      </c>
      <c r="B93" s="25" t="s">
        <v>532</v>
      </c>
      <c r="C93" s="25" t="s">
        <v>348</v>
      </c>
      <c r="D93" s="25" t="s">
        <v>393</v>
      </c>
      <c r="E93" s="25" t="s">
        <v>536</v>
      </c>
      <c r="F93" s="25" t="s">
        <v>344</v>
      </c>
      <c r="G93" s="25" t="s">
        <v>419</v>
      </c>
      <c r="H93" s="25" t="s">
        <v>358</v>
      </c>
      <c r="I93" s="25" t="s">
        <v>347</v>
      </c>
      <c r="J93" s="25" t="s">
        <v>537</v>
      </c>
    </row>
    <row r="94" s="1" customFormat="1" ht="30" customHeight="1" spans="1:10">
      <c r="A94" s="117" t="s">
        <v>313</v>
      </c>
      <c r="B94" s="25" t="s">
        <v>532</v>
      </c>
      <c r="C94" s="25" t="s">
        <v>354</v>
      </c>
      <c r="D94" s="25" t="s">
        <v>355</v>
      </c>
      <c r="E94" s="25" t="s">
        <v>397</v>
      </c>
      <c r="F94" s="25" t="s">
        <v>356</v>
      </c>
      <c r="G94" s="25" t="s">
        <v>378</v>
      </c>
      <c r="H94" s="25" t="s">
        <v>358</v>
      </c>
      <c r="I94" s="25" t="s">
        <v>347</v>
      </c>
      <c r="J94" s="25" t="s">
        <v>537</v>
      </c>
    </row>
    <row r="95" s="1" customFormat="1" ht="30" customHeight="1" spans="1:10">
      <c r="A95" s="117" t="s">
        <v>327</v>
      </c>
      <c r="B95" s="25" t="s">
        <v>538</v>
      </c>
      <c r="C95" s="25" t="s">
        <v>341</v>
      </c>
      <c r="D95" s="25" t="s">
        <v>342</v>
      </c>
      <c r="E95" s="25" t="s">
        <v>539</v>
      </c>
      <c r="F95" s="25" t="s">
        <v>356</v>
      </c>
      <c r="G95" s="25" t="s">
        <v>177</v>
      </c>
      <c r="H95" s="25" t="s">
        <v>540</v>
      </c>
      <c r="I95" s="25" t="s">
        <v>347</v>
      </c>
      <c r="J95" s="25" t="s">
        <v>539</v>
      </c>
    </row>
    <row r="96" s="1" customFormat="1" ht="30" customHeight="1" spans="1:10">
      <c r="A96" s="117" t="s">
        <v>327</v>
      </c>
      <c r="B96" s="25" t="s">
        <v>538</v>
      </c>
      <c r="C96" s="25" t="s">
        <v>341</v>
      </c>
      <c r="D96" s="25" t="s">
        <v>342</v>
      </c>
      <c r="E96" s="25" t="s">
        <v>541</v>
      </c>
      <c r="F96" s="25" t="s">
        <v>356</v>
      </c>
      <c r="G96" s="25" t="s">
        <v>179</v>
      </c>
      <c r="H96" s="25" t="s">
        <v>542</v>
      </c>
      <c r="I96" s="25" t="s">
        <v>347</v>
      </c>
      <c r="J96" s="25" t="s">
        <v>543</v>
      </c>
    </row>
    <row r="97" s="1" customFormat="1" ht="30" customHeight="1" spans="1:10">
      <c r="A97" s="117" t="s">
        <v>327</v>
      </c>
      <c r="B97" s="25" t="s">
        <v>538</v>
      </c>
      <c r="C97" s="25" t="s">
        <v>341</v>
      </c>
      <c r="D97" s="25" t="s">
        <v>342</v>
      </c>
      <c r="E97" s="25" t="s">
        <v>544</v>
      </c>
      <c r="F97" s="25" t="s">
        <v>356</v>
      </c>
      <c r="G97" s="25" t="s">
        <v>419</v>
      </c>
      <c r="H97" s="25" t="s">
        <v>346</v>
      </c>
      <c r="I97" s="25" t="s">
        <v>347</v>
      </c>
      <c r="J97" s="25" t="s">
        <v>544</v>
      </c>
    </row>
    <row r="98" s="1" customFormat="1" ht="30" customHeight="1" spans="1:10">
      <c r="A98" s="117" t="s">
        <v>327</v>
      </c>
      <c r="B98" s="25" t="s">
        <v>538</v>
      </c>
      <c r="C98" s="25" t="s">
        <v>341</v>
      </c>
      <c r="D98" s="25" t="s">
        <v>383</v>
      </c>
      <c r="E98" s="25" t="s">
        <v>545</v>
      </c>
      <c r="F98" s="25" t="s">
        <v>344</v>
      </c>
      <c r="G98" s="25" t="s">
        <v>546</v>
      </c>
      <c r="H98" s="25" t="s">
        <v>547</v>
      </c>
      <c r="I98" s="25" t="s">
        <v>347</v>
      </c>
      <c r="J98" s="25" t="s">
        <v>545</v>
      </c>
    </row>
    <row r="99" s="1" customFormat="1" ht="30" customHeight="1" spans="1:10">
      <c r="A99" s="117" t="s">
        <v>327</v>
      </c>
      <c r="B99" s="25" t="s">
        <v>538</v>
      </c>
      <c r="C99" s="25" t="s">
        <v>348</v>
      </c>
      <c r="D99" s="25" t="s">
        <v>349</v>
      </c>
      <c r="E99" s="25" t="s">
        <v>548</v>
      </c>
      <c r="F99" s="25" t="s">
        <v>356</v>
      </c>
      <c r="G99" s="25" t="s">
        <v>385</v>
      </c>
      <c r="H99" s="25" t="s">
        <v>358</v>
      </c>
      <c r="I99" s="25" t="s">
        <v>347</v>
      </c>
      <c r="J99" s="25" t="s">
        <v>549</v>
      </c>
    </row>
    <row r="100" s="1" customFormat="1" ht="30" customHeight="1" spans="1:10">
      <c r="A100" s="117" t="s">
        <v>327</v>
      </c>
      <c r="B100" s="25" t="s">
        <v>538</v>
      </c>
      <c r="C100" s="25" t="s">
        <v>348</v>
      </c>
      <c r="D100" s="25" t="s">
        <v>393</v>
      </c>
      <c r="E100" s="25" t="s">
        <v>550</v>
      </c>
      <c r="F100" s="25" t="s">
        <v>344</v>
      </c>
      <c r="G100" s="25" t="s">
        <v>551</v>
      </c>
      <c r="H100" s="25"/>
      <c r="I100" s="25" t="s">
        <v>352</v>
      </c>
      <c r="J100" s="25" t="s">
        <v>552</v>
      </c>
    </row>
    <row r="101" s="1" customFormat="1" ht="30" customHeight="1" spans="1:10">
      <c r="A101" s="117" t="s">
        <v>327</v>
      </c>
      <c r="B101" s="25" t="s">
        <v>538</v>
      </c>
      <c r="C101" s="25" t="s">
        <v>348</v>
      </c>
      <c r="D101" s="25" t="s">
        <v>393</v>
      </c>
      <c r="E101" s="25" t="s">
        <v>553</v>
      </c>
      <c r="F101" s="25" t="s">
        <v>344</v>
      </c>
      <c r="G101" s="25" t="s">
        <v>551</v>
      </c>
      <c r="H101" s="25"/>
      <c r="I101" s="25" t="s">
        <v>352</v>
      </c>
      <c r="J101" s="25" t="s">
        <v>554</v>
      </c>
    </row>
    <row r="102" s="1" customFormat="1" ht="30" customHeight="1" spans="1:10">
      <c r="A102" s="117" t="s">
        <v>327</v>
      </c>
      <c r="B102" s="25" t="s">
        <v>538</v>
      </c>
      <c r="C102" s="25" t="s">
        <v>354</v>
      </c>
      <c r="D102" s="25" t="s">
        <v>355</v>
      </c>
      <c r="E102" s="25" t="s">
        <v>555</v>
      </c>
      <c r="F102" s="25" t="s">
        <v>356</v>
      </c>
      <c r="G102" s="25" t="s">
        <v>357</v>
      </c>
      <c r="H102" s="25" t="s">
        <v>358</v>
      </c>
      <c r="I102" s="25" t="s">
        <v>347</v>
      </c>
      <c r="J102" s="25" t="s">
        <v>555</v>
      </c>
    </row>
    <row r="103" s="1" customFormat="1" ht="30" customHeight="1" spans="1:10">
      <c r="A103" s="117" t="s">
        <v>320</v>
      </c>
      <c r="B103" s="25" t="s">
        <v>556</v>
      </c>
      <c r="C103" s="25" t="s">
        <v>341</v>
      </c>
      <c r="D103" s="25" t="s">
        <v>342</v>
      </c>
      <c r="E103" s="25" t="s">
        <v>557</v>
      </c>
      <c r="F103" s="25" t="s">
        <v>356</v>
      </c>
      <c r="G103" s="25" t="s">
        <v>345</v>
      </c>
      <c r="H103" s="25" t="s">
        <v>514</v>
      </c>
      <c r="I103" s="25" t="s">
        <v>347</v>
      </c>
      <c r="J103" s="25" t="s">
        <v>558</v>
      </c>
    </row>
    <row r="104" s="1" customFormat="1" ht="30" customHeight="1" spans="1:10">
      <c r="A104" s="117" t="s">
        <v>320</v>
      </c>
      <c r="B104" s="25" t="s">
        <v>556</v>
      </c>
      <c r="C104" s="25" t="s">
        <v>348</v>
      </c>
      <c r="D104" s="25" t="s">
        <v>393</v>
      </c>
      <c r="E104" s="25" t="s">
        <v>559</v>
      </c>
      <c r="F104" s="25" t="s">
        <v>356</v>
      </c>
      <c r="G104" s="25" t="s">
        <v>357</v>
      </c>
      <c r="H104" s="25" t="s">
        <v>358</v>
      </c>
      <c r="I104" s="25" t="s">
        <v>347</v>
      </c>
      <c r="J104" s="25" t="s">
        <v>560</v>
      </c>
    </row>
    <row r="105" s="1" customFormat="1" ht="30" customHeight="1" spans="1:10">
      <c r="A105" s="117" t="s">
        <v>320</v>
      </c>
      <c r="B105" s="25" t="s">
        <v>556</v>
      </c>
      <c r="C105" s="25" t="s">
        <v>354</v>
      </c>
      <c r="D105" s="25" t="s">
        <v>355</v>
      </c>
      <c r="E105" s="25" t="s">
        <v>397</v>
      </c>
      <c r="F105" s="25" t="s">
        <v>356</v>
      </c>
      <c r="G105" s="25" t="s">
        <v>357</v>
      </c>
      <c r="H105" s="25" t="s">
        <v>358</v>
      </c>
      <c r="I105" s="25" t="s">
        <v>347</v>
      </c>
      <c r="J105" s="25" t="s">
        <v>560</v>
      </c>
    </row>
    <row r="106" s="1" customFormat="1" ht="30" customHeight="1" spans="1:10">
      <c r="A106" s="117" t="s">
        <v>297</v>
      </c>
      <c r="B106" s="25" t="s">
        <v>561</v>
      </c>
      <c r="C106" s="25" t="s">
        <v>341</v>
      </c>
      <c r="D106" s="25" t="s">
        <v>342</v>
      </c>
      <c r="E106" s="25" t="s">
        <v>562</v>
      </c>
      <c r="F106" s="25" t="s">
        <v>356</v>
      </c>
      <c r="G106" s="25" t="s">
        <v>461</v>
      </c>
      <c r="H106" s="25" t="s">
        <v>563</v>
      </c>
      <c r="I106" s="25" t="s">
        <v>347</v>
      </c>
      <c r="J106" s="25" t="s">
        <v>564</v>
      </c>
    </row>
    <row r="107" s="1" customFormat="1" ht="30" customHeight="1" spans="1:10">
      <c r="A107" s="117" t="s">
        <v>297</v>
      </c>
      <c r="B107" s="25" t="s">
        <v>561</v>
      </c>
      <c r="C107" s="25" t="s">
        <v>341</v>
      </c>
      <c r="D107" s="25" t="s">
        <v>376</v>
      </c>
      <c r="E107" s="25" t="s">
        <v>565</v>
      </c>
      <c r="F107" s="25" t="s">
        <v>344</v>
      </c>
      <c r="G107" s="25" t="s">
        <v>419</v>
      </c>
      <c r="H107" s="25" t="s">
        <v>358</v>
      </c>
      <c r="I107" s="25" t="s">
        <v>347</v>
      </c>
      <c r="J107" s="25" t="s">
        <v>566</v>
      </c>
    </row>
    <row r="108" s="1" customFormat="1" ht="30" customHeight="1" spans="1:10">
      <c r="A108" s="117" t="s">
        <v>297</v>
      </c>
      <c r="B108" s="25" t="s">
        <v>561</v>
      </c>
      <c r="C108" s="25" t="s">
        <v>341</v>
      </c>
      <c r="D108" s="25" t="s">
        <v>383</v>
      </c>
      <c r="E108" s="25" t="s">
        <v>567</v>
      </c>
      <c r="F108" s="25" t="s">
        <v>344</v>
      </c>
      <c r="G108" s="25" t="s">
        <v>568</v>
      </c>
      <c r="H108" s="25" t="s">
        <v>422</v>
      </c>
      <c r="I108" s="25" t="s">
        <v>347</v>
      </c>
      <c r="J108" s="25" t="s">
        <v>566</v>
      </c>
    </row>
    <row r="109" s="1" customFormat="1" ht="30" customHeight="1" spans="1:10">
      <c r="A109" s="117" t="s">
        <v>297</v>
      </c>
      <c r="B109" s="25" t="s">
        <v>561</v>
      </c>
      <c r="C109" s="25" t="s">
        <v>348</v>
      </c>
      <c r="D109" s="25" t="s">
        <v>569</v>
      </c>
      <c r="E109" s="25" t="s">
        <v>570</v>
      </c>
      <c r="F109" s="25" t="s">
        <v>344</v>
      </c>
      <c r="G109" s="25" t="s">
        <v>570</v>
      </c>
      <c r="H109" s="25" t="s">
        <v>391</v>
      </c>
      <c r="I109" s="25" t="s">
        <v>352</v>
      </c>
      <c r="J109" s="25" t="s">
        <v>570</v>
      </c>
    </row>
    <row r="110" s="1" customFormat="1" ht="30" customHeight="1" spans="1:10">
      <c r="A110" s="117" t="s">
        <v>297</v>
      </c>
      <c r="B110" s="25" t="s">
        <v>561</v>
      </c>
      <c r="C110" s="25" t="s">
        <v>348</v>
      </c>
      <c r="D110" s="25" t="s">
        <v>349</v>
      </c>
      <c r="E110" s="25" t="s">
        <v>571</v>
      </c>
      <c r="F110" s="25" t="s">
        <v>344</v>
      </c>
      <c r="G110" s="25" t="s">
        <v>572</v>
      </c>
      <c r="H110" s="25" t="s">
        <v>391</v>
      </c>
      <c r="I110" s="25" t="s">
        <v>352</v>
      </c>
      <c r="J110" s="25" t="s">
        <v>571</v>
      </c>
    </row>
    <row r="111" s="1" customFormat="1" ht="30" customHeight="1" spans="1:10">
      <c r="A111" s="117" t="s">
        <v>297</v>
      </c>
      <c r="B111" s="25" t="s">
        <v>561</v>
      </c>
      <c r="C111" s="25" t="s">
        <v>348</v>
      </c>
      <c r="D111" s="25" t="s">
        <v>393</v>
      </c>
      <c r="E111" s="25" t="s">
        <v>573</v>
      </c>
      <c r="F111" s="25" t="s">
        <v>344</v>
      </c>
      <c r="G111" s="25" t="s">
        <v>574</v>
      </c>
      <c r="H111" s="25" t="s">
        <v>391</v>
      </c>
      <c r="I111" s="25" t="s">
        <v>352</v>
      </c>
      <c r="J111" s="25" t="s">
        <v>575</v>
      </c>
    </row>
    <row r="112" s="1" customFormat="1" ht="30" customHeight="1" spans="1:10">
      <c r="A112" s="117" t="s">
        <v>297</v>
      </c>
      <c r="B112" s="25" t="s">
        <v>561</v>
      </c>
      <c r="C112" s="25" t="s">
        <v>354</v>
      </c>
      <c r="D112" s="25" t="s">
        <v>355</v>
      </c>
      <c r="E112" s="25" t="s">
        <v>397</v>
      </c>
      <c r="F112" s="25" t="s">
        <v>356</v>
      </c>
      <c r="G112" s="25" t="s">
        <v>378</v>
      </c>
      <c r="H112" s="25" t="s">
        <v>358</v>
      </c>
      <c r="I112" s="25" t="s">
        <v>352</v>
      </c>
      <c r="J112" s="25" t="s">
        <v>566</v>
      </c>
    </row>
    <row r="113" s="1" customFormat="1" ht="30" customHeight="1" spans="1:10">
      <c r="A113" s="117" t="s">
        <v>297</v>
      </c>
      <c r="B113" s="25" t="s">
        <v>561</v>
      </c>
      <c r="C113" s="25" t="s">
        <v>398</v>
      </c>
      <c r="D113" s="25" t="s">
        <v>399</v>
      </c>
      <c r="E113" s="25" t="s">
        <v>297</v>
      </c>
      <c r="F113" s="25" t="s">
        <v>400</v>
      </c>
      <c r="G113" s="25" t="s">
        <v>177</v>
      </c>
      <c r="H113" s="25" t="s">
        <v>401</v>
      </c>
      <c r="I113" s="25" t="s">
        <v>347</v>
      </c>
      <c r="J113" s="25" t="s">
        <v>576</v>
      </c>
    </row>
    <row r="114" s="1" customFormat="1" ht="30" customHeight="1" spans="1:10">
      <c r="A114" s="117" t="s">
        <v>299</v>
      </c>
      <c r="B114" s="25" t="s">
        <v>577</v>
      </c>
      <c r="C114" s="25" t="s">
        <v>341</v>
      </c>
      <c r="D114" s="25" t="s">
        <v>342</v>
      </c>
      <c r="E114" s="25" t="s">
        <v>578</v>
      </c>
      <c r="F114" s="25" t="s">
        <v>344</v>
      </c>
      <c r="G114" s="25" t="s">
        <v>579</v>
      </c>
      <c r="H114" s="25" t="s">
        <v>514</v>
      </c>
      <c r="I114" s="25" t="s">
        <v>347</v>
      </c>
      <c r="J114" s="25" t="s">
        <v>580</v>
      </c>
    </row>
    <row r="115" s="1" customFormat="1" ht="30" customHeight="1" spans="1:10">
      <c r="A115" s="117" t="s">
        <v>299</v>
      </c>
      <c r="B115" s="25" t="s">
        <v>577</v>
      </c>
      <c r="C115" s="25" t="s">
        <v>341</v>
      </c>
      <c r="D115" s="25" t="s">
        <v>342</v>
      </c>
      <c r="E115" s="25" t="s">
        <v>581</v>
      </c>
      <c r="F115" s="25" t="s">
        <v>344</v>
      </c>
      <c r="G115" s="25" t="s">
        <v>582</v>
      </c>
      <c r="H115" s="25" t="s">
        <v>361</v>
      </c>
      <c r="I115" s="25" t="s">
        <v>347</v>
      </c>
      <c r="J115" s="25" t="s">
        <v>581</v>
      </c>
    </row>
    <row r="116" s="1" customFormat="1" ht="30" customHeight="1" spans="1:10">
      <c r="A116" s="117" t="s">
        <v>299</v>
      </c>
      <c r="B116" s="25" t="s">
        <v>577</v>
      </c>
      <c r="C116" s="25" t="s">
        <v>341</v>
      </c>
      <c r="D116" s="25" t="s">
        <v>342</v>
      </c>
      <c r="E116" s="25" t="s">
        <v>583</v>
      </c>
      <c r="F116" s="25" t="s">
        <v>344</v>
      </c>
      <c r="G116" s="25" t="s">
        <v>584</v>
      </c>
      <c r="H116" s="25" t="s">
        <v>361</v>
      </c>
      <c r="I116" s="25" t="s">
        <v>347</v>
      </c>
      <c r="J116" s="25" t="s">
        <v>583</v>
      </c>
    </row>
    <row r="117" s="1" customFormat="1" ht="30" customHeight="1" spans="1:10">
      <c r="A117" s="117" t="s">
        <v>299</v>
      </c>
      <c r="B117" s="25" t="s">
        <v>577</v>
      </c>
      <c r="C117" s="25" t="s">
        <v>341</v>
      </c>
      <c r="D117" s="25" t="s">
        <v>342</v>
      </c>
      <c r="E117" s="25" t="s">
        <v>585</v>
      </c>
      <c r="F117" s="25" t="s">
        <v>344</v>
      </c>
      <c r="G117" s="25" t="s">
        <v>586</v>
      </c>
      <c r="H117" s="25" t="s">
        <v>514</v>
      </c>
      <c r="I117" s="25" t="s">
        <v>347</v>
      </c>
      <c r="J117" s="25" t="s">
        <v>585</v>
      </c>
    </row>
    <row r="118" s="1" customFormat="1" ht="30" customHeight="1" spans="1:10">
      <c r="A118" s="117" t="s">
        <v>299</v>
      </c>
      <c r="B118" s="25" t="s">
        <v>577</v>
      </c>
      <c r="C118" s="25" t="s">
        <v>341</v>
      </c>
      <c r="D118" s="25" t="s">
        <v>376</v>
      </c>
      <c r="E118" s="25" t="s">
        <v>587</v>
      </c>
      <c r="F118" s="25" t="s">
        <v>344</v>
      </c>
      <c r="G118" s="25" t="s">
        <v>419</v>
      </c>
      <c r="H118" s="25" t="s">
        <v>358</v>
      </c>
      <c r="I118" s="25" t="s">
        <v>347</v>
      </c>
      <c r="J118" s="25" t="s">
        <v>587</v>
      </c>
    </row>
    <row r="119" s="1" customFormat="1" ht="30" customHeight="1" spans="1:10">
      <c r="A119" s="117" t="s">
        <v>299</v>
      </c>
      <c r="B119" s="25" t="s">
        <v>577</v>
      </c>
      <c r="C119" s="25" t="s">
        <v>341</v>
      </c>
      <c r="D119" s="25" t="s">
        <v>383</v>
      </c>
      <c r="E119" s="25" t="s">
        <v>588</v>
      </c>
      <c r="F119" s="25" t="s">
        <v>344</v>
      </c>
      <c r="G119" s="25" t="s">
        <v>589</v>
      </c>
      <c r="H119" s="25" t="s">
        <v>514</v>
      </c>
      <c r="I119" s="25" t="s">
        <v>347</v>
      </c>
      <c r="J119" s="25" t="s">
        <v>590</v>
      </c>
    </row>
    <row r="120" s="1" customFormat="1" ht="30" customHeight="1" spans="1:10">
      <c r="A120" s="117" t="s">
        <v>299</v>
      </c>
      <c r="B120" s="25" t="s">
        <v>577</v>
      </c>
      <c r="C120" s="25" t="s">
        <v>341</v>
      </c>
      <c r="D120" s="25" t="s">
        <v>383</v>
      </c>
      <c r="E120" s="25" t="s">
        <v>591</v>
      </c>
      <c r="F120" s="25" t="s">
        <v>344</v>
      </c>
      <c r="G120" s="25" t="s">
        <v>592</v>
      </c>
      <c r="H120" s="25" t="s">
        <v>422</v>
      </c>
      <c r="I120" s="25" t="s">
        <v>347</v>
      </c>
      <c r="J120" s="25" t="s">
        <v>591</v>
      </c>
    </row>
    <row r="121" s="1" customFormat="1" ht="30" customHeight="1" spans="1:10">
      <c r="A121" s="117" t="s">
        <v>299</v>
      </c>
      <c r="B121" s="25" t="s">
        <v>577</v>
      </c>
      <c r="C121" s="25" t="s">
        <v>341</v>
      </c>
      <c r="D121" s="25" t="s">
        <v>383</v>
      </c>
      <c r="E121" s="25" t="s">
        <v>593</v>
      </c>
      <c r="F121" s="25" t="s">
        <v>344</v>
      </c>
      <c r="G121" s="25" t="s">
        <v>594</v>
      </c>
      <c r="H121" s="25" t="s">
        <v>422</v>
      </c>
      <c r="I121" s="25" t="s">
        <v>347</v>
      </c>
      <c r="J121" s="25" t="s">
        <v>593</v>
      </c>
    </row>
    <row r="122" s="1" customFormat="1" ht="30" customHeight="1" spans="1:10">
      <c r="A122" s="117" t="s">
        <v>299</v>
      </c>
      <c r="B122" s="25" t="s">
        <v>577</v>
      </c>
      <c r="C122" s="25" t="s">
        <v>341</v>
      </c>
      <c r="D122" s="25" t="s">
        <v>383</v>
      </c>
      <c r="E122" s="25" t="s">
        <v>595</v>
      </c>
      <c r="F122" s="25" t="s">
        <v>344</v>
      </c>
      <c r="G122" s="25" t="s">
        <v>596</v>
      </c>
      <c r="H122" s="25" t="s">
        <v>422</v>
      </c>
      <c r="I122" s="25" t="s">
        <v>347</v>
      </c>
      <c r="J122" s="25" t="s">
        <v>595</v>
      </c>
    </row>
    <row r="123" s="1" customFormat="1" ht="30" customHeight="1" spans="1:10">
      <c r="A123" s="117" t="s">
        <v>299</v>
      </c>
      <c r="B123" s="25" t="s">
        <v>577</v>
      </c>
      <c r="C123" s="25" t="s">
        <v>348</v>
      </c>
      <c r="D123" s="25" t="s">
        <v>349</v>
      </c>
      <c r="E123" s="25" t="s">
        <v>597</v>
      </c>
      <c r="F123" s="25" t="s">
        <v>356</v>
      </c>
      <c r="G123" s="25" t="s">
        <v>378</v>
      </c>
      <c r="H123" s="25" t="s">
        <v>358</v>
      </c>
      <c r="I123" s="25" t="s">
        <v>347</v>
      </c>
      <c r="J123" s="25" t="s">
        <v>598</v>
      </c>
    </row>
    <row r="124" s="1" customFormat="1" ht="30" customHeight="1" spans="1:10">
      <c r="A124" s="117" t="s">
        <v>299</v>
      </c>
      <c r="B124" s="25" t="s">
        <v>577</v>
      </c>
      <c r="C124" s="25" t="s">
        <v>348</v>
      </c>
      <c r="D124" s="25" t="s">
        <v>393</v>
      </c>
      <c r="E124" s="25" t="s">
        <v>599</v>
      </c>
      <c r="F124" s="25" t="s">
        <v>344</v>
      </c>
      <c r="G124" s="25" t="s">
        <v>600</v>
      </c>
      <c r="H124" s="25" t="s">
        <v>391</v>
      </c>
      <c r="I124" s="25" t="s">
        <v>352</v>
      </c>
      <c r="J124" s="25" t="s">
        <v>601</v>
      </c>
    </row>
    <row r="125" s="1" customFormat="1" ht="30" customHeight="1" spans="1:10">
      <c r="A125" s="117" t="s">
        <v>299</v>
      </c>
      <c r="B125" s="25" t="s">
        <v>577</v>
      </c>
      <c r="C125" s="25" t="s">
        <v>354</v>
      </c>
      <c r="D125" s="25" t="s">
        <v>355</v>
      </c>
      <c r="E125" s="25" t="s">
        <v>397</v>
      </c>
      <c r="F125" s="25" t="s">
        <v>356</v>
      </c>
      <c r="G125" s="25" t="s">
        <v>396</v>
      </c>
      <c r="H125" s="25" t="s">
        <v>358</v>
      </c>
      <c r="I125" s="25" t="s">
        <v>352</v>
      </c>
      <c r="J125" s="25" t="s">
        <v>397</v>
      </c>
    </row>
    <row r="126" s="1" customFormat="1" ht="30" customHeight="1" spans="1:10">
      <c r="A126" s="117" t="s">
        <v>299</v>
      </c>
      <c r="B126" s="25" t="s">
        <v>577</v>
      </c>
      <c r="C126" s="25" t="s">
        <v>398</v>
      </c>
      <c r="D126" s="25" t="s">
        <v>399</v>
      </c>
      <c r="E126" s="25" t="s">
        <v>299</v>
      </c>
      <c r="F126" s="25" t="s">
        <v>400</v>
      </c>
      <c r="G126" s="25" t="s">
        <v>368</v>
      </c>
      <c r="H126" s="25" t="s">
        <v>401</v>
      </c>
      <c r="I126" s="25" t="s">
        <v>347</v>
      </c>
      <c r="J126" s="25" t="s">
        <v>602</v>
      </c>
    </row>
    <row r="127" s="1" customFormat="1" ht="30" customHeight="1" spans="1:10">
      <c r="A127" s="117" t="s">
        <v>293</v>
      </c>
      <c r="B127" s="25" t="s">
        <v>603</v>
      </c>
      <c r="C127" s="25" t="s">
        <v>341</v>
      </c>
      <c r="D127" s="25" t="s">
        <v>342</v>
      </c>
      <c r="E127" s="25" t="s">
        <v>604</v>
      </c>
      <c r="F127" s="25" t="s">
        <v>356</v>
      </c>
      <c r="G127" s="25" t="s">
        <v>345</v>
      </c>
      <c r="H127" s="25" t="s">
        <v>361</v>
      </c>
      <c r="I127" s="25" t="s">
        <v>347</v>
      </c>
      <c r="J127" s="25" t="s">
        <v>605</v>
      </c>
    </row>
    <row r="128" s="1" customFormat="1" ht="30" customHeight="1" spans="1:10">
      <c r="A128" s="117" t="s">
        <v>293</v>
      </c>
      <c r="B128" s="25" t="s">
        <v>603</v>
      </c>
      <c r="C128" s="25" t="s">
        <v>341</v>
      </c>
      <c r="D128" s="25" t="s">
        <v>342</v>
      </c>
      <c r="E128" s="25" t="s">
        <v>606</v>
      </c>
      <c r="F128" s="25" t="s">
        <v>356</v>
      </c>
      <c r="G128" s="25" t="s">
        <v>345</v>
      </c>
      <c r="H128" s="25" t="s">
        <v>361</v>
      </c>
      <c r="I128" s="25" t="s">
        <v>347</v>
      </c>
      <c r="J128" s="25" t="s">
        <v>607</v>
      </c>
    </row>
    <row r="129" s="1" customFormat="1" ht="30" customHeight="1" spans="1:10">
      <c r="A129" s="117" t="s">
        <v>293</v>
      </c>
      <c r="B129" s="25" t="s">
        <v>603</v>
      </c>
      <c r="C129" s="25" t="s">
        <v>341</v>
      </c>
      <c r="D129" s="25" t="s">
        <v>342</v>
      </c>
      <c r="E129" s="25" t="s">
        <v>608</v>
      </c>
      <c r="F129" s="25" t="s">
        <v>344</v>
      </c>
      <c r="G129" s="25" t="s">
        <v>609</v>
      </c>
      <c r="H129" s="25" t="s">
        <v>610</v>
      </c>
      <c r="I129" s="25" t="s">
        <v>347</v>
      </c>
      <c r="J129" s="25" t="s">
        <v>611</v>
      </c>
    </row>
    <row r="130" s="1" customFormat="1" ht="30" customHeight="1" spans="1:10">
      <c r="A130" s="117" t="s">
        <v>293</v>
      </c>
      <c r="B130" s="25" t="s">
        <v>603</v>
      </c>
      <c r="C130" s="25" t="s">
        <v>341</v>
      </c>
      <c r="D130" s="25" t="s">
        <v>342</v>
      </c>
      <c r="E130" s="25" t="s">
        <v>612</v>
      </c>
      <c r="F130" s="25" t="s">
        <v>356</v>
      </c>
      <c r="G130" s="25" t="s">
        <v>613</v>
      </c>
      <c r="H130" s="25" t="s">
        <v>346</v>
      </c>
      <c r="I130" s="25" t="s">
        <v>347</v>
      </c>
      <c r="J130" s="25" t="s">
        <v>614</v>
      </c>
    </row>
    <row r="131" s="1" customFormat="1" ht="30" customHeight="1" spans="1:10">
      <c r="A131" s="117" t="s">
        <v>293</v>
      </c>
      <c r="B131" s="25" t="s">
        <v>603</v>
      </c>
      <c r="C131" s="25" t="s">
        <v>341</v>
      </c>
      <c r="D131" s="25" t="s">
        <v>342</v>
      </c>
      <c r="E131" s="25" t="s">
        <v>615</v>
      </c>
      <c r="F131" s="25" t="s">
        <v>356</v>
      </c>
      <c r="G131" s="25" t="s">
        <v>177</v>
      </c>
      <c r="H131" s="25" t="s">
        <v>616</v>
      </c>
      <c r="I131" s="25" t="s">
        <v>347</v>
      </c>
      <c r="J131" s="25" t="s">
        <v>617</v>
      </c>
    </row>
    <row r="132" s="1" customFormat="1" ht="30" customHeight="1" spans="1:10">
      <c r="A132" s="117" t="s">
        <v>293</v>
      </c>
      <c r="B132" s="25" t="s">
        <v>603</v>
      </c>
      <c r="C132" s="25" t="s">
        <v>341</v>
      </c>
      <c r="D132" s="25" t="s">
        <v>342</v>
      </c>
      <c r="E132" s="25" t="s">
        <v>618</v>
      </c>
      <c r="F132" s="25" t="s">
        <v>344</v>
      </c>
      <c r="G132" s="25" t="s">
        <v>345</v>
      </c>
      <c r="H132" s="25" t="s">
        <v>616</v>
      </c>
      <c r="I132" s="25" t="s">
        <v>347</v>
      </c>
      <c r="J132" s="25" t="s">
        <v>619</v>
      </c>
    </row>
    <row r="133" s="1" customFormat="1" ht="30" customHeight="1" spans="1:10">
      <c r="A133" s="117" t="s">
        <v>293</v>
      </c>
      <c r="B133" s="25" t="s">
        <v>603</v>
      </c>
      <c r="C133" s="25" t="s">
        <v>341</v>
      </c>
      <c r="D133" s="25" t="s">
        <v>342</v>
      </c>
      <c r="E133" s="25" t="s">
        <v>620</v>
      </c>
      <c r="F133" s="25" t="s">
        <v>356</v>
      </c>
      <c r="G133" s="25" t="s">
        <v>621</v>
      </c>
      <c r="H133" s="25" t="s">
        <v>610</v>
      </c>
      <c r="I133" s="25" t="s">
        <v>347</v>
      </c>
      <c r="J133" s="25" t="s">
        <v>622</v>
      </c>
    </row>
    <row r="134" s="1" customFormat="1" ht="30" customHeight="1" spans="1:10">
      <c r="A134" s="117" t="s">
        <v>293</v>
      </c>
      <c r="B134" s="25" t="s">
        <v>603</v>
      </c>
      <c r="C134" s="25" t="s">
        <v>341</v>
      </c>
      <c r="D134" s="25" t="s">
        <v>342</v>
      </c>
      <c r="E134" s="25" t="s">
        <v>623</v>
      </c>
      <c r="F134" s="25" t="s">
        <v>356</v>
      </c>
      <c r="G134" s="25" t="s">
        <v>419</v>
      </c>
      <c r="H134" s="25" t="s">
        <v>610</v>
      </c>
      <c r="I134" s="25" t="s">
        <v>347</v>
      </c>
      <c r="J134" s="25" t="s">
        <v>624</v>
      </c>
    </row>
    <row r="135" s="1" customFormat="1" ht="30" customHeight="1" spans="1:10">
      <c r="A135" s="117" t="s">
        <v>293</v>
      </c>
      <c r="B135" s="25" t="s">
        <v>603</v>
      </c>
      <c r="C135" s="25" t="s">
        <v>341</v>
      </c>
      <c r="D135" s="25" t="s">
        <v>342</v>
      </c>
      <c r="E135" s="25" t="s">
        <v>625</v>
      </c>
      <c r="F135" s="25" t="s">
        <v>356</v>
      </c>
      <c r="G135" s="25" t="s">
        <v>626</v>
      </c>
      <c r="H135" s="25" t="s">
        <v>454</v>
      </c>
      <c r="I135" s="25" t="s">
        <v>347</v>
      </c>
      <c r="J135" s="25" t="s">
        <v>626</v>
      </c>
    </row>
    <row r="136" s="1" customFormat="1" ht="30" customHeight="1" spans="1:10">
      <c r="A136" s="117" t="s">
        <v>293</v>
      </c>
      <c r="B136" s="25" t="s">
        <v>603</v>
      </c>
      <c r="C136" s="25" t="s">
        <v>341</v>
      </c>
      <c r="D136" s="25" t="s">
        <v>376</v>
      </c>
      <c r="E136" s="25" t="s">
        <v>627</v>
      </c>
      <c r="F136" s="25" t="s">
        <v>344</v>
      </c>
      <c r="G136" s="25" t="s">
        <v>419</v>
      </c>
      <c r="H136" s="25" t="s">
        <v>358</v>
      </c>
      <c r="I136" s="25" t="s">
        <v>347</v>
      </c>
      <c r="J136" s="25" t="s">
        <v>627</v>
      </c>
    </row>
    <row r="137" s="1" customFormat="1" ht="30" customHeight="1" spans="1:10">
      <c r="A137" s="117" t="s">
        <v>293</v>
      </c>
      <c r="B137" s="25" t="s">
        <v>603</v>
      </c>
      <c r="C137" s="25" t="s">
        <v>341</v>
      </c>
      <c r="D137" s="25" t="s">
        <v>376</v>
      </c>
      <c r="E137" s="25" t="s">
        <v>450</v>
      </c>
      <c r="F137" s="25" t="s">
        <v>344</v>
      </c>
      <c r="G137" s="25" t="s">
        <v>419</v>
      </c>
      <c r="H137" s="25" t="s">
        <v>358</v>
      </c>
      <c r="I137" s="25" t="s">
        <v>347</v>
      </c>
      <c r="J137" s="25" t="s">
        <v>450</v>
      </c>
    </row>
    <row r="138" s="1" customFormat="1" ht="30" customHeight="1" spans="1:10">
      <c r="A138" s="117" t="s">
        <v>293</v>
      </c>
      <c r="B138" s="25" t="s">
        <v>603</v>
      </c>
      <c r="C138" s="25" t="s">
        <v>341</v>
      </c>
      <c r="D138" s="25" t="s">
        <v>376</v>
      </c>
      <c r="E138" s="25" t="s">
        <v>628</v>
      </c>
      <c r="F138" s="25" t="s">
        <v>356</v>
      </c>
      <c r="G138" s="25" t="s">
        <v>385</v>
      </c>
      <c r="H138" s="25" t="s">
        <v>358</v>
      </c>
      <c r="I138" s="25" t="s">
        <v>347</v>
      </c>
      <c r="J138" s="25" t="s">
        <v>628</v>
      </c>
    </row>
    <row r="139" s="1" customFormat="1" ht="30" customHeight="1" spans="1:10">
      <c r="A139" s="117" t="s">
        <v>293</v>
      </c>
      <c r="B139" s="25" t="s">
        <v>603</v>
      </c>
      <c r="C139" s="25" t="s">
        <v>341</v>
      </c>
      <c r="D139" s="25" t="s">
        <v>383</v>
      </c>
      <c r="E139" s="25" t="s">
        <v>629</v>
      </c>
      <c r="F139" s="25" t="s">
        <v>344</v>
      </c>
      <c r="G139" s="25" t="s">
        <v>493</v>
      </c>
      <c r="H139" s="25" t="s">
        <v>454</v>
      </c>
      <c r="I139" s="25" t="s">
        <v>347</v>
      </c>
      <c r="J139" s="25" t="s">
        <v>630</v>
      </c>
    </row>
    <row r="140" s="1" customFormat="1" ht="30" customHeight="1" spans="1:10">
      <c r="A140" s="117" t="s">
        <v>293</v>
      </c>
      <c r="B140" s="25" t="s">
        <v>603</v>
      </c>
      <c r="C140" s="25" t="s">
        <v>348</v>
      </c>
      <c r="D140" s="25" t="s">
        <v>569</v>
      </c>
      <c r="E140" s="25" t="s">
        <v>631</v>
      </c>
      <c r="F140" s="25" t="s">
        <v>344</v>
      </c>
      <c r="G140" s="25" t="s">
        <v>632</v>
      </c>
      <c r="H140" s="25" t="s">
        <v>358</v>
      </c>
      <c r="I140" s="25" t="s">
        <v>352</v>
      </c>
      <c r="J140" s="25" t="s">
        <v>631</v>
      </c>
    </row>
    <row r="141" s="1" customFormat="1" ht="30" customHeight="1" spans="1:10">
      <c r="A141" s="117" t="s">
        <v>293</v>
      </c>
      <c r="B141" s="25" t="s">
        <v>603</v>
      </c>
      <c r="C141" s="25" t="s">
        <v>348</v>
      </c>
      <c r="D141" s="25" t="s">
        <v>349</v>
      </c>
      <c r="E141" s="25" t="s">
        <v>633</v>
      </c>
      <c r="F141" s="25" t="s">
        <v>344</v>
      </c>
      <c r="G141" s="25" t="s">
        <v>634</v>
      </c>
      <c r="H141" s="25" t="s">
        <v>358</v>
      </c>
      <c r="I141" s="25" t="s">
        <v>352</v>
      </c>
      <c r="J141" s="25" t="s">
        <v>566</v>
      </c>
    </row>
    <row r="142" s="1" customFormat="1" ht="30" customHeight="1" spans="1:10">
      <c r="A142" s="117" t="s">
        <v>293</v>
      </c>
      <c r="B142" s="25" t="s">
        <v>603</v>
      </c>
      <c r="C142" s="25" t="s">
        <v>348</v>
      </c>
      <c r="D142" s="25" t="s">
        <v>457</v>
      </c>
      <c r="E142" s="25" t="s">
        <v>635</v>
      </c>
      <c r="F142" s="25" t="s">
        <v>344</v>
      </c>
      <c r="G142" s="25" t="s">
        <v>636</v>
      </c>
      <c r="H142" s="25" t="s">
        <v>358</v>
      </c>
      <c r="I142" s="25" t="s">
        <v>352</v>
      </c>
      <c r="J142" s="25" t="s">
        <v>566</v>
      </c>
    </row>
    <row r="143" s="1" customFormat="1" ht="30" customHeight="1" spans="1:10">
      <c r="A143" s="117" t="s">
        <v>293</v>
      </c>
      <c r="B143" s="25" t="s">
        <v>603</v>
      </c>
      <c r="C143" s="25" t="s">
        <v>348</v>
      </c>
      <c r="D143" s="25" t="s">
        <v>393</v>
      </c>
      <c r="E143" s="25" t="s">
        <v>637</v>
      </c>
      <c r="F143" s="25" t="s">
        <v>344</v>
      </c>
      <c r="G143" s="25" t="s">
        <v>638</v>
      </c>
      <c r="H143" s="25" t="s">
        <v>358</v>
      </c>
      <c r="I143" s="25" t="s">
        <v>352</v>
      </c>
      <c r="J143" s="25" t="s">
        <v>637</v>
      </c>
    </row>
    <row r="144" s="1" customFormat="1" ht="30" customHeight="1" spans="1:10">
      <c r="A144" s="117" t="s">
        <v>293</v>
      </c>
      <c r="B144" s="25" t="s">
        <v>603</v>
      </c>
      <c r="C144" s="25" t="s">
        <v>354</v>
      </c>
      <c r="D144" s="25" t="s">
        <v>355</v>
      </c>
      <c r="E144" s="25" t="s">
        <v>397</v>
      </c>
      <c r="F144" s="25" t="s">
        <v>356</v>
      </c>
      <c r="G144" s="25" t="s">
        <v>639</v>
      </c>
      <c r="H144" s="25" t="s">
        <v>358</v>
      </c>
      <c r="I144" s="25" t="s">
        <v>347</v>
      </c>
      <c r="J144" s="25" t="s">
        <v>566</v>
      </c>
    </row>
    <row r="145" s="1" customFormat="1" ht="30" customHeight="1" spans="1:10">
      <c r="A145" s="117" t="s">
        <v>293</v>
      </c>
      <c r="B145" s="25" t="s">
        <v>603</v>
      </c>
      <c r="C145" s="25" t="s">
        <v>398</v>
      </c>
      <c r="D145" s="25" t="s">
        <v>399</v>
      </c>
      <c r="E145" s="25" t="s">
        <v>293</v>
      </c>
      <c r="F145" s="25" t="s">
        <v>400</v>
      </c>
      <c r="G145" s="25" t="s">
        <v>640</v>
      </c>
      <c r="H145" s="25" t="s">
        <v>401</v>
      </c>
      <c r="I145" s="25" t="s">
        <v>347</v>
      </c>
      <c r="J145" s="25" t="s">
        <v>641</v>
      </c>
    </row>
  </sheetData>
  <mergeCells count="32">
    <mergeCell ref="A3:J3"/>
    <mergeCell ref="A4:H4"/>
    <mergeCell ref="A8:A10"/>
    <mergeCell ref="A11:A26"/>
    <mergeCell ref="A27:A37"/>
    <mergeCell ref="A38:A46"/>
    <mergeCell ref="A47:A54"/>
    <mergeCell ref="A55:A62"/>
    <mergeCell ref="A63:A74"/>
    <mergeCell ref="A75:A80"/>
    <mergeCell ref="A81:A91"/>
    <mergeCell ref="A92:A94"/>
    <mergeCell ref="A95:A102"/>
    <mergeCell ref="A103:A105"/>
    <mergeCell ref="A106:A113"/>
    <mergeCell ref="A114:A126"/>
    <mergeCell ref="A127:A145"/>
    <mergeCell ref="B8:B10"/>
    <mergeCell ref="B11:B26"/>
    <mergeCell ref="B27:B37"/>
    <mergeCell ref="B38:B46"/>
    <mergeCell ref="B47:B54"/>
    <mergeCell ref="B55:B62"/>
    <mergeCell ref="B63:B74"/>
    <mergeCell ref="B75:B80"/>
    <mergeCell ref="B81:B91"/>
    <mergeCell ref="B92:B94"/>
    <mergeCell ref="B95:B102"/>
    <mergeCell ref="B103:B105"/>
    <mergeCell ref="B106:B113"/>
    <mergeCell ref="B114:B126"/>
    <mergeCell ref="B127:B145"/>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不爱吃西红柿的我</cp:lastModifiedBy>
  <dcterms:created xsi:type="dcterms:W3CDTF">2025-01-21T02:50:00Z</dcterms:created>
  <dcterms:modified xsi:type="dcterms:W3CDTF">2026-04-30T09:28:39Z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2052-12.1.0.25225</vt:lpwstr>
  </property>
  <property fmtid="{D5CDD505-2E9C-101B-9397-08002B2CF9AE}" pid="4" name="KSOReadingLayout">
    <vt:bool>true</vt:bool>
  </property>
  <property fmtid="{D5CDD505-2E9C-101B-9397-08002B2CF9AE}" pid="5" name="CalculationRule">
    <vt:i4>0</vt:i4>
  </property>
</Properties>
</file>