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60" tabRatio="933"/>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 name="Sheet1" sheetId="18" r:id="rId18"/>
  </sheets>
  <calcPr calcId="144525"/>
</workbook>
</file>

<file path=xl/sharedStrings.xml><?xml version="1.0" encoding="utf-8"?>
<sst xmlns="http://schemas.openxmlformats.org/spreadsheetml/2006/main" count="3262" uniqueCount="1085">
  <si>
    <t>预算01-1表</t>
  </si>
  <si>
    <t>2026年部门财务收支预算总表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</si>
  <si>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</si>
  <si>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</si>
  <si>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</si>
  <si>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</si>
  <si>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</si>
  <si>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</si>
  <si>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</si>
  <si>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</si>
  <si>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</si>
  <si>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</si>
  <si>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</si>
  <si>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</si>
  <si>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</si>
  <si>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</si>
  <si>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</si>
  <si>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</si>
  <si>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</si>
  <si>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</si>
  <si>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</si>
  <si>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</si>
  <si>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</si>
  <si>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</si>
  <si>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</si>
  <si>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</si>
  <si>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</si>
  <si>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</si>
  <si>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</si>
  <si>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</si>
  <si>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</si>
  <si>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</si>
  <si>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</si>
  <si>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</si>
  <si>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</si>
  <si>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</si>
  <si>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</si>
  <si>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</si>
  <si>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</si>
  <si>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</si>
  <si>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</si>
  <si>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</si>
  <si>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</si>
  <si>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</si>
  <si>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</si>
  <si>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</si>
  <si>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</si>
  <si>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</si>
  <si>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</si>
  <si>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</si>
  <si>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</si>
  <si>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</si>
  <si>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</si>
  <si>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</si>
  <si>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</si>
  <si>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</si>
  <si>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</si>
  <si>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</si>
  <si>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</si>
  <si>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</si>
  <si>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</si>
  <si>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</si>
  <si>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</si>
  <si>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</si>
  <si>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</si>
  <si>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</si>
  <si>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</si>
  <si>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</si>
  <si>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</si>
  <si>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</si>
  <si>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</si>
  <si>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111001</t>
  </si>
  <si>
    <t>昆明市公安局西山分局</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</si>
  <si>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</si>
  <si>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</si>
  <si>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</si>
  <si>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</si>
  <si>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</si>
  <si>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</si>
  <si>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</si>
  <si>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</si>
  <si>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</si>
  <si>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</si>
  <si>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</si>
  <si>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</si>
  <si>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</si>
  <si>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</si>
  <si>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</si>
  <si>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20131</t>
  </si>
  <si>
    <t>党委办公厅（室）及相关机构事务</t>
  </si>
  <si>
    <t>2013102</t>
  </si>
  <si>
    <t>一般行政管理事务</t>
  </si>
  <si>
    <t>20140</t>
  </si>
  <si>
    <t>信访事务</t>
  </si>
  <si>
    <t>2014099</t>
  </si>
  <si>
    <t>其他信访事务支出</t>
  </si>
  <si>
    <t>204</t>
  </si>
  <si>
    <t>公共安全支出</t>
  </si>
  <si>
    <t>20402</t>
  </si>
  <si>
    <t>公安</t>
  </si>
  <si>
    <t>2040201</t>
  </si>
  <si>
    <t>行政运行</t>
  </si>
  <si>
    <t>2040202</t>
  </si>
  <si>
    <t>2040219</t>
  </si>
  <si>
    <t>信息化建设</t>
  </si>
  <si>
    <t>2040220</t>
  </si>
  <si>
    <t>执法办案</t>
  </si>
  <si>
    <t>2040299</t>
  </si>
  <si>
    <t>其他公安支出</t>
  </si>
  <si>
    <t>208</t>
  </si>
  <si>
    <t>社会保障和就业支出</t>
  </si>
  <si>
    <t>20801</t>
  </si>
  <si>
    <t>人力资源和社会保障管理事务</t>
  </si>
  <si>
    <t>2080199</t>
  </si>
  <si>
    <t>其他人力资源和社会保障管理事务支出</t>
  </si>
  <si>
    <t>20805</t>
  </si>
  <si>
    <t>行政事业单位养老支出</t>
  </si>
  <si>
    <t>2080505</t>
  </si>
  <si>
    <t>机关事业单位基本养老保险缴费支出</t>
  </si>
  <si>
    <t>2080599</t>
  </si>
  <si>
    <t>其他行政事业单位养老支出</t>
  </si>
  <si>
    <t>20808</t>
  </si>
  <si>
    <t>抚恤</t>
  </si>
  <si>
    <t>2080801</t>
  </si>
  <si>
    <t>死亡抚恤</t>
  </si>
  <si>
    <t>210</t>
  </si>
  <si>
    <t>卫生健康支出</t>
  </si>
  <si>
    <t>21011</t>
  </si>
  <si>
    <t>行政事业单位医疗</t>
  </si>
  <si>
    <t>2101101</t>
  </si>
  <si>
    <t>行政单位医疗</t>
  </si>
  <si>
    <t>2101103</t>
  </si>
  <si>
    <t>公务员医疗补助</t>
  </si>
  <si>
    <t>2101199</t>
  </si>
  <si>
    <t>其他行政事业单位医疗支出</t>
  </si>
  <si>
    <t>215</t>
  </si>
  <si>
    <t>资源勘探工业信息等支出</t>
  </si>
  <si>
    <t>21599</t>
  </si>
  <si>
    <t>其他资源勘探工业信息等支出</t>
  </si>
  <si>
    <t>2159999</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</si>
  <si>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</si>
  <si>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</si>
  <si>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</si>
  <si>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</si>
  <si>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</si>
  <si>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</si>
  <si>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</si>
  <si>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</si>
  <si>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</si>
  <si>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</si>
  <si>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</si>
  <si>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</si>
  <si>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</si>
  <si>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</si>
  <si>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</si>
  <si>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</si>
  <si>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</si>
  <si>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</si>
  <si>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</si>
  <si>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</si>
  <si>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</si>
  <si>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</si>
  <si>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</si>
  <si>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</si>
  <si>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</si>
  <si>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</si>
  <si>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</si>
  <si>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</si>
  <si>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</si>
  <si>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</si>
  <si>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</si>
  <si>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</si>
  <si>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</si>
  <si>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</si>
  <si>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</si>
  <si>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</si>
  <si>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</si>
  <si>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</si>
  <si>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</si>
  <si>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</si>
  <si>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</si>
  <si>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</si>
  <si>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</si>
  <si>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</si>
  <si>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</si>
  <si>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</si>
  <si>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</si>
  <si>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</si>
  <si>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</si>
  <si>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</si>
  <si>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</si>
  <si>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</si>
  <si>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</si>
  <si>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</si>
  <si>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</si>
  <si>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</si>
  <si>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</si>
  <si>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</si>
  <si>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</si>
  <si>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</si>
  <si>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</si>
  <si>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</si>
  <si>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</si>
  <si>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</si>
  <si>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</si>
  <si>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</si>
  <si>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</si>
  <si>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</si>
  <si>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</si>
  <si>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</si>
  <si>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</si>
  <si>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</si>
  <si>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</si>
  <si>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</si>
  <si>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</si>
  <si>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</si>
  <si>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</si>
  <si>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</si>
  <si>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</si>
  <si>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</si>
  <si>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</si>
  <si>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530112210000000004628</t>
  </si>
  <si>
    <t>公务用车运行维护费</t>
  </si>
  <si>
    <t>30231</t>
  </si>
  <si>
    <t>530112210000000002263</t>
  </si>
  <si>
    <t>公务交通补贴</t>
  </si>
  <si>
    <t>30239</t>
  </si>
  <si>
    <t>其他交通费用</t>
  </si>
  <si>
    <t>530112231100001458672</t>
  </si>
  <si>
    <t>离退休人员福利费</t>
  </si>
  <si>
    <t>30299</t>
  </si>
  <si>
    <t>其他商品和服务支出</t>
  </si>
  <si>
    <t>530112210000000004629</t>
  </si>
  <si>
    <t>工会经费</t>
  </si>
  <si>
    <t>30228</t>
  </si>
  <si>
    <t>530112231100001458670</t>
  </si>
  <si>
    <t>行政政府综合目标奖</t>
  </si>
  <si>
    <t>30103</t>
  </si>
  <si>
    <t>奖金</t>
  </si>
  <si>
    <t>公务员基础绩效奖</t>
  </si>
  <si>
    <t>530112210000000002265</t>
  </si>
  <si>
    <t>退休人员公用经费</t>
  </si>
  <si>
    <t>30201</t>
  </si>
  <si>
    <t>办公费</t>
  </si>
  <si>
    <t>530112210000000005361</t>
  </si>
  <si>
    <t>30217</t>
  </si>
  <si>
    <t>530112210000000002259</t>
  </si>
  <si>
    <t>30113</t>
  </si>
  <si>
    <t>530112241100002472423</t>
  </si>
  <si>
    <t>公安辅警工资</t>
  </si>
  <si>
    <t>30199</t>
  </si>
  <si>
    <t>其他工资福利支出</t>
  </si>
  <si>
    <t>公安辅警保险</t>
  </si>
  <si>
    <t>退休人员生活补助</t>
  </si>
  <si>
    <t>30305</t>
  </si>
  <si>
    <t>生活补助</t>
  </si>
  <si>
    <t>530112210000000003683</t>
  </si>
  <si>
    <t>养老保险</t>
  </si>
  <si>
    <t>30108</t>
  </si>
  <si>
    <t>机关事业单位基本养老保险缴费</t>
  </si>
  <si>
    <t>基本医疗保险（行政）</t>
  </si>
  <si>
    <t>30110</t>
  </si>
  <si>
    <t>职工基本医疗保险缴费</t>
  </si>
  <si>
    <t>公务员医疗统筹</t>
  </si>
  <si>
    <t>30111</t>
  </si>
  <si>
    <t>公务员医疗补助缴费</t>
  </si>
  <si>
    <t>工伤保险</t>
  </si>
  <si>
    <t>30112</t>
  </si>
  <si>
    <t>其他社会保障缴费</t>
  </si>
  <si>
    <t>重特病医疗统筹</t>
  </si>
  <si>
    <t>5301120000000002256</t>
  </si>
  <si>
    <t>行政基本工资</t>
  </si>
  <si>
    <t>30101</t>
  </si>
  <si>
    <t>基本工资</t>
  </si>
  <si>
    <t>加班补贴</t>
  </si>
  <si>
    <t>30102</t>
  </si>
  <si>
    <t>津贴补贴</t>
  </si>
  <si>
    <t>行政津贴补贴</t>
  </si>
  <si>
    <t>行政2017改革性补贴</t>
  </si>
  <si>
    <t>行政年终一次性奖金</t>
  </si>
  <si>
    <t>530112210000000002266</t>
  </si>
  <si>
    <t>水费</t>
  </si>
  <si>
    <t>30205</t>
  </si>
  <si>
    <t>电费</t>
  </si>
  <si>
    <t>30206</t>
  </si>
  <si>
    <t>邮电费</t>
  </si>
  <si>
    <t>30207</t>
  </si>
  <si>
    <t>物业管理费</t>
  </si>
  <si>
    <t>30209</t>
  </si>
  <si>
    <t>差旅费</t>
  </si>
  <si>
    <t>30211</t>
  </si>
  <si>
    <t>办公用房租赁费</t>
  </si>
  <si>
    <t>30214</t>
  </si>
  <si>
    <t>租赁费</t>
  </si>
  <si>
    <t>公共交通专项经费</t>
  </si>
  <si>
    <t>会议费</t>
  </si>
  <si>
    <t>30215</t>
  </si>
  <si>
    <t>培训费</t>
  </si>
  <si>
    <t>30216</t>
  </si>
  <si>
    <t>DNA实验室材料购置</t>
  </si>
  <si>
    <t>30218</t>
  </si>
  <si>
    <t>专用材料费</t>
  </si>
  <si>
    <t>被装购置费</t>
  </si>
  <si>
    <t>30224</t>
  </si>
  <si>
    <t>平安西山装备建设经费</t>
  </si>
  <si>
    <t>30227</t>
  </si>
  <si>
    <t>委托业务费</t>
  </si>
  <si>
    <t>反恐维稳工作经费</t>
  </si>
  <si>
    <t>社区警务工作保障经费</t>
  </si>
  <si>
    <t>常态化严打整治工作经费</t>
  </si>
  <si>
    <t>战时勤务工作经费</t>
  </si>
  <si>
    <t>禁毒办案业务费</t>
  </si>
  <si>
    <t>维修（护）费</t>
  </si>
  <si>
    <t>30213</t>
  </si>
  <si>
    <t>政法部门福利费</t>
  </si>
  <si>
    <t>车辆购置费</t>
  </si>
  <si>
    <t>办公用品采购</t>
  </si>
  <si>
    <t>信创设备购置</t>
  </si>
  <si>
    <t>预算05-1表</t>
  </si>
  <si>
    <t>2026年部门项目支出预算表</t>
  </si>
  <si>
    <t>项目分类</t>
  </si>
  <si>
    <t>项目单位</t>
  </si>
  <si>
    <t>本年拨款</t>
  </si>
  <si>
    <t>其中：本次下达</t>
  </si>
  <si>
    <t>专项业务类</t>
  </si>
  <si>
    <t>530112221100000579547</t>
  </si>
  <si>
    <t>武警中队经费</t>
  </si>
  <si>
    <t>530112221100000663083</t>
  </si>
  <si>
    <t>打造西山区“15分钟便民服务圈”项目专项资金</t>
  </si>
  <si>
    <t>530112210000000003863</t>
  </si>
  <si>
    <t>业务大队和派出所后勤保障经费</t>
  </si>
  <si>
    <t>530112221100001020140</t>
  </si>
  <si>
    <t>其它收入专项资金</t>
  </si>
  <si>
    <t>530112211100000456115</t>
  </si>
  <si>
    <t>社区戒毒社区康复专职工作人员经费</t>
  </si>
  <si>
    <t>530112231100001595413</t>
  </si>
  <si>
    <t>业务技术用房智能化项目经费</t>
  </si>
  <si>
    <t>31002</t>
  </si>
  <si>
    <t>办公设备购置</t>
  </si>
  <si>
    <t>530112221100001567323</t>
  </si>
  <si>
    <t>西山公安分局一站式办案中心专项经费</t>
  </si>
  <si>
    <t>530112221100000245394</t>
  </si>
  <si>
    <t>重点人员维稳经费</t>
  </si>
  <si>
    <t>530112221100000631611</t>
  </si>
  <si>
    <t>西山校园安全防范校门口结构化摄像头专项保障经费</t>
  </si>
  <si>
    <t>530112210000000002678</t>
  </si>
  <si>
    <t>扫黑除恶专项斗争专项经费</t>
  </si>
  <si>
    <t>530112231100001646409</t>
  </si>
  <si>
    <t>西山社区视频监控项目年度租费专项资金</t>
  </si>
  <si>
    <t>530112221100000244830</t>
  </si>
  <si>
    <t>西山区司法救助专项经费</t>
  </si>
  <si>
    <t>5301122311400001470337</t>
  </si>
  <si>
    <t>看守所10KV双电源改造及增容400KVA配电工程经费</t>
  </si>
  <si>
    <t>530112231100001876124</t>
  </si>
  <si>
    <t>西山分局永昌所、东风所新办公楼提升改造经费</t>
  </si>
  <si>
    <t>530112231100001930493</t>
  </si>
  <si>
    <t>福海、滇池路派出所排危修缮项目经费</t>
  </si>
  <si>
    <t>530112221100000211588</t>
  </si>
  <si>
    <t>西山区看守所在押人员保障经费</t>
  </si>
  <si>
    <t>530112261100005080246</t>
  </si>
  <si>
    <t>遗属补助资金</t>
  </si>
  <si>
    <t>530112261100005313605</t>
  </si>
  <si>
    <t>昆财行（2025）66号中央级2025年提前下达公安机关中央政法转移支付资金项目结转资金</t>
  </si>
  <si>
    <t>31003</t>
  </si>
  <si>
    <t>专用设备购置</t>
  </si>
  <si>
    <t>530112261100005313686</t>
  </si>
  <si>
    <t>昆财行〔2025〕247号中央级安可替代专项中央基建投资预算项目结转资金</t>
  </si>
  <si>
    <t>530112261100005339768</t>
  </si>
  <si>
    <t>昆财行〔2025〕125号省级2025年公安机关省级政法转移支付结转资金</t>
  </si>
  <si>
    <t>530112261100005340063</t>
  </si>
  <si>
    <t>昆财行〔2025〕77号省级昆明市西山分局看守所规范化建设项目经费结转资金</t>
  </si>
  <si>
    <t>530112261100005340122</t>
  </si>
  <si>
    <t>昆财行〔2025〕86号市级社区戒毒社区康复对下补助经费结转资金</t>
  </si>
  <si>
    <t>530112261100005340362</t>
  </si>
  <si>
    <t>昆财社基〔2025〕19号市级公务员考录和事业单位招考笔试考务经费结转资金</t>
  </si>
  <si>
    <t>30226</t>
  </si>
  <si>
    <t>劳务费</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</si>
  <si>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</si>
  <si>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</si>
  <si>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</si>
  <si>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</si>
  <si>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</si>
  <si>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</si>
  <si>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</si>
  <si>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</si>
  <si>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</si>
  <si>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</si>
  <si>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</si>
  <si>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</si>
  <si>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昆明市公安局西山分局重点人员维稳经费</t>
  </si>
  <si>
    <t>认真做好我区群众到省、进京上访的日常预防和劝返分流工作，确保全年我区群众进京非访不超过27人次，到省大规模集体上访不超过450人次。</t>
  </si>
  <si>
    <t>产出指标</t>
  </si>
  <si>
    <t>数量指标</t>
  </si>
  <si>
    <t>进京非访人次</t>
  </si>
  <si>
    <t>&lt;=</t>
  </si>
  <si>
    <t>27</t>
  </si>
  <si>
    <t>人</t>
  </si>
  <si>
    <t>定量指标</t>
  </si>
  <si>
    <t>根据上年市信访局下达指标</t>
  </si>
  <si>
    <t>到省大规模集体上访人次</t>
  </si>
  <si>
    <t>450</t>
  </si>
  <si>
    <t>次</t>
  </si>
  <si>
    <t>质量指标</t>
  </si>
  <si>
    <t>不发生极端恶性事件</t>
  </si>
  <si>
    <t>=</t>
  </si>
  <si>
    <t>100</t>
  </si>
  <si>
    <t>%</t>
  </si>
  <si>
    <t>定性指标</t>
  </si>
  <si>
    <t>100%不发生极端恶性事件</t>
  </si>
  <si>
    <t>时效指标</t>
  </si>
  <si>
    <t>资金支付及时率</t>
  </si>
  <si>
    <t>&gt;=</t>
  </si>
  <si>
    <t>90</t>
  </si>
  <si>
    <t>反映资金支付及时率</t>
  </si>
  <si>
    <t>项目持续时间</t>
  </si>
  <si>
    <t>2026年11月30日</t>
  </si>
  <si>
    <t>年-月-日</t>
  </si>
  <si>
    <t>及时做好群众到省、进京上访的日常预防和劝返分流工作</t>
  </si>
  <si>
    <t>效益指标</t>
  </si>
  <si>
    <t>社会效益</t>
  </si>
  <si>
    <t>无影响恶劣的信访事件发生</t>
  </si>
  <si>
    <t>100%不发生影响恶劣的信访事件</t>
  </si>
  <si>
    <t>满意度指标</t>
  </si>
  <si>
    <t>服务对象满意度</t>
  </si>
  <si>
    <t>维护我区信访秩序，提升服务对象满意度</t>
  </si>
  <si>
    <t>服务对象满意度90%以上。</t>
  </si>
  <si>
    <t>成本指标</t>
  </si>
  <si>
    <t>经济成本指标</t>
  </si>
  <si>
    <t>重点人维稳经费</t>
  </si>
  <si>
    <t>12</t>
  </si>
  <si>
    <t>万元</t>
  </si>
  <si>
    <t>批准的总概算</t>
  </si>
  <si>
    <t>昆明市公安局西山分局昆财行〔2025〕86号市级社区戒毒社区康复对下补助经费结转资金</t>
  </si>
  <si>
    <t xml:space="preserve">加强州（市）、县（市、区）禁毒委员会办公室实体化建设，充实力量，理顺工作体制机制；进一步充实禁毒专业力量；适当提高专职人员待遇标准；切实加强队伍思想政治、作风纪律和工作业务建设。						
</t>
  </si>
  <si>
    <t>社区戒毒康复专职工作人员配置数量</t>
  </si>
  <si>
    <t>799</t>
  </si>
  <si>
    <t>反映全市18个县（市）区，社区戒毒康复专职工作人员配置的数量。</t>
  </si>
  <si>
    <t>资金补助准确率</t>
  </si>
  <si>
    <t>体现全年社戒社康经费补助的准确程度，是否准确补助到专职工作人员。</t>
  </si>
  <si>
    <t>资金补助及时率</t>
  </si>
  <si>
    <t>体现全年社戒社康经费补助的及时程度，是否按时补助到专职工作人员。</t>
  </si>
  <si>
    <t>可持续影响</t>
  </si>
  <si>
    <t>补助资金到位率</t>
  </si>
  <si>
    <t xml:space="preserve">体现全年社戒社康经费补助资金的到位程度，是否全额补助到专职工作人员。
</t>
  </si>
  <si>
    <t>社区戒毒康复专职工作人员对工作满意度</t>
  </si>
  <si>
    <t xml:space="preserve">全年社戒社康专职工作人员的满意程度。
</t>
  </si>
  <si>
    <t>256,800.00</t>
  </si>
  <si>
    <t>元</t>
  </si>
  <si>
    <t>西山区256800元</t>
  </si>
  <si>
    <t>昆明市公安局西山分局西山分局永昌所、东风所新办公楼提升改造经费</t>
  </si>
  <si>
    <t>因东风派出所目前办公及宿舍用房极为紧张，且存在较大安全隐患，无法设置枪弹库；永昌派出所目前办公及宿舍用房极为紧张，房屋老旧，严重影响正常工作，无法设置枪弹库。为解决以上问题，需对永昌、东风派出所办公楼新址进行装修改造工作：工程费用939.84万元（含永昌派出所100万元c级危房加固费用），其他费用138.22万元，预备费用86.24万元。东风派出所办公楼提升改造规模包括本栋地上三层。改造内容包括：装饰装修工程、水电工程、暖通空调工程、弱电智能化工程、专业设备及安装工程等。永昌派出所办公楼提升改造规模包括本栋地上六层（无地下层）。改造内容包括：装饰装修工程、水电改造工程、暖通空调工程、弱电智能化工程、结构加固工程、专业设备及安装工程等。同时做好公安2026年相关工作</t>
  </si>
  <si>
    <t>永昌派出所面积</t>
  </si>
  <si>
    <t>3101.26</t>
  </si>
  <si>
    <t>平方米</t>
  </si>
  <si>
    <t>永昌所装修改造实际面积</t>
  </si>
  <si>
    <t>东风派出所面积</t>
  </si>
  <si>
    <t>4427.25</t>
  </si>
  <si>
    <t>东风所装修改造实际面积</t>
  </si>
  <si>
    <t>工程验收合格率</t>
  </si>
  <si>
    <t>一次性通过竣工验收并被评为“合格”及以上等级的单位工程所占的比例</t>
  </si>
  <si>
    <t>永昌所派出所新办公楼提升改造项目工期</t>
  </si>
  <si>
    <t>160</t>
  </si>
  <si>
    <t>天</t>
  </si>
  <si>
    <t>反映永昌所派出所新办公楼提升改造项目工期</t>
  </si>
  <si>
    <t>辖区内治安维稳水平</t>
  </si>
  <si>
    <t>明显提升</t>
  </si>
  <si>
    <t>无</t>
  </si>
  <si>
    <t>反映辖区内治安维稳水平是否提升</t>
  </si>
  <si>
    <t>改造后永昌所、东风所工作</t>
  </si>
  <si>
    <t>正常开展</t>
  </si>
  <si>
    <t>反映改造后永昌所、东风所工作是否正常开展</t>
  </si>
  <si>
    <t>辖区内居民满意度、幸福感提升</t>
  </si>
  <si>
    <t>人民群众安全感、满意度 ≥90%</t>
  </si>
  <si>
    <t>派出所人员满意度</t>
  </si>
  <si>
    <t>反映部门（单位）人员对工资福利发放的满意程度。</t>
  </si>
  <si>
    <t>社会公众满意度</t>
  </si>
  <si>
    <t>反映社会公众对部门（单位）履职情况的满意程度。</t>
  </si>
  <si>
    <t>永昌装修工程项目尾款</t>
  </si>
  <si>
    <t>2789712</t>
  </si>
  <si>
    <t>装修尾款</t>
  </si>
  <si>
    <t>2712572</t>
  </si>
  <si>
    <t>监理费</t>
  </si>
  <si>
    <t>77140</t>
  </si>
  <si>
    <t>昆明市公安局西山分局西山区司法救助专项经费</t>
  </si>
  <si>
    <t xml:space="preserve">区级政法部门严格按照《昆明市开展国家司法救助工作实施细则（试行）》中规定的司法条件进行申报，区委政法委严格审查，确保合格率100%。实际金额由区政法委分配。为深入贯彻落实党的十八大、十八届三中、四中全会精神，通过开展切实做好司法过程中对困难群众的救助工作，有效维护当事人合法权益，保障社会公平正义，促进社会和谐稳定。
</t>
  </si>
  <si>
    <t>救助人数</t>
  </si>
  <si>
    <t>&gt;</t>
  </si>
  <si>
    <t>实际发生救助人数</t>
  </si>
  <si>
    <t>按照工作要求完成2026年司法救助工作</t>
  </si>
  <si>
    <t>按照《昆明市开展国家司法救助工作实施细则（试行）完成工作</t>
  </si>
  <si>
    <t>信访工作完成及时率</t>
  </si>
  <si>
    <t>98</t>
  </si>
  <si>
    <t>实际完成的时间于计划完成的时间的比率</t>
  </si>
  <si>
    <t>评估辖区内治安维稳水平</t>
  </si>
  <si>
    <t>维护稳定，提升群众满意度</t>
  </si>
  <si>
    <t>持续提升</t>
  </si>
  <si>
    <t>反映司法救助工作在维社会稳定，提升群众满意度中的效果</t>
  </si>
  <si>
    <t>人民群众安全感、满意度</t>
  </si>
  <si>
    <t xml:space="preserve">① 满意度≥90%，得满分；② 满意度介于60%（含）至90%（不含）之间，满意度×指标分值；③ 满意度＜60%，不得分
</t>
  </si>
  <si>
    <t>司法救助专项经费</t>
  </si>
  <si>
    <t>20</t>
  </si>
  <si>
    <t>昆明市公安局西山分局打造西山区“15分钟便民服务圈”项目专项资金</t>
  </si>
  <si>
    <t>为贯彻落实王予波省长调研“平安金碧服务站”时的工作要求，不断提高公安机关综合服务的社会治理能力，为COP大会圆满召开营造更为优质的服务环境，按照《云南省公安机关“一门通办”试点实施方案》中关于“优化升级公安机关综合服务窗口”的要求，西山公安分局拟以滇池路138号公安综合服务站、区政务服务中心自助便民超市等为起点，在全区范围打造“15分钟便民服务圈”，以平安社区建设推动城市安全建设，形成规模效应。公安综合服务站、24小时便民超市建设及购买设备预算总价约为7038300元,2013年已支付952750.80元，2024年支付160.86万元，2025年支付45万元，剩余402.69万元尾款未支付。进一步在2026年完善西山区“15分钟便民服务圈”拟新建的综合服务站及24小时自助便民超市中计算机、指纹采集仪、高拍仪等设施设备的采购和房屋租金的支付。同时做好2026年公安各项工作</t>
  </si>
  <si>
    <t>4个公安综合服务站、10个公安24小时便民超市预算总价约为9767488.44元</t>
  </si>
  <si>
    <t>4个公安综合服务站、10个公安24小时便民超市</t>
  </si>
  <si>
    <t>项</t>
  </si>
  <si>
    <t>建设4个公安综合服务站、10个公安24小时便民超市</t>
  </si>
  <si>
    <t>工程符合国家现行施工标准及验收规范</t>
  </si>
  <si>
    <t>符合</t>
  </si>
  <si>
    <t xml:space="preserve">“15分钟便民服务圈”，平安社区建设，建设4个公安综合服务站、10个公安24小时便民超市改造工程质量标准
</t>
  </si>
  <si>
    <t>综合服务站业务窗口设备采购</t>
  </si>
  <si>
    <t>60</t>
  </si>
  <si>
    <t>反映综合服务站业务窗口设备采购所需时间</t>
  </si>
  <si>
    <t>建设完成，投入使用</t>
  </si>
  <si>
    <t>2025年内建设完成</t>
  </si>
  <si>
    <t>年</t>
  </si>
  <si>
    <t>2025年建设完成，投入使用</t>
  </si>
  <si>
    <t>提升辖区内治安维稳水平</t>
  </si>
  <si>
    <t>95</t>
  </si>
  <si>
    <t>反映提升辖区内治安维稳水平</t>
  </si>
  <si>
    <t>辖区治安稳定、群众满意和谐</t>
  </si>
  <si>
    <t>反映辖区治安稳定、群众满意和谐不断提高公安机关综合服务的社会治理能力，为COP大会圆满召开营造更为优质的服务环境</t>
  </si>
  <si>
    <t>人民群众安全感、满意度达到90%</t>
  </si>
  <si>
    <t>项目尾款</t>
  </si>
  <si>
    <t>402.69</t>
  </si>
  <si>
    <t>昆明市公安局西山分局一站式办案中心专项经费</t>
  </si>
  <si>
    <t>为实现安全、高效、有序对全区刑事、治安案件的集中办理，推进西山区社会治安综合建设的管理水平，分局拟建西山分局一站式办案中心，办案中心初步选址西山区看守所内空地，可实现犯罪嫌疑人送押看守所无缝对接。经前期勘察、设计，项目占地4600平方米，综合建筑面积3955.95平方米，土建投资概算为1903.16万元，智能化投资概算为2433.37万元，综合需要总投入资金4336.53万元。项目拟在安全执法、高效执法、合成作战、全程留痕、可视化管理方面加强管控，遵循“四位一体”的建设要求，办案中心由执法办案区、指挥研判区、涉案财物暂存区、案卷管理区四部分组成。</t>
  </si>
  <si>
    <t>项目组成</t>
  </si>
  <si>
    <t>项目由主体、装修、弱电、临时用电、电力增补、家具、押送通道、监理、监理检测、正式用电、厨房、补充项目监理组成</t>
  </si>
  <si>
    <t>单位工程验收合格率</t>
  </si>
  <si>
    <t xml:space="preserve">指所有已完成的单位工程中，一次性通过竣工验收并被评为“合格”及以上等级的单位工程所占的比例。
</t>
  </si>
  <si>
    <t>西山区公安分局一站式办案中心主体</t>
  </si>
  <si>
    <t>2020年12月中旬</t>
  </si>
  <si>
    <t>反映一站式办案中心中体完工的具体时间</t>
  </si>
  <si>
    <t>做好办案中心建设，全力保障辖区安全</t>
  </si>
  <si>
    <t>全力保障辖区安全</t>
  </si>
  <si>
    <t>有效整合全区办案资源</t>
  </si>
  <si>
    <t>为办案提供便利，为民警减负</t>
  </si>
  <si>
    <t>有效整合全区办案资源，为办案提供便利，为民警减负</t>
  </si>
  <si>
    <t>辖区人民群众满意</t>
  </si>
  <si>
    <t xml:space="preserve">项目完成后，项目辖区内群众对项目有关工作开展的满意程度
</t>
  </si>
  <si>
    <t>主体尾款</t>
  </si>
  <si>
    <t>36125741.84</t>
  </si>
  <si>
    <t>1601646.19</t>
  </si>
  <si>
    <t>电</t>
  </si>
  <si>
    <t>4054798.12</t>
  </si>
  <si>
    <t>监理</t>
  </si>
  <si>
    <t>85281.15</t>
  </si>
  <si>
    <t>其他</t>
  </si>
  <si>
    <t>465418.76</t>
  </si>
  <si>
    <t>昆明市公安局西山分局遗属补助资金</t>
  </si>
  <si>
    <t xml:space="preserve">做好本部门人员、公用经费保障，按规定落实干部职工各项待遇，支持部门正常履职。						
</t>
  </si>
  <si>
    <t>工资福利发放行政人数</t>
  </si>
  <si>
    <t>1116</t>
  </si>
  <si>
    <t xml:space="preserve">反映部门（单位）实际发放工资人员数量。工资福利包括：行政人员工资、社会保险、住房公积金、职业年金等。
</t>
  </si>
  <si>
    <t>工资福利发放事业人数</t>
  </si>
  <si>
    <t>0</t>
  </si>
  <si>
    <t xml:space="preserve">反映部门（单位）实际发放事业编制人员数量。工资福利包括：事业人员工资、社会保险、住房公积金、职业年金等。
</t>
  </si>
  <si>
    <t>供养离（退）休人员数</t>
  </si>
  <si>
    <t>252</t>
  </si>
  <si>
    <t xml:space="preserve">反映财政供养部门（单位）离（退）休人员数量。
</t>
  </si>
  <si>
    <t>部门运转</t>
  </si>
  <si>
    <t>正常运转</t>
  </si>
  <si>
    <t xml:space="preserve">反映部门（单位）运转情况。
</t>
  </si>
  <si>
    <t>单位人员满意度</t>
  </si>
  <si>
    <t xml:space="preserve">反映部门（单位）人员对工资福利发放的满意程度。
</t>
  </si>
  <si>
    <t xml:space="preserve">反映社会公众对部门（单位）履职情况的满意程度。
</t>
  </si>
  <si>
    <t>昆明市公安局西山分局社区戒毒社区康复专职工作人员经费</t>
  </si>
  <si>
    <t>社区戒毒、社区康复工作是禁毒工作的重要环节，目前我区社区戒毒康复工作大多由街道、公安等部门人员兼职，缺乏专业工作人员，导致社区戒毒、社区康复工作开展效果不够理想，还存在一些问题，因此，加强社区戒毒、社区康复专业人员队伍建设是推进社会戒毒康复工作顺利开展、提升社区戒毒工作的效率及效果的人员保证。为加强我区社区戒毒社区康复专职工作人员队伍建设，经会议研究，拟同意区禁毒办采取政府购买服务的方式，解决71名社区禁毒社区康复专职工作人员不足的问题，人员工资标准参照全区劳务派遣人员工资标准每人每月4561元（含五险），2026年（12个月）共计需保障的预算经费为3885972元，2025年9-12月未支付金额1238524元，2026全年预计经费5124496元.</t>
  </si>
  <si>
    <t>按名额配齐</t>
  </si>
  <si>
    <t>71</t>
  </si>
  <si>
    <t>社区康复社区戒毒专职工作人员人数</t>
  </si>
  <si>
    <t>经费拨付率</t>
  </si>
  <si>
    <t>年终财政下达指标数/预算指标数</t>
  </si>
  <si>
    <t>项目完成及时率</t>
  </si>
  <si>
    <t xml:space="preserve">考核期末，实际完成的时间与计划完成的时间的比率。
</t>
  </si>
  <si>
    <t>充分发挥专职工作人员职能作用，更好地服务西山改革发展稳定大局，为平安西山建设做出应尽的贡献。</t>
  </si>
  <si>
    <t>加强社区戒毒、社区康复专业人员队伍建设是推进社会戒毒康复工作顺利开展、提升社区戒毒工作的效率及效果的人员保证。</t>
  </si>
  <si>
    <t>专职工作人员工资落实率</t>
  </si>
  <si>
    <t>100%落实专职工作人员工资</t>
  </si>
  <si>
    <t>社戒社康专职工作人员满意度</t>
  </si>
  <si>
    <t>项目经费</t>
  </si>
  <si>
    <t>5124496</t>
  </si>
  <si>
    <t>昆明市公安局西山分局看守所10KV双电源改造及增容400KVA配电工程经费</t>
  </si>
  <si>
    <t>按照合同及相关文件要求，完成对看守所10KV双电源改造及增容400KVA配电工程的改造和支付，保证看守所工作的顺利进行。通过实施对目前单路供电的供电系统进行升级改造工作，完成接入两条不同的市政供电线路，实现一主一备双路供电事项，10KV双电源供电并增容400KVA变压器的效果，同时做好2025年公安各项工作。</t>
  </si>
  <si>
    <t>包含建设项目</t>
  </si>
  <si>
    <t>项目包含的工程数量</t>
  </si>
  <si>
    <t xml:space="preserve">一次性通过竣工验收并被评为“合格”及以上等级的工程所占的比例。
</t>
  </si>
  <si>
    <t>设计时长</t>
  </si>
  <si>
    <t>9</t>
  </si>
  <si>
    <t>反映施工设计时长，在规定工期内完成建设</t>
  </si>
  <si>
    <t>施工时长</t>
  </si>
  <si>
    <t>反映实际施工的天数</t>
  </si>
  <si>
    <t>社会治理能力水平，社会治安综合治理整体效能。</t>
  </si>
  <si>
    <t>反映持续提升社会治理能力水平，社会治安综合治理整体效能</t>
  </si>
  <si>
    <t>保障看守所工作人员和犯人安全，提升工作人员幸福感和效率</t>
  </si>
  <si>
    <t>反映看守所工作保障工作人员和犯人安全，提升工作人员幸福感和效率的情况</t>
  </si>
  <si>
    <t>办案民警及辖区群众</t>
  </si>
  <si>
    <t>项目完成后辖区群众及办案民警对项目的评价</t>
  </si>
  <si>
    <t>991768.83</t>
  </si>
  <si>
    <t xml:space="preserve">批准的总概算
</t>
  </si>
  <si>
    <t>昆明市公安局西山分局昆财行〔2025〕77号省级昆明市西山分局看守所规范化建设项目经费结转资金</t>
  </si>
  <si>
    <t>涉密</t>
  </si>
  <si>
    <t>改造后羁押公安部安排重点要犯人数</t>
  </si>
  <si>
    <t>1.00</t>
  </si>
  <si>
    <t>根据昆财行【2025】77号《昆明市财政局关于下达看守所规范化建设补助经费的通知》要求填报</t>
  </si>
  <si>
    <t>设备物资采购数量</t>
  </si>
  <si>
    <t>946</t>
  </si>
  <si>
    <t>件</t>
  </si>
  <si>
    <t>验收合格率</t>
  </si>
  <si>
    <t>专班运维按照公安部、省厅专项工作要求执行</t>
  </si>
  <si>
    <t>昆明市西山分局看守所监区升级改造建设工期</t>
  </si>
  <si>
    <t>2025年7月30日前</t>
  </si>
  <si>
    <t>要犯羁押期间不发生安全事故</t>
  </si>
  <si>
    <t>绝对安全</t>
  </si>
  <si>
    <t>保证羁押期间诉讼程序</t>
  </si>
  <si>
    <t>顺利进行</t>
  </si>
  <si>
    <t>看守所民警满意度</t>
  </si>
  <si>
    <t>96</t>
  </si>
  <si>
    <t>昆明市公安局西山分局业务技术用房智能化项目经费</t>
  </si>
  <si>
    <t>近年来，反恐形势日趋严峻，在反恐作战时，市委、市政府也通过公安指挥中心作为平台对西山区进行联系、指挥，为此，分局也多方调研，参考国内建成使用的多家公安机关，拟建设分局业务技术办公用房信息系统与智能化运用项目，以满足实际需要。主要内容为综合路由管网、综合布线，门禁、视频会议室、广播等内容。包括区级作战指挥室、网络安全管理、数据中心虚拟化、射击管理、智能控制、音视频监控、审讯、办证厅窗口、机房工程设备各一套、系统等。2019年信息系统与智能化运用项目已经全部完成 ，现在支付尾款297261.05元。</t>
  </si>
  <si>
    <t>分局信息系统与智能化项目及附属收尾</t>
  </si>
  <si>
    <t>分局信息系统与智能化、分局信息系统与智能化监理、分局信息系统与智能化审计、分局信息系统与智能化审计第三方检测共四项</t>
  </si>
  <si>
    <t>通过监理单位一次性验收合格</t>
  </si>
  <si>
    <t>执行《智能建筑工程质量验收规范》（GB50339-2003）、《建筑工程施工质量统一验收标准》（GB50300-2013）。</t>
  </si>
  <si>
    <t>项目立项</t>
  </si>
  <si>
    <t>2016年7月</t>
  </si>
  <si>
    <t>月</t>
  </si>
  <si>
    <t>反映项目立项的实际时间</t>
  </si>
  <si>
    <t>竣工验收完成</t>
  </si>
  <si>
    <t>2019年1月</t>
  </si>
  <si>
    <t>项目建设完成时间</t>
  </si>
  <si>
    <t>开工建设</t>
  </si>
  <si>
    <t>2017年9月</t>
  </si>
  <si>
    <t>项目开工建设得实际时间</t>
  </si>
  <si>
    <t>尾款支付</t>
  </si>
  <si>
    <t>2026年11月</t>
  </si>
  <si>
    <t>尾款支付时限</t>
  </si>
  <si>
    <t>提升执法执勤系统专业和便捷性能</t>
  </si>
  <si>
    <t>项目建设完成后有效提升执法执勤系统专业和便捷性能</t>
  </si>
  <si>
    <t>犯罪打击的效率</t>
  </si>
  <si>
    <t>破案率、破案速度、逮捕人数与起诉率、定罪率</t>
  </si>
  <si>
    <t>居民幸福感，满意度</t>
  </si>
  <si>
    <t>项目结束后辖区内居民的满意度</t>
  </si>
  <si>
    <t>297261.05</t>
  </si>
  <si>
    <t>昆明市公安局西山分局武警中队经费</t>
  </si>
  <si>
    <t>武警中队相关保障经费资料涉密，不能提供相关材料。根据地方财政、执勤目标单位应尽量以实物形式为武警部队提供相关保障的相关要求通过开展对武警营区和对官兵开展伙食补助等工作，实现对武警中队提供营区改造、设备更新等保障。</t>
  </si>
  <si>
    <t>2026营房建设</t>
  </si>
  <si>
    <t>个</t>
  </si>
  <si>
    <t>2026年武警中队建设营房数量</t>
  </si>
  <si>
    <t>官兵伙食补助</t>
  </si>
  <si>
    <t>45</t>
  </si>
  <si>
    <t>指武警中队官兵伙食补助人数</t>
  </si>
  <si>
    <t>相关建设工程验收合格率</t>
  </si>
  <si>
    <t>一次性通过竣工验收的工程所占的比例</t>
  </si>
  <si>
    <t>当年内完成</t>
  </si>
  <si>
    <t>2026</t>
  </si>
  <si>
    <t>武警中队列入西山区年度财政预算请示</t>
  </si>
  <si>
    <t>反映武警中队经费资金支付及时率</t>
  </si>
  <si>
    <t>提供相应保障促进社会发展</t>
  </si>
  <si>
    <t>稳定发展</t>
  </si>
  <si>
    <t>全体武警中队相关人员满意度</t>
  </si>
  <si>
    <t>反映全年全体武警中队相关人员满意度</t>
  </si>
  <si>
    <t>武警中队保障经费</t>
  </si>
  <si>
    <t>250000</t>
  </si>
  <si>
    <t>批准的总概算，考核成本控制成效</t>
  </si>
  <si>
    <t>昆明市公安局西山分局西山校园安全防范校门口结构化摄像头专项保障经费</t>
  </si>
  <si>
    <t>经前期实地踏勘并与区教育体育局联合开展核实工作，西山区226所各级各类学校门口需要建设结构化摄像头。项目通过后即实施。为确保校园和师生安全，确保我区《生物多样性公约》第十五次缔约方大会期间校园安全，社会稳定。充分运用人脸识别、大数据、物联网、云计算等前沿技术，发挥智治支撑作用，推进平安校园建设，提升公安机关对社会治理掌控力，以点、线、面的数据分析、研判、预警，激活社会面治安防控网络。经前期实地踏勘并与区教育体育局联合开展核实工作，通过在西山区226所各级各类学校门口建设结构化摄像头，项目建设完成后持续推进辖区内治安维稳水平，保障辖区长治久安以及学校周围安全。</t>
  </si>
  <si>
    <t>全区226所学校安装294个摄像头</t>
  </si>
  <si>
    <t>294</t>
  </si>
  <si>
    <t>反映全区226所学校安装摄像头数量</t>
  </si>
  <si>
    <t>辖区内涉及学校都安装摄像头</t>
  </si>
  <si>
    <t>保证安装完成</t>
  </si>
  <si>
    <t>全区学校统计表</t>
  </si>
  <si>
    <t>实际完成的时间与计划完成的时间的比率</t>
  </si>
  <si>
    <t>反映辖区内治安维稳水平是否明显提升</t>
  </si>
  <si>
    <t>平安校园建设</t>
  </si>
  <si>
    <t>持续推进</t>
  </si>
  <si>
    <t>全力防范涉校涉生个人极端案事件</t>
  </si>
  <si>
    <t>学校、家长满意度</t>
  </si>
  <si>
    <t>确保校园和师生安全</t>
  </si>
  <si>
    <t>项目尾款及其他费用</t>
  </si>
  <si>
    <t>789404.4</t>
  </si>
  <si>
    <t>尾款</t>
  </si>
  <si>
    <t>731705</t>
  </si>
  <si>
    <t>审计费</t>
  </si>
  <si>
    <t>5507.5</t>
  </si>
  <si>
    <t>项目审计费用</t>
  </si>
  <si>
    <t>第三方测评费</t>
  </si>
  <si>
    <t>5700</t>
  </si>
  <si>
    <t>项目第三方测评费用</t>
  </si>
  <si>
    <t>46491.9</t>
  </si>
  <si>
    <t>项目监理费用</t>
  </si>
  <si>
    <t>昆明市公安局西山分局西山社区视频监控项目年度租费专项资金</t>
  </si>
  <si>
    <t>项目已于2023年8月31日到期，按合同约定总计产生费用8317.962809万元，目前累计已支付5176.916246万元，余3141.046549万元未支付，2026年内完成剩余款项支付。</t>
  </si>
  <si>
    <t>视频监控系统及配套设备</t>
  </si>
  <si>
    <t>2216</t>
  </si>
  <si>
    <t>路</t>
  </si>
  <si>
    <t xml:space="preserve">按实际合同要求进行2216路视频监控建设
</t>
  </si>
  <si>
    <t>视频监控及其配套设备在线率</t>
  </si>
  <si>
    <t xml:space="preserve">一次性通过竣工验收并被评为“合格”及以上等级的单位工程所占的比例。
</t>
  </si>
  <si>
    <t>项目按计划竣工交付</t>
  </si>
  <si>
    <t>项目已于2018年8月21日完成验收</t>
  </si>
  <si>
    <t xml:space="preserve">指项目是否按照合同或计划规定的日期完成全部建设工作，并办理竣工移交手续。
</t>
  </si>
  <si>
    <t>实现“社区街巷、公共单位、小区内部全覆盖，重点区域、重要路段、核心路口无死角”的目标，提升社会治理能力水平。充分发挥公共安全视频监控系统在打击犯罪、治安防范、社会管理、服务民生等方面的积极作用</t>
  </si>
  <si>
    <t>显著提升</t>
  </si>
  <si>
    <t xml:space="preserve">评估项目打击犯罪、治安防范、社会管理、服务民生等方面的积极作用，提升社会治安防控信息化水平，增强社会治安综合治理整体效能。
</t>
  </si>
  <si>
    <t>在系统建设完成后能充分发挥公共安全视频监控系统在打击犯罪、治安防范、社会管理、服务民生等方面的积极作用，提升社会治安防控信息化水平，增强社会治安综合治理整体效能。</t>
  </si>
  <si>
    <t>辖区群众安全感满意度</t>
  </si>
  <si>
    <t xml:space="preserve">项目运营期间，通过调研问卷等形式，收集辖区居民对辖区安全感满意程度平均分。
</t>
  </si>
  <si>
    <t>西山区社区视频监控系统及配套设备租用项目服务费</t>
  </si>
  <si>
    <t>83179628.09-51769162.46=31410465.49</t>
  </si>
  <si>
    <t xml:space="preserve">批准的总概算 
</t>
  </si>
  <si>
    <t>预算执行偏差率</t>
  </si>
  <si>
    <t>±5</t>
  </si>
  <si>
    <t xml:space="preserve">【（实际支出 - 年度预算） / 年度预算】 * 100%。考核年度资金使用的精准性。
</t>
  </si>
  <si>
    <t>昆明市公安局西山分局昆财社基〔2025〕19号市级公务员考录和事业单位招考笔试考务经费结转资金</t>
  </si>
  <si>
    <t xml:space="preserve">坚持安全、公正与科学考试，做好各类人事考试工作，有效促进高校毕业生稳定就业，为各级党政机关、事业单位选拔优秀人才，提高人才队伍素质，优化人才队伍结构，促进人才队伍建设。						
</t>
  </si>
  <si>
    <t>全年安排考试场次</t>
  </si>
  <si>
    <t>场</t>
  </si>
  <si>
    <t>考察每年安排考试考务工作次数</t>
  </si>
  <si>
    <t>资金用途规范性</t>
  </si>
  <si>
    <t>考察项目资金使用是否符合预算批复的用途。</t>
  </si>
  <si>
    <t>培训完成时间</t>
  </si>
  <si>
    <t>7</t>
  </si>
  <si>
    <t>考察培训工作是否按预期完成</t>
  </si>
  <si>
    <t>促进人才队伍建设</t>
  </si>
  <si>
    <t>考察项目的实施是否有促进效果</t>
  </si>
  <si>
    <t>社会公众或服务对象满意度</t>
  </si>
  <si>
    <t>因该项目实施而受到影响的部门（单位）、群体或个人，即社会公众或服务对象对项目实施效果的满意程度。</t>
  </si>
  <si>
    <t>昆明市公安局西山分局昆财行〔2025〕247号中央级安可替代专项中央基建投资预算项目结转资金</t>
  </si>
  <si>
    <t>购置设备数量</t>
  </si>
  <si>
    <t>50</t>
  </si>
  <si>
    <t>台（套）</t>
  </si>
  <si>
    <t>验收通过率</t>
  </si>
  <si>
    <t>反映设备购置的产品质量情况。
验收通过率=（通过验收的购置数量/购置总数量）*100%。</t>
  </si>
  <si>
    <t>购置设备利用率</t>
  </si>
  <si>
    <t>反映设备利用情况。
设备利用率=（投入使用设备数/购置设备总数）*100%。</t>
  </si>
  <si>
    <t>设备部署及时率</t>
  </si>
  <si>
    <t>反映新购设备按时部署情况。
设备部署及时率=（及时部署设备数量/新购设备总数）*100%。</t>
  </si>
  <si>
    <t>经济效益</t>
  </si>
  <si>
    <t>设备采购经济性</t>
  </si>
  <si>
    <t>500</t>
  </si>
  <si>
    <t>反映设备采购成本低于计划数所获得的经济效益。</t>
  </si>
  <si>
    <t>设备使用年限</t>
  </si>
  <si>
    <t>反映新投入设备使用年限情况。</t>
  </si>
  <si>
    <t>使用人员满意度</t>
  </si>
  <si>
    <t>反映服务对象对购置设备的整体满意情况。
使用人员满意度=（对购置设备满意的人数/问卷调查人数）*100%。</t>
  </si>
  <si>
    <t>昆明市公安局西山分局昆财行〔2025〕125号省级2025年公安机关省级政法转移支付结转资金</t>
  </si>
  <si>
    <t>公安部门办案（业务）数量</t>
  </si>
  <si>
    <t>11333</t>
  </si>
  <si>
    <t>起</t>
  </si>
  <si>
    <t>昆财行【2025】125号</t>
  </si>
  <si>
    <t>发生涉恐重大案件数量</t>
  </si>
  <si>
    <t>公安机关业务装备（设备）配备及采购数量</t>
  </si>
  <si>
    <t>3750</t>
  </si>
  <si>
    <t>台（件、套）</t>
  </si>
  <si>
    <t>实战训练参训人次</t>
  </si>
  <si>
    <t>970</t>
  </si>
  <si>
    <t>支持市县（区）公安机关数量</t>
  </si>
  <si>
    <t>涉恐重点人员管控率</t>
  </si>
  <si>
    <t>全省公安转移支付资金集中检查覆盖率</t>
  </si>
  <si>
    <t>公安机关案件破案率</t>
  </si>
  <si>
    <t>新增装备使用率</t>
  </si>
  <si>
    <t>采购配备装备质量抽检达标率</t>
  </si>
  <si>
    <t>业务装备采购及时率</t>
  </si>
  <si>
    <t>受理相应及时率</t>
  </si>
  <si>
    <t>资金下拨及时率</t>
  </si>
  <si>
    <t>挽回经济损失</t>
  </si>
  <si>
    <t>0.9275</t>
  </si>
  <si>
    <t>亿元</t>
  </si>
  <si>
    <t>为经济发展提供良好环境</t>
  </si>
  <si>
    <t>持续稳定</t>
  </si>
  <si>
    <t>矛盾纠纷化解排查率</t>
  </si>
  <si>
    <t>社会公众对禁毒工作认知度</t>
  </si>
  <si>
    <t>80</t>
  </si>
  <si>
    <t>生态效益</t>
  </si>
  <si>
    <t>打击损害自然生态环境犯罪，有效提升自然生态环境</t>
  </si>
  <si>
    <t>持续加强</t>
  </si>
  <si>
    <t>维护社会稳定发展</t>
  </si>
  <si>
    <t>对基层公安机关办案经费保障力度持续加强</t>
  </si>
  <si>
    <t>对基层公安机关业务装备经费保障力度持续加强</t>
  </si>
  <si>
    <t>办案人员满意度</t>
  </si>
  <si>
    <t>公众安全感指数</t>
  </si>
  <si>
    <t>547.3682</t>
  </si>
  <si>
    <t>昆财行【2025】126号</t>
  </si>
  <si>
    <t>昆明市公安局西山分局昆财行（2025）66号中央级2025年提前下达公安机关中央政法转移支付资金项目结转资金</t>
  </si>
  <si>
    <t>60000</t>
  </si>
  <si>
    <t>昆财行【2025】66号昆明市财政局市公安局关于下达提前批次公安机关2025年中央和省级政法转移支付资金的通知</t>
  </si>
  <si>
    <t>破获毒品犯罪案件数量</t>
  </si>
  <si>
    <t>600</t>
  </si>
  <si>
    <t>缴获毒品数量</t>
  </si>
  <si>
    <t>800</t>
  </si>
  <si>
    <t>公斤</t>
  </si>
  <si>
    <t>抓获毒品犯罪嫌疑人数量</t>
  </si>
  <si>
    <t>700</t>
  </si>
  <si>
    <t>缴获易制毒化学品数量</t>
  </si>
  <si>
    <t>公安机关业务装备配备数量</t>
  </si>
  <si>
    <t>1500</t>
  </si>
  <si>
    <t>实战训练参训民警数量</t>
  </si>
  <si>
    <t>15157</t>
  </si>
  <si>
    <t>人次</t>
  </si>
  <si>
    <t>公安机关案件破获率</t>
  </si>
  <si>
    <t>林区矛盾纠纷排查化解率</t>
  </si>
  <si>
    <t>禁毒工作综合监测考核</t>
  </si>
  <si>
    <t>良好</t>
  </si>
  <si>
    <t>受理案件及时率</t>
  </si>
  <si>
    <t>化解社会矛盾，为经济社会发展提供良好环境</t>
  </si>
  <si>
    <t>有效</t>
  </si>
  <si>
    <t>促进改善办案基础设施和办案条件</t>
  </si>
  <si>
    <t>持续改善</t>
  </si>
  <si>
    <t>社会公众对打击整治跨境违法犯罪工作认知度</t>
  </si>
  <si>
    <t>对基层公安机关办案经费保障力度</t>
  </si>
  <si>
    <t>对基层公安机关业务装备经费保障力度</t>
  </si>
  <si>
    <t>昆明市公安局西山分局西山区看守所在押人员保障经费</t>
  </si>
  <si>
    <t xml:space="preserve">看守所经费的开支范围：一、人犯给养费（包括1伙食费、2衣被费、3公杂费、4水电气暖费、5排污费）；二、医疗卫生费；三、监管业务费；四、装备购置费；五、装备运维消耗费；六、修缮费；七、其他费用。看守所经费自2012年1月1日起执行每月45万元的标准，现已不能保障在押人员的需求，望将2025年经费预算提高至每月70万元，即全年840万元；2018年以前，医疗费采用实报实销制。自2018年开始列入预算，之后各年均以2017年实际开支作为参考，故2025年预算为115万元；2009年政府开始拨付炊事员工资，根据看守所押量，202年预算为1050万元。				
</t>
  </si>
  <si>
    <t>粮食类月标准</t>
  </si>
  <si>
    <t>15-25</t>
  </si>
  <si>
    <t>公斤/人</t>
  </si>
  <si>
    <t>根据财政部、公安部关于印发《看守所经费开支范围和管理办法的规定》财行【2021】号文件要求：（一）粮食类：月标准15-25公斤；</t>
  </si>
  <si>
    <t>蔬菜（水果）类月标准</t>
  </si>
  <si>
    <t>18-24</t>
  </si>
  <si>
    <t>根据财政部、公安部关于印发《看守所经费开支范围和管理办法的规定》财行【2021】号文件要求：（二）蔬菜（水果）类：月标准18-24公斤</t>
  </si>
  <si>
    <t>肉（食）类：月标准</t>
  </si>
  <si>
    <t>1.5-2.5</t>
  </si>
  <si>
    <t>根据财政部、公安部关于印发《看守所经费开支范围和管理办法的规定》财行【2021】号文件要求：肉（食）类：月标准1.5-2.5公斤；</t>
  </si>
  <si>
    <t>蛋或鱼虾：月标准</t>
  </si>
  <si>
    <t>1-1.5</t>
  </si>
  <si>
    <t>根据财政部、公安部关于印发《看守所经费开支范围和管理办法的规定》财行【2021】号文件要求：蛋或鱼虾：月标准1-1.5公斤；（</t>
  </si>
  <si>
    <t>豆制品（以干豆计）：月标准</t>
  </si>
  <si>
    <t>根据财政部、公安部关于印发《看守所经费开支范围和管理办法的规定》财行【2021】号文件要求：）豆制品（以干豆计）：月标准1-1.5公斤；</t>
  </si>
  <si>
    <t>食油：月标准</t>
  </si>
  <si>
    <t>0.75-1</t>
  </si>
  <si>
    <t>根据财政部、公安部关于印发《看守所经费开支范围和管理办法的规定》财行【2021】号文件要求：食油：月标准0.75-1公斤；</t>
  </si>
  <si>
    <t>各项供应、数量、质量</t>
  </si>
  <si>
    <t>满足需求</t>
  </si>
  <si>
    <t>反映是否保证各项供应正常，且数量、质量满足需求</t>
  </si>
  <si>
    <t>一整年</t>
  </si>
  <si>
    <t>2024</t>
  </si>
  <si>
    <t>根据财政部、公安部[2016]430号文件《关于调整看守所在押人员伙食实物量标准的通知》要求</t>
  </si>
  <si>
    <t>确保在押人员的各项合法权益，维护社会稳定</t>
  </si>
  <si>
    <t>反映是否确保在押人员的各项合法权益，维护社会稳定</t>
  </si>
  <si>
    <t>在押人员满意度</t>
  </si>
  <si>
    <t>反映在押人员满意度，确保在押人员的合法权益得到保障</t>
  </si>
  <si>
    <t>看守所在押人员保障经费</t>
  </si>
  <si>
    <t>1050</t>
  </si>
  <si>
    <t>批复的总金额</t>
  </si>
  <si>
    <t>昆明市公安局西山分局业务大队和派出所后勤保障经费</t>
  </si>
  <si>
    <t>按照政府购买服务方式要求，规范管理和使用后勤人员，认真做好2025年后勤人员使用工作。通过开展对公安机关招聘从事膳食、保洁、保卫等工作的后勤服务人员，社会志愿者以及其他群防群治性质的社会治安力量采用政府购买的方式工作，实现为规范管理和使用后勤人员的目标，保证公安工作的正常开展。</t>
  </si>
  <si>
    <t>分局后勤人员为75人</t>
  </si>
  <si>
    <t>75</t>
  </si>
  <si>
    <t>分局业务大队和派出所食堂后勤人员人数</t>
  </si>
  <si>
    <t>膳食、保洁等后勤工作完成率</t>
  </si>
  <si>
    <t>反映是否按照合同规定和各业务大队和派出所相关工作要求，完成相关工作</t>
  </si>
  <si>
    <t>反映资金支付及时率，以财政实际支付为准</t>
  </si>
  <si>
    <t>保障时限为每年1月1日-12月31日</t>
  </si>
  <si>
    <t>每年1月1日-12月31日</t>
  </si>
  <si>
    <t>按照合同规定和各业务大队和派出所相关工作要求，完成相关工作</t>
  </si>
  <si>
    <t>满足各业务大队和派出所相关工作要求，提升辖区内治安维稳水平</t>
  </si>
  <si>
    <t>反映满足各业务大队和派出所相关工作要求，提升辖区内治安维稳水平</t>
  </si>
  <si>
    <t>公安相关业务大队和派出所工作正常开展</t>
  </si>
  <si>
    <t>持续保障</t>
  </si>
  <si>
    <t>反映是否持续保障公安相关业务大队和派出所工作正常开展</t>
  </si>
  <si>
    <t>相关业务大队和派出所民警、辅警满意度</t>
  </si>
  <si>
    <t>反映相关业务大队和派出所民警、辅警满意度</t>
  </si>
  <si>
    <t>276.48</t>
  </si>
  <si>
    <t>昆明市公安局西山分局其它收入专项资金</t>
  </si>
  <si>
    <t>2026年分局认真按照上级公安机关要求，认真贯彻落实区委区政府相关工作要求，认真做好各项本职工作，结合各属地街道办事处开展综治维稳工作。认真按照相关工作要求做好绩效工作  ，同时为保障分局各职工工作，认真做好食堂相关工作。收取各机关业务大队及派出所伙食费。</t>
  </si>
  <si>
    <t>各机关业务大队及派出所</t>
  </si>
  <si>
    <t>36</t>
  </si>
  <si>
    <t>家</t>
  </si>
  <si>
    <t>西山分局设置机构数</t>
  </si>
  <si>
    <t>各业务大队及派出所食堂食材质量</t>
  </si>
  <si>
    <t>稳定</t>
  </si>
  <si>
    <t>反映各业务大队及派出所食堂食材质量</t>
  </si>
  <si>
    <t>机关业务大队收伙食费时间</t>
  </si>
  <si>
    <t>1-3</t>
  </si>
  <si>
    <t>次/天</t>
  </si>
  <si>
    <t>反映机关业务大队伙食费收费时间</t>
  </si>
  <si>
    <t>各派出所伙食费缴纳时间</t>
  </si>
  <si>
    <t>次/月</t>
  </si>
  <si>
    <t>反映分派出所伙食费缴纳时间</t>
  </si>
  <si>
    <t>维稳工作得到有效提升</t>
  </si>
  <si>
    <t>以实际验收为准</t>
  </si>
  <si>
    <t>群众满意度得到有效提升</t>
  </si>
  <si>
    <t>85</t>
  </si>
  <si>
    <t>问卷调查所得</t>
  </si>
  <si>
    <t>昆明市公安局西山分局扫黑除恶专项斗争专项经费</t>
  </si>
  <si>
    <t>全面攻坚阶段，对黑恶霸痞分子展开凌厉攻势统筹推进线索摸排、依法打击、分类施治、综合防控、规范管理等各项措施，打击黑恶违法犯罪行为和犯罪行为，深入推进专项斗争。对重点案件、重点问题、重点地区集中攻坚，彻底铲除黑恶势力赖以滋生的土壤，群众安全感满意度得到明显提升。</t>
  </si>
  <si>
    <t>日常工作经费</t>
  </si>
  <si>
    <t>11</t>
  </si>
  <si>
    <t>组</t>
  </si>
  <si>
    <t>预计日常办案、打印耗材经费投入</t>
  </si>
  <si>
    <t>专案侦查</t>
  </si>
  <si>
    <t>结合2019年办理的”9.26““2.07”“6.19”“10.16”“6.24”等11个专案开支情况</t>
  </si>
  <si>
    <t>宣传专项支出</t>
  </si>
  <si>
    <t>统一宣传、拍摄制作专业宣传片数量</t>
  </si>
  <si>
    <t>全警动员开展扫黑除恶专项斗争</t>
  </si>
  <si>
    <t>动员开展扫黑除恶专项斗争警力占全警的比例</t>
  </si>
  <si>
    <t>扫黑除恶专项斗争持续开展时间</t>
  </si>
  <si>
    <t>专项经费支出及时率</t>
  </si>
  <si>
    <t>考核期末，实际支付的时间与计划支付的时间的比率。</t>
  </si>
  <si>
    <t>彻底铲除黑恶势力赖以滋生的土壤，提升群众幸福感、满意度、安全感。</t>
  </si>
  <si>
    <t>明显提高</t>
  </si>
  <si>
    <t xml:space="preserve">评估项目在铲除黑恶势力提升群众幸福感、满意度、安全感等方面的作用。
</t>
  </si>
  <si>
    <t>维护辖区治安稳定，推动扫黑除恶工作开展，提升辖区居民满意度。</t>
  </si>
  <si>
    <t>辖区居民对专项工作开展的满意度。</t>
  </si>
  <si>
    <t>走访调查，群众对治安状况满意度</t>
  </si>
  <si>
    <t xml:space="preserve">项目结束后，由辖区内群众对项目整体质量、功能、效果等进行综合评价的平均分数。
</t>
  </si>
  <si>
    <t>扫黑除恶专项经费</t>
  </si>
  <si>
    <t>昆明市公安局西山分局福海、滇池路派出所排危修缮项目经费</t>
  </si>
  <si>
    <t>2021年5月项目开工，预计年内四季度完成项目建设并投入使用。该项目合计剩余需要支付6835800元，项目尾款包括主体3463274.2元，装修1709771.96元，弱电1116122.47元，监理263827.2元。合计6552995.83元。</t>
  </si>
  <si>
    <t>滇池路弱电智能化系统项目</t>
  </si>
  <si>
    <t>滇池路弱电智能化系统项目数量</t>
  </si>
  <si>
    <t>福海、滇池路所办公楼装修项目</t>
  </si>
  <si>
    <t>福海、滇池路所办公楼装修项目数量</t>
  </si>
  <si>
    <t>设计后予以排危修缮（福海所）</t>
  </si>
  <si>
    <t>工程建筑面积3503.47平方米</t>
  </si>
  <si>
    <t>福海所修缮实际面积</t>
  </si>
  <si>
    <t>设计后予以排危修缮（滇池路所）</t>
  </si>
  <si>
    <t>工程建筑面积2533.68平方米</t>
  </si>
  <si>
    <t>滇池路所修缮实际面积</t>
  </si>
  <si>
    <t>按质按量做好投入内容，按照规范工程竣工验收合格</t>
  </si>
  <si>
    <t>福海所、滇池路所工程能否一次验收合格</t>
  </si>
  <si>
    <t>工程完成时间</t>
  </si>
  <si>
    <t>2021年12月31日</t>
  </si>
  <si>
    <t>反映福海所、滇池路所排危修缮工程实际完工时间</t>
  </si>
  <si>
    <t>做好派出所基础建设，全力保障辖区安全</t>
  </si>
  <si>
    <t>项目完工后提升辖区安全度，避免重大事件发生</t>
  </si>
  <si>
    <t>派出所建设完成后，危房危险解除，确保民警安全使用，保障到派出所办事人员安全，提升工作人员幸福感和效率</t>
  </si>
  <si>
    <t>保障民辅警、办事人员在办公地点的人身安全</t>
  </si>
  <si>
    <t>在其中工作的人员满意度</t>
  </si>
  <si>
    <t>在职民辅警对办公场所环境的满意程度</t>
  </si>
  <si>
    <t>3463274.2</t>
  </si>
  <si>
    <t>1709771.96</t>
  </si>
  <si>
    <t>弱电尾款</t>
  </si>
  <si>
    <t>1116122.47</t>
  </si>
  <si>
    <t>监理尾款</t>
  </si>
  <si>
    <t>263827.2</t>
  </si>
  <si>
    <t>预算06表</t>
  </si>
  <si>
    <t>2026年部门政府性基金预算支出预算表</t>
  </si>
  <si>
    <t>政府性基金预算支出</t>
  </si>
  <si>
    <t>昆明市公安局西山分局无政府性基金预算支出，此表无数据。</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</si>
  <si>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</si>
  <si>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</si>
  <si>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</si>
  <si>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</si>
  <si>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</si>
  <si>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</si>
  <si>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</si>
  <si>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</si>
  <si>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</si>
  <si>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</si>
  <si>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</si>
  <si>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</si>
  <si>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一般公用经费支出</t>
  </si>
  <si>
    <t>办公用品</t>
  </si>
  <si>
    <t>分局机关、梁源所、治安大队食堂劳务外包</t>
  </si>
  <si>
    <t>餐饮服务</t>
  </si>
  <si>
    <t>公车购置及运维费</t>
  </si>
  <si>
    <t>车辆购置</t>
  </si>
  <si>
    <t>乘用车</t>
  </si>
  <si>
    <t>批</t>
  </si>
  <si>
    <t>复印纸</t>
  </si>
  <si>
    <t>监理服务项目</t>
  </si>
  <si>
    <t>工程监理服务</t>
  </si>
  <si>
    <t>信创设备</t>
  </si>
  <si>
    <t>计算机</t>
  </si>
  <si>
    <t>家具</t>
  </si>
  <si>
    <t>平安西山装备建设</t>
  </si>
  <si>
    <t>警械设备</t>
  </si>
  <si>
    <t>战时勤务工作保障</t>
  </si>
  <si>
    <t>农林牧渔业产品</t>
  </si>
  <si>
    <t>民警体检</t>
  </si>
  <si>
    <t>体检服务</t>
  </si>
  <si>
    <t>物业管理服务</t>
  </si>
  <si>
    <t>零星修缮、弱电改造工程</t>
  </si>
  <si>
    <t>修缮工程</t>
  </si>
  <si>
    <t>刑事技术工作消耗品购置</t>
  </si>
  <si>
    <t>政法、消防、检测设备零部件</t>
  </si>
  <si>
    <t>公务用车油料</t>
  </si>
  <si>
    <t>车辆加油、添加燃料服务</t>
  </si>
  <si>
    <t>公务用车维修和保养服务</t>
  </si>
  <si>
    <t>车辆维修和保养服务</t>
  </si>
  <si>
    <t>执勤执法车辆保险</t>
  </si>
  <si>
    <t>机动车保险服务</t>
  </si>
  <si>
    <t>武警中队专项经费</t>
  </si>
  <si>
    <t>家具和用具</t>
  </si>
  <si>
    <t>业务大队和派出所后勤保障服务费</t>
  </si>
  <si>
    <t>食堂</t>
  </si>
  <si>
    <t>戒毒服务</t>
  </si>
  <si>
    <t>看守所在押人员食堂劳务外包</t>
  </si>
  <si>
    <t>看守所在押人员保障经费（粮食）</t>
  </si>
  <si>
    <t>稻谷</t>
  </si>
  <si>
    <t>看守所在押人员保障经费（干料）</t>
  </si>
  <si>
    <t>调味香料</t>
  </si>
  <si>
    <t>看守所购买家具</t>
  </si>
  <si>
    <t>看守所在押人员保障经费（蔬菜）</t>
  </si>
  <si>
    <t>蔬菜加工品</t>
  </si>
  <si>
    <t>看守所绿化养护服务</t>
  </si>
  <si>
    <t>看守所维修维护</t>
  </si>
  <si>
    <t>看守所在押人员保障经费（肉类）</t>
  </si>
  <si>
    <t>畜禽肉</t>
  </si>
  <si>
    <t>看守所监所医疗服务</t>
  </si>
  <si>
    <t>医疗卫生服务</t>
  </si>
  <si>
    <t>编外聘用人员支出</t>
  </si>
  <si>
    <t>警务辅助人员管理</t>
  </si>
  <si>
    <t>保安服务</t>
  </si>
  <si>
    <t>警务辅助人员意外伤害保险</t>
  </si>
  <si>
    <t>人寿保险服务</t>
  </si>
  <si>
    <t>警务辅助人员体检</t>
  </si>
  <si>
    <t>警务辅助人员制服</t>
  </si>
  <si>
    <t>制服</t>
  </si>
  <si>
    <t>警务辅助人员装备</t>
  </si>
  <si>
    <t>装具</t>
  </si>
  <si>
    <t>执法执勤车辆购置</t>
  </si>
  <si>
    <t>车辆</t>
  </si>
  <si>
    <t>其他采购</t>
  </si>
  <si>
    <t>货物类</t>
  </si>
  <si>
    <t>购置技术服务</t>
  </si>
  <si>
    <t>信息技术服务</t>
  </si>
  <si>
    <t>执法记录仪</t>
  </si>
  <si>
    <t>信创电脑采购</t>
  </si>
  <si>
    <t>台式计算机</t>
  </si>
  <si>
    <t>设备采购</t>
  </si>
  <si>
    <t>设备</t>
  </si>
  <si>
    <t>预算08表</t>
  </si>
  <si>
    <t>2026年部门政府购买服务预算表</t>
  </si>
  <si>
    <t>政府购买服务项目</t>
  </si>
  <si>
    <t>政府购买服务目录</t>
  </si>
  <si>
    <t>业务大队和派出所后勤保障服务</t>
  </si>
  <si>
    <t>预算09-1表</t>
  </si>
  <si>
    <t>2026年对下转移支付预算表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</si>
  <si>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</si>
  <si>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</si>
  <si>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</si>
  <si>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</si>
  <si>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</si>
  <si>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</si>
  <si>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</si>
  <si>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</si>
  <si>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</si>
  <si>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</si>
  <si>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</si>
  <si>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</si>
  <si>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</si>
  <si>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</si>
  <si>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</si>
  <si>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</si>
  <si>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</si>
  <si>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</si>
  <si>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</si>
  <si>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</si>
  <si>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</si>
  <si>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</si>
  <si>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昆明市公安局西山分局无对下转移支付预算支出，此表无数据。</t>
  </si>
  <si>
    <t>预算09-2表</t>
  </si>
  <si>
    <t>2026年对下转移支付绩效目标表</t>
  </si>
  <si>
    <t>预算10表</t>
  </si>
  <si>
    <t>2026年新增资产配置表</t>
  </si>
  <si>
    <t>单位名称：昆明市公安局西山分局</t>
  </si>
  <si>
    <t>资产类别</t>
  </si>
  <si>
    <t>资产分类代码.名称</t>
  </si>
  <si>
    <t>资产名称</t>
  </si>
  <si>
    <t>计量单位</t>
  </si>
  <si>
    <t>财政部门批复数（元）</t>
  </si>
  <si>
    <t>单价</t>
  </si>
  <si>
    <t>金额</t>
  </si>
  <si>
    <t>8</t>
  </si>
  <si>
    <t>昆明市公安局西山分局无新增资产，此表无数据。</t>
  </si>
  <si>
    <t>预算11表</t>
  </si>
  <si>
    <t>2026年上级转移支付补助项目支出预算表</t>
  </si>
  <si>
    <t>上级补助</t>
  </si>
  <si>
    <t>昆明市公安局西山分局无上级转移支付补助项目预算支出，此表无数据。</t>
  </si>
  <si>
    <t>预算12表</t>
  </si>
  <si>
    <t>2026年部门项目支出中期规划预算表</t>
  </si>
  <si>
    <t>项目级次</t>
  </si>
  <si>
    <t>2026年</t>
  </si>
  <si>
    <t>2027年</t>
  </si>
  <si>
    <t>2028年</t>
  </si>
  <si>
    <t>114 对个人和家庭的补助</t>
  </si>
  <si>
    <t>本级</t>
  </si>
  <si>
    <t>311 专项业务类</t>
  </si>
  <si>
    <t>313 事业发展类</t>
  </si>
  <si>
    <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</si>
</sst>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0.00;\-#,##0.00;;@"/>
    <numFmt numFmtId="178" formatCode="yyyy\-mm\-dd"/>
    <numFmt numFmtId="179" formatCode="hh:mm:ss"/>
    <numFmt numFmtId="180" formatCode="#,##0;\-#,##0;;@"/>
  </numFmts>
  <fonts count="47">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4"/>
      <color theme="1"/>
      <name val="宋体"/>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25"/>
      <color rgb="FF000000"/>
      <name val="宋体"/>
      <charset val="134"/>
    </font>
    <font>
      <sz val="9"/>
      <color theme="1"/>
      <name val="Arial"/>
      <charset val="134"/>
    </font>
    <font>
      <sz val="11"/>
      <color theme="1"/>
      <name val="宋体"/>
      <charset val="134"/>
    </font>
    <font>
      <sz val="9.75"/>
      <color rgb="FF000000"/>
      <name val="SimSun"/>
      <charset val="134"/>
    </font>
    <font>
      <sz val="9"/>
      <color indexed="8"/>
      <name val="宋体"/>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theme="1"/>
      <name val="Arial"/>
      <charset val="134"/>
    </font>
    <font>
      <sz val="11"/>
      <color indexed="8"/>
      <name val="宋体"/>
      <charset val="134"/>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xf numFmtId="42" fontId="0" fillId="0" borderId="0" applyFont="0" applyFill="0" applyBorder="0" applyAlignment="0" applyProtection="0">
      <alignment vertical="center"/>
    </xf>
    <xf numFmtId="0" fontId="26" fillId="3" borderId="0" applyNumberFormat="0" applyBorder="0" applyAlignment="0" applyProtection="0">
      <alignment vertical="center"/>
    </xf>
    <xf numFmtId="0" fontId="27" fillId="4"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6" fontId="9" fillId="0" borderId="7">
      <alignment horizontal="right" vertical="center"/>
    </xf>
    <xf numFmtId="0" fontId="26" fillId="5" borderId="0" applyNumberFormat="0" applyBorder="0" applyAlignment="0" applyProtection="0">
      <alignment vertical="center"/>
    </xf>
    <xf numFmtId="0" fontId="28" fillId="6" borderId="0" applyNumberFormat="0" applyBorder="0" applyAlignment="0" applyProtection="0">
      <alignment vertical="center"/>
    </xf>
    <xf numFmtId="43" fontId="0" fillId="0" borderId="0" applyFont="0" applyFill="0" applyBorder="0" applyAlignment="0" applyProtection="0">
      <alignment vertical="center"/>
    </xf>
    <xf numFmtId="0" fontId="29" fillId="7"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178" fontId="9" fillId="0" borderId="7">
      <alignment horizontal="right" vertical="center"/>
    </xf>
    <xf numFmtId="0" fontId="31" fillId="0" borderId="0" applyNumberFormat="0" applyFill="0" applyBorder="0" applyAlignment="0" applyProtection="0">
      <alignment vertical="center"/>
    </xf>
    <xf numFmtId="0" fontId="0" fillId="8" borderId="17" applyNumberFormat="0" applyFont="0" applyAlignment="0" applyProtection="0">
      <alignment vertical="center"/>
    </xf>
    <xf numFmtId="0" fontId="29" fillId="9" borderId="0" applyNumberFormat="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8" applyNumberFormat="0" applyFill="0" applyAlignment="0" applyProtection="0">
      <alignment vertical="center"/>
    </xf>
    <xf numFmtId="0" fontId="37" fillId="0" borderId="18" applyNumberFormat="0" applyFill="0" applyAlignment="0" applyProtection="0">
      <alignment vertical="center"/>
    </xf>
    <xf numFmtId="0" fontId="29" fillId="10" borderId="0" applyNumberFormat="0" applyBorder="0" applyAlignment="0" applyProtection="0">
      <alignment vertical="center"/>
    </xf>
    <xf numFmtId="0" fontId="32" fillId="0" borderId="19" applyNumberFormat="0" applyFill="0" applyAlignment="0" applyProtection="0">
      <alignment vertical="center"/>
    </xf>
    <xf numFmtId="0" fontId="29" fillId="11" borderId="0" applyNumberFormat="0" applyBorder="0" applyAlignment="0" applyProtection="0">
      <alignment vertical="center"/>
    </xf>
    <xf numFmtId="0" fontId="38" fillId="12" borderId="20" applyNumberFormat="0" applyAlignment="0" applyProtection="0">
      <alignment vertical="center"/>
    </xf>
    <xf numFmtId="0" fontId="39" fillId="12" borderId="16" applyNumberFormat="0" applyAlignment="0" applyProtection="0">
      <alignment vertical="center"/>
    </xf>
    <xf numFmtId="0" fontId="40" fillId="13" borderId="21" applyNumberFormat="0" applyAlignment="0" applyProtection="0">
      <alignment vertical="center"/>
    </xf>
    <xf numFmtId="0" fontId="26" fillId="14" borderId="0" applyNumberFormat="0" applyBorder="0" applyAlignment="0" applyProtection="0">
      <alignment vertical="center"/>
    </xf>
    <xf numFmtId="0" fontId="29" fillId="15" borderId="0" applyNumberFormat="0" applyBorder="0" applyAlignment="0" applyProtection="0">
      <alignment vertical="center"/>
    </xf>
    <xf numFmtId="0" fontId="41" fillId="0" borderId="22" applyNumberFormat="0" applyFill="0" applyAlignment="0" applyProtection="0">
      <alignment vertical="center"/>
    </xf>
    <xf numFmtId="0" fontId="42" fillId="0" borderId="23" applyNumberFormat="0" applyFill="0" applyAlignment="0" applyProtection="0">
      <alignment vertical="center"/>
    </xf>
    <xf numFmtId="0" fontId="43" fillId="16" borderId="0" applyNumberFormat="0" applyBorder="0" applyAlignment="0" applyProtection="0">
      <alignment vertical="center"/>
    </xf>
    <xf numFmtId="0" fontId="44" fillId="17" borderId="0" applyNumberFormat="0" applyBorder="0" applyAlignment="0" applyProtection="0">
      <alignment vertical="center"/>
    </xf>
    <xf numFmtId="10" fontId="9" fillId="0" borderId="7">
      <alignment horizontal="right" vertical="center"/>
    </xf>
    <xf numFmtId="0" fontId="26" fillId="18" borderId="0" applyNumberFormat="0" applyBorder="0" applyAlignment="0" applyProtection="0">
      <alignment vertical="center"/>
    </xf>
    <xf numFmtId="0" fontId="29"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9" fillId="28" borderId="0" applyNumberFormat="0" applyBorder="0" applyAlignment="0" applyProtection="0">
      <alignment vertical="center"/>
    </xf>
    <xf numFmtId="0" fontId="26"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45" fillId="0" borderId="0"/>
    <xf numFmtId="0" fontId="26" fillId="32" borderId="0" applyNumberFormat="0" applyBorder="0" applyAlignment="0" applyProtection="0">
      <alignment vertical="center"/>
    </xf>
    <xf numFmtId="0" fontId="29" fillId="33" borderId="0" applyNumberFormat="0" applyBorder="0" applyAlignment="0" applyProtection="0">
      <alignment vertical="center"/>
    </xf>
    <xf numFmtId="177" fontId="9" fillId="0" borderId="7">
      <alignment horizontal="right" vertical="center"/>
    </xf>
    <xf numFmtId="49" fontId="9" fillId="0" borderId="7">
      <alignment horizontal="left" vertical="center" wrapText="1"/>
    </xf>
    <xf numFmtId="177" fontId="9" fillId="0" borderId="7">
      <alignment horizontal="right" vertical="center"/>
    </xf>
    <xf numFmtId="179" fontId="9" fillId="0" borderId="7">
      <alignment horizontal="right" vertical="center"/>
    </xf>
    <xf numFmtId="180" fontId="9" fillId="0" borderId="7">
      <alignment horizontal="right" vertical="center"/>
    </xf>
    <xf numFmtId="0" fontId="46" fillId="0" borderId="0"/>
  </cellStyleXfs>
  <cellXfs count="202">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1" fillId="0" borderId="7" xfId="0" applyFont="1" applyBorder="1" applyAlignment="1">
      <alignment horizontal="center" vertical="center"/>
    </xf>
    <xf numFmtId="0" fontId="3" fillId="0" borderId="8" xfId="0" applyFont="1" applyBorder="1" applyAlignment="1" applyProtection="1">
      <alignment horizontal="center" vertical="center" wrapText="1"/>
      <protection locked="0"/>
    </xf>
    <xf numFmtId="0" fontId="3" fillId="2" borderId="4" xfId="0" applyFont="1" applyFill="1" applyBorder="1" applyAlignment="1" applyProtection="1">
      <alignment horizontal="left" vertical="center"/>
      <protection locked="0"/>
    </xf>
    <xf numFmtId="0" fontId="3" fillId="2" borderId="7" xfId="0" applyFont="1" applyFill="1" applyBorder="1" applyAlignment="1" applyProtection="1">
      <alignment horizontal="left" vertical="center"/>
      <protection locked="0"/>
    </xf>
    <xf numFmtId="0" fontId="3" fillId="2" borderId="7" xfId="0" applyFont="1" applyFill="1" applyBorder="1" applyAlignment="1" applyProtection="1">
      <alignment horizontal="left" vertical="center" wrapText="1"/>
      <protection locked="0"/>
    </xf>
    <xf numFmtId="177" fontId="5" fillId="0" borderId="7" xfId="0" applyNumberFormat="1" applyFont="1" applyBorder="1" applyAlignment="1">
      <alignment horizontal="right" vertical="center"/>
    </xf>
    <xf numFmtId="0" fontId="3" fillId="0" borderId="9" xfId="0" applyFont="1" applyBorder="1" applyAlignment="1" applyProtection="1">
      <alignment horizontal="center" vertical="center" wrapText="1"/>
      <protection locked="0"/>
    </xf>
    <xf numFmtId="177" fontId="5" fillId="0" borderId="7" xfId="0" applyNumberFormat="1" applyFont="1" applyFill="1" applyBorder="1" applyAlignment="1">
      <alignment horizontal="right" vertical="center"/>
    </xf>
    <xf numFmtId="177" fontId="5" fillId="0" borderId="7" xfId="55" applyNumberFormat="1" applyFont="1" applyBorder="1">
      <alignment horizontal="right" vertical="center"/>
    </xf>
    <xf numFmtId="0" fontId="3" fillId="0" borderId="10"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0" xfId="0" applyFont="1" applyAlignment="1">
      <alignment horizontal="justify"/>
    </xf>
    <xf numFmtId="0" fontId="1" fillId="0" borderId="7" xfId="0" applyFont="1" applyBorder="1" applyAlignment="1" applyProtection="1">
      <alignment horizontal="center" vertical="center"/>
      <protection locked="0"/>
    </xf>
    <xf numFmtId="0" fontId="8" fillId="0" borderId="0" xfId="0" applyFont="1" applyBorder="1" applyAlignment="1">
      <alignment horizontal="center" vertical="center"/>
    </xf>
    <xf numFmtId="49" fontId="9" fillId="0" borderId="0" xfId="54" applyNumberFormat="1" applyFont="1" applyBorder="1">
      <alignment horizontal="left" vertical="center" wrapText="1"/>
    </xf>
    <xf numFmtId="49" fontId="9" fillId="0" borderId="0" xfId="54" applyNumberFormat="1" applyFont="1" applyBorder="1" applyAlignment="1">
      <alignment horizontal="right" vertical="center" wrapText="1"/>
    </xf>
    <xf numFmtId="49" fontId="10" fillId="0" borderId="0" xfId="54" applyNumberFormat="1" applyFont="1" applyBorder="1" applyAlignment="1">
      <alignment horizontal="center" vertical="center" wrapText="1"/>
    </xf>
    <xf numFmtId="49" fontId="11" fillId="0" borderId="7" xfId="54" applyNumberFormat="1" applyFont="1" applyBorder="1" applyAlignment="1">
      <alignment horizontal="center" vertical="center" wrapText="1"/>
    </xf>
    <xf numFmtId="49" fontId="12" fillId="0" borderId="7" xfId="54" applyNumberFormat="1" applyFont="1" applyBorder="1" applyAlignment="1">
      <alignment horizontal="center" vertical="center" wrapText="1"/>
    </xf>
    <xf numFmtId="49" fontId="11" fillId="0" borderId="7" xfId="54" applyNumberFormat="1" applyFont="1" applyBorder="1">
      <alignment horizontal="left" vertical="center" wrapText="1"/>
    </xf>
    <xf numFmtId="180" fontId="9" fillId="0" borderId="7" xfId="57" applyNumberFormat="1" applyFont="1" applyBorder="1">
      <alignment horizontal="right" vertical="center"/>
    </xf>
    <xf numFmtId="177" fontId="9" fillId="0" borderId="7" xfId="55" applyNumberFormat="1" applyFont="1" applyBorder="1">
      <alignment horizontal="right" vertical="center"/>
    </xf>
    <xf numFmtId="0" fontId="13"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4" fillId="0" borderId="7" xfId="0" applyFont="1" applyBorder="1" applyAlignment="1">
      <alignment horizontal="left"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14" fillId="0" borderId="7" xfId="0" applyFont="1" applyBorder="1" applyAlignment="1" applyProtection="1">
      <alignment horizontal="center" vertical="center"/>
      <protection locked="0"/>
    </xf>
    <xf numFmtId="0" fontId="14" fillId="0" borderId="7" xfId="0" applyFont="1" applyBorder="1" applyAlignment="1" applyProtection="1">
      <alignment horizontal="left" vertical="center" wrapText="1"/>
      <protection locked="0"/>
    </xf>
    <xf numFmtId="0" fontId="3" fillId="0" borderId="0" xfId="0" applyFont="1" applyBorder="1" applyAlignment="1" applyProtection="1">
      <alignment horizontal="right" vertical="center"/>
      <protection locked="0"/>
    </xf>
    <xf numFmtId="0" fontId="1" fillId="0" borderId="0" xfId="0" applyFont="1" applyBorder="1" applyAlignment="1">
      <alignment horizontal="right" vertical="center"/>
    </xf>
    <xf numFmtId="0" fontId="13"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0" fontId="3" fillId="0" borderId="0" xfId="0" applyFont="1" applyBorder="1" applyAlignment="1" applyProtection="1">
      <alignment horizontal="right"/>
      <protection locked="0"/>
    </xf>
    <xf numFmtId="0" fontId="3" fillId="0" borderId="0" xfId="0" applyFont="1" applyBorder="1" applyAlignment="1" applyProtection="1">
      <alignment vertical="top" wrapText="1"/>
      <protection locked="0"/>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wrapText="1"/>
      <protection locked="0"/>
    </xf>
    <xf numFmtId="0" fontId="15" fillId="0" borderId="7" xfId="0" applyFont="1" applyBorder="1" applyAlignment="1" applyProtection="1">
      <alignment horizontal="left" vertical="center"/>
      <protection locked="0"/>
    </xf>
    <xf numFmtId="0" fontId="15" fillId="0" borderId="7" xfId="0" applyFont="1" applyBorder="1" applyAlignment="1">
      <alignment horizontal="left" vertical="center" wrapText="1"/>
    </xf>
    <xf numFmtId="4" fontId="15" fillId="0" borderId="7" xfId="0" applyNumberFormat="1" applyFont="1" applyBorder="1" applyAlignment="1">
      <alignment horizontal="right" vertical="center"/>
    </xf>
    <xf numFmtId="4" fontId="3" fillId="0" borderId="13" xfId="0" applyNumberFormat="1" applyFont="1" applyBorder="1" applyAlignment="1" applyProtection="1">
      <alignment horizontal="right" vertical="center"/>
      <protection locked="0"/>
    </xf>
    <xf numFmtId="0" fontId="3" fillId="0" borderId="10" xfId="0" applyFont="1" applyBorder="1" applyAlignment="1">
      <alignment horizontal="center" vertical="center"/>
    </xf>
    <xf numFmtId="0" fontId="3" fillId="0" borderId="14" xfId="0" applyFont="1" applyBorder="1" applyAlignment="1">
      <alignment horizontal="left" vertical="center"/>
    </xf>
    <xf numFmtId="0" fontId="3" fillId="0" borderId="13" xfId="0" applyFont="1" applyBorder="1" applyAlignment="1">
      <alignment horizontal="left" vertical="center"/>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0" applyFont="1" applyBorder="1" applyAlignment="1" applyProtection="1">
      <alignment horizontal="center" vertical="center"/>
      <protection locked="0"/>
    </xf>
    <xf numFmtId="0" fontId="4" fillId="0" borderId="14"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3" fillId="0" borderId="0" xfId="0" applyFont="1" applyBorder="1" applyAlignment="1">
      <alignment horizontal="left" vertical="center"/>
    </xf>
    <xf numFmtId="0" fontId="4" fillId="0" borderId="13" xfId="0" applyFont="1" applyBorder="1" applyAlignment="1">
      <alignment horizontal="center" vertical="center"/>
    </xf>
    <xf numFmtId="0" fontId="4" fillId="0" borderId="13" xfId="0" applyFont="1" applyBorder="1" applyAlignment="1" applyProtection="1">
      <alignment horizontal="center" vertical="center"/>
      <protection locked="0"/>
    </xf>
    <xf numFmtId="0" fontId="3" fillId="0" borderId="7" xfId="0" applyFont="1" applyBorder="1" applyAlignment="1" applyProtection="1">
      <alignment horizontal="left" vertical="center"/>
      <protection locked="0"/>
    </xf>
    <xf numFmtId="3" fontId="3" fillId="0" borderId="7" xfId="0" applyNumberFormat="1" applyFont="1" applyBorder="1" applyAlignment="1">
      <alignment horizontal="right" vertical="center"/>
    </xf>
    <xf numFmtId="4" fontId="3" fillId="0" borderId="7" xfId="0" applyNumberFormat="1" applyFont="1" applyBorder="1" applyAlignment="1">
      <alignment horizontal="right" vertical="center"/>
    </xf>
    <xf numFmtId="0" fontId="3" fillId="0" borderId="13" xfId="0" applyFont="1" applyBorder="1" applyAlignment="1">
      <alignment horizontal="right" vertical="center"/>
    </xf>
    <xf numFmtId="0" fontId="3" fillId="0" borderId="0" xfId="0" applyFont="1" applyBorder="1" applyAlignment="1">
      <alignment horizontal="right" vertical="center"/>
    </xf>
    <xf numFmtId="0" fontId="3" fillId="0" borderId="0" xfId="0" applyFont="1" applyBorder="1" applyAlignment="1">
      <alignment horizontal="right"/>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0" xfId="0" applyFont="1" applyBorder="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49" fontId="5" fillId="0" borderId="7" xfId="54" applyFont="1" applyAlignment="1">
      <alignment horizontal="left" vertical="center" wrapText="1" indent="1"/>
    </xf>
    <xf numFmtId="49" fontId="5" fillId="0" borderId="7" xfId="54" applyFont="1">
      <alignment horizontal="left" vertical="center" wrapText="1"/>
    </xf>
    <xf numFmtId="49" fontId="5" fillId="0" borderId="4" xfId="54" applyFont="1" applyBorder="1">
      <alignment horizontal="left" vertical="center" wrapText="1"/>
    </xf>
    <xf numFmtId="49" fontId="5" fillId="0" borderId="1" xfId="54" applyFont="1" applyBorder="1" applyAlignment="1">
      <alignment horizontal="left" vertical="center" wrapText="1" indent="1"/>
    </xf>
    <xf numFmtId="49" fontId="5" fillId="0" borderId="1" xfId="54" applyFont="1" applyBorder="1">
      <alignment horizontal="left" vertical="center" wrapText="1"/>
    </xf>
    <xf numFmtId="49" fontId="5" fillId="0" borderId="15" xfId="54" applyFont="1" applyBorder="1" applyAlignment="1">
      <alignment horizontal="left" vertical="center" wrapText="1" indent="1"/>
    </xf>
    <xf numFmtId="0" fontId="0" fillId="0" borderId="0" xfId="0"/>
    <xf numFmtId="0" fontId="5" fillId="0" borderId="0" xfId="0" applyFont="1" applyBorder="1" applyAlignment="1">
      <alignment horizontal="left" vertical="center"/>
    </xf>
    <xf numFmtId="0" fontId="3" fillId="0" borderId="7" xfId="0" applyFont="1" applyFill="1" applyBorder="1" applyAlignment="1" applyProtection="1">
      <alignment horizontal="left" vertical="center" wrapText="1"/>
      <protection locked="0"/>
    </xf>
    <xf numFmtId="49" fontId="16" fillId="0" borderId="15" xfId="50" applyNumberFormat="1" applyFont="1" applyFill="1" applyBorder="1" applyAlignment="1">
      <alignment vertical="center"/>
    </xf>
    <xf numFmtId="0" fontId="3" fillId="0" borderId="7" xfId="0" applyFont="1" applyFill="1" applyBorder="1" applyAlignment="1" applyProtection="1">
      <alignment horizontal="left" vertical="center"/>
      <protection locked="0"/>
    </xf>
    <xf numFmtId="0" fontId="17" fillId="0" borderId="7" xfId="0" applyFont="1" applyBorder="1" applyAlignment="1">
      <alignment horizontal="center" vertical="center"/>
    </xf>
    <xf numFmtId="0" fontId="17" fillId="0" borderId="1" xfId="0" applyFont="1" applyBorder="1" applyAlignment="1">
      <alignment horizontal="center" vertical="center" wrapText="1"/>
    </xf>
    <xf numFmtId="4" fontId="3" fillId="2" borderId="7" xfId="0" applyNumberFormat="1" applyFont="1" applyFill="1" applyBorder="1" applyAlignment="1" applyProtection="1">
      <alignment horizontal="right" vertical="center"/>
      <protection locked="0"/>
    </xf>
    <xf numFmtId="4" fontId="3" fillId="0" borderId="7" xfId="0" applyNumberFormat="1" applyFont="1" applyBorder="1" applyAlignment="1" applyProtection="1">
      <alignment horizontal="right" vertical="center" wrapText="1"/>
      <protection locked="0"/>
    </xf>
    <xf numFmtId="0" fontId="1" fillId="0" borderId="0" xfId="0" applyFont="1" applyBorder="1" applyAlignment="1">
      <alignment vertical="top"/>
    </xf>
    <xf numFmtId="0" fontId="18" fillId="0" borderId="7" xfId="0" applyFont="1" applyBorder="1" applyAlignment="1">
      <alignment horizontal="center"/>
    </xf>
    <xf numFmtId="0" fontId="9" fillId="0" borderId="7" xfId="0" applyFont="1" applyBorder="1" applyAlignment="1" applyProtection="1">
      <alignment horizontal="left" vertical="center"/>
      <protection locked="0"/>
    </xf>
    <xf numFmtId="49" fontId="19" fillId="0" borderId="15" xfId="58" applyNumberFormat="1" applyFont="1" applyFill="1" applyBorder="1" applyAlignment="1" applyProtection="1">
      <alignment vertical="center" wrapText="1"/>
    </xf>
    <xf numFmtId="177" fontId="9" fillId="0" borderId="7" xfId="55" applyProtection="1">
      <alignment horizontal="right" vertical="center"/>
      <protection locked="0"/>
    </xf>
    <xf numFmtId="0" fontId="17" fillId="0" borderId="7" xfId="0" applyFont="1" applyBorder="1" applyAlignment="1">
      <alignment horizontal="center" vertical="center" wrapText="1"/>
    </xf>
    <xf numFmtId="0" fontId="18" fillId="0" borderId="1" xfId="0" applyFont="1" applyBorder="1" applyAlignment="1">
      <alignment horizontal="center"/>
    </xf>
    <xf numFmtId="177" fontId="9" fillId="0" borderId="2" xfId="55" applyBorder="1" applyProtection="1">
      <alignment horizontal="right" vertical="center"/>
      <protection locked="0"/>
    </xf>
    <xf numFmtId="0" fontId="0" fillId="0" borderId="15" xfId="0" applyFont="1" applyBorder="1"/>
    <xf numFmtId="177" fontId="9" fillId="0" borderId="4" xfId="55" applyBorder="1" applyProtection="1">
      <alignment horizontal="right" vertical="center"/>
      <protection locked="0"/>
    </xf>
    <xf numFmtId="177" fontId="5" fillId="0" borderId="6" xfId="55" applyNumberFormat="1" applyFont="1" applyBorder="1">
      <alignment horizontal="right" vertical="center"/>
    </xf>
    <xf numFmtId="0" fontId="1" fillId="0" borderId="0" xfId="0" applyFont="1" applyBorder="1" applyAlignment="1">
      <alignment horizontal="center" wrapText="1"/>
    </xf>
    <xf numFmtId="0" fontId="20" fillId="0" borderId="0"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2" xfId="0" applyFont="1" applyBorder="1" applyAlignment="1">
      <alignment horizontal="center" vertical="center" wrapText="1"/>
    </xf>
    <xf numFmtId="4" fontId="3" fillId="2" borderId="7" xfId="0" applyNumberFormat="1" applyFont="1" applyFill="1" applyBorder="1" applyAlignment="1">
      <alignment horizontal="right" vertical="top"/>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11"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3" xfId="0" applyNumberFormat="1" applyFont="1" applyBorder="1" applyAlignment="1">
      <alignment horizontal="center" vertical="center"/>
    </xf>
    <xf numFmtId="49" fontId="4" fillId="0" borderId="7" xfId="0" applyNumberFormat="1" applyFont="1" applyBorder="1" applyAlignment="1">
      <alignment horizontal="center" vertical="center"/>
    </xf>
    <xf numFmtId="4" fontId="3" fillId="0" borderId="7" xfId="0" applyNumberFormat="1" applyFont="1" applyBorder="1" applyAlignment="1">
      <alignment horizontal="right" vertical="center" wrapText="1"/>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22" fillId="0" borderId="0" xfId="0" applyFont="1" applyBorder="1" applyAlignment="1">
      <alignment horizontal="center" vertical="center"/>
    </xf>
    <xf numFmtId="0" fontId="23"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0" fontId="24" fillId="0" borderId="7" xfId="0" applyFont="1" applyBorder="1" applyAlignment="1">
      <alignment vertical="center"/>
    </xf>
    <xf numFmtId="49" fontId="24" fillId="0" borderId="7" xfId="54" applyNumberFormat="1" applyFont="1" applyBorder="1">
      <alignment horizontal="left" vertical="center" wrapText="1"/>
    </xf>
    <xf numFmtId="0" fontId="5" fillId="0" borderId="7" xfId="0" applyFont="1" applyBorder="1" applyAlignment="1">
      <alignment vertical="center"/>
    </xf>
    <xf numFmtId="0" fontId="3" fillId="0" borderId="7" xfId="0" applyFont="1" applyBorder="1" applyAlignment="1" applyProtection="1">
      <alignment vertical="center" wrapText="1"/>
      <protection locked="0"/>
    </xf>
    <xf numFmtId="0" fontId="3" fillId="0" borderId="7" xfId="0" applyFont="1" applyBorder="1" applyAlignment="1">
      <alignment vertical="center"/>
    </xf>
    <xf numFmtId="4" fontId="24" fillId="0" borderId="7" xfId="0" applyNumberFormat="1" applyFont="1" applyBorder="1" applyAlignment="1">
      <alignment horizontal="right" vertical="center"/>
    </xf>
    <xf numFmtId="0" fontId="5" fillId="0" borderId="7" xfId="0" applyFont="1" applyBorder="1" applyAlignment="1">
      <alignment horizontal="left" vertical="center"/>
    </xf>
    <xf numFmtId="0" fontId="3" fillId="0" borderId="7" xfId="0" applyFont="1" applyBorder="1" applyAlignment="1">
      <alignment vertical="center" wrapText="1"/>
    </xf>
    <xf numFmtId="0" fontId="3" fillId="0" borderId="7" xfId="0" applyFont="1" applyBorder="1" applyAlignment="1">
      <alignment horizontal="left" vertical="center"/>
    </xf>
    <xf numFmtId="0" fontId="24" fillId="0" borderId="7" xfId="0" applyFont="1" applyBorder="1" applyAlignment="1" applyProtection="1">
      <alignment horizontal="center" vertical="center"/>
      <protection locked="0"/>
    </xf>
    <xf numFmtId="0" fontId="24" fillId="0" borderId="7" xfId="0" applyFont="1" applyBorder="1" applyAlignment="1">
      <alignment horizontal="center" vertical="center"/>
    </xf>
    <xf numFmtId="0" fontId="1" fillId="0" borderId="1" xfId="0" applyFont="1" applyBorder="1" applyAlignment="1">
      <alignment horizontal="center" vertical="center" wrapText="1"/>
    </xf>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wrapText="1" indent="1"/>
    </xf>
    <xf numFmtId="0" fontId="3" fillId="2" borderId="7" xfId="0" applyFont="1" applyFill="1" applyBorder="1" applyAlignment="1">
      <alignment horizontal="left" vertical="center" wrapText="1" indent="2"/>
    </xf>
    <xf numFmtId="0" fontId="13" fillId="0" borderId="0" xfId="0" applyFont="1" applyBorder="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6" xfId="0" applyFont="1" applyBorder="1" applyAlignment="1">
      <alignment horizontal="center" vertical="center"/>
    </xf>
    <xf numFmtId="0" fontId="1" fillId="0" borderId="13" xfId="0" applyFont="1" applyBorder="1" applyAlignment="1">
      <alignment horizontal="center" vertical="center"/>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1" fillId="0" borderId="0" xfId="0" applyFont="1" applyBorder="1" applyProtection="1">
      <protection locked="0"/>
    </xf>
    <xf numFmtId="0" fontId="4" fillId="0" borderId="0" xfId="0" applyFont="1" applyBorder="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4" xfId="0" applyFont="1" applyBorder="1" applyAlignment="1" applyProtection="1">
      <alignment horizontal="center" vertical="center"/>
      <protection locked="0"/>
    </xf>
    <xf numFmtId="0" fontId="1" fillId="0" borderId="13" xfId="0" applyFont="1" applyBorder="1" applyAlignment="1">
      <alignment horizontal="center" vertical="center" wrapText="1"/>
    </xf>
    <xf numFmtId="0" fontId="25" fillId="0" borderId="1" xfId="0" applyFont="1" applyBorder="1" applyAlignment="1">
      <alignment horizontal="center" vertical="center" wrapText="1"/>
    </xf>
    <xf numFmtId="0" fontId="1" fillId="0" borderId="13"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6" fillId="0" borderId="0" xfId="0" applyFont="1" applyBorder="1" applyAlignment="1">
      <alignment horizontal="center" vertical="top"/>
    </xf>
    <xf numFmtId="0" fontId="3" fillId="0" borderId="7" xfId="0" applyFont="1" applyBorder="1" applyAlignment="1" applyProtection="1">
      <alignment vertical="center"/>
      <protection locked="0"/>
    </xf>
    <xf numFmtId="0" fontId="3" fillId="0" borderId="6" xfId="0" applyFont="1" applyBorder="1" applyAlignment="1">
      <alignment horizontal="left" vertical="center"/>
    </xf>
    <xf numFmtId="0" fontId="24" fillId="0" borderId="6" xfId="0" applyFont="1" applyBorder="1" applyAlignment="1">
      <alignment horizontal="center" vertical="center"/>
    </xf>
    <xf numFmtId="0" fontId="24" fillId="0" borderId="6" xfId="0" applyFont="1" applyBorder="1" applyAlignment="1">
      <alignment horizontal="left" vertical="center"/>
    </xf>
    <xf numFmtId="0" fontId="24" fillId="0" borderId="7" xfId="0" applyFont="1" applyBorder="1" applyAlignment="1">
      <alignment horizontal="left" vertical="center"/>
    </xf>
    <xf numFmtId="177" fontId="24" fillId="0" borderId="7" xfId="0" applyNumberFormat="1" applyFont="1" applyBorder="1" applyAlignment="1">
      <alignment horizontal="right" vertical="center"/>
    </xf>
    <xf numFmtId="0" fontId="5" fillId="0" borderId="6" xfId="0" applyFont="1" applyBorder="1" applyAlignment="1">
      <alignment horizontal="left" vertical="center"/>
    </xf>
    <xf numFmtId="0" fontId="24" fillId="0" borderId="6" xfId="0" applyFont="1" applyBorder="1" applyAlignment="1" applyProtection="1">
      <alignment horizontal="center" vertical="center"/>
      <protection locked="0"/>
    </xf>
    <xf numFmtId="49" fontId="19" fillId="0" borderId="15" xfId="58" applyNumberFormat="1" applyFont="1" applyFill="1" applyBorder="1" applyAlignment="1" applyProtection="1" quotePrefix="1">
      <alignment vertical="center" wrapText="1"/>
    </xf>
    <xf numFmtId="49" fontId="16" fillId="0" borderId="15" xfId="50" applyNumberFormat="1" applyFont="1" applyFill="1" applyBorder="1" applyAlignment="1" quotePrefix="1">
      <alignment vertical="center"/>
    </xf>
  </cellXfs>
  <cellStyles count="59">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Normal 4" xfId="50"/>
    <cellStyle name="40% - 强调文字颜色 6" xfId="51" builtinId="51"/>
    <cellStyle name="60% - 强调文字颜色 6" xfId="52" builtinId="52"/>
    <cellStyle name="NumberStyle" xfId="53"/>
    <cellStyle name="TextStyle" xfId="54"/>
    <cellStyle name="MoneyStyle" xfId="55"/>
    <cellStyle name="TimeStyle" xfId="56"/>
    <cellStyle name="IntegralNumberStyle" xfId="57"/>
    <cellStyle name="常规 2 4"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8"/>
  <sheetViews>
    <sheetView showZeros="0" tabSelected="1" workbookViewId="0">
      <pane ySplit="1" topLeftCell="A2" activePane="bottomLeft" state="frozen"/>
      <selection/>
      <selection pane="bottomLeft" activeCell="A4" sqref="A4:B4"/>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customHeight="1" spans="1:4">
      <c r="A1" s="1"/>
      <c r="B1" s="1"/>
      <c r="C1" s="1"/>
      <c r="D1" s="1"/>
    </row>
    <row r="2" ht="12" customHeight="1" spans="4:4">
      <c r="D2" s="106" t="s">
        <v>0</v>
      </c>
    </row>
    <row r="3" ht="36" customHeight="1" spans="1:4">
      <c r="A3" s="51" t="s">
        <v>1</v>
      </c>
      <c r="B3" s="193"/>
      <c r="C3" s="193"/>
      <c r="D3" s="193"/>
    </row>
    <row r="4" ht="21" customHeight="1" spans="1:4">
      <c r="A4" s="98" t="str">
        <f>"单位名称："&amp;"昆明市公安局西山分局"</f>
        <v>单位名称：昆明市公安局西山分局</v>
      </c>
      <c r="B4" s="155"/>
      <c r="C4" s="155"/>
      <c r="D4" s="105" t="s">
        <v>2</v>
      </c>
    </row>
    <row r="5" ht="19.5" customHeight="1" spans="1:4">
      <c r="A5" s="11" t="s">
        <v>3</v>
      </c>
      <c r="B5" s="13"/>
      <c r="C5" s="11" t="s">
        <v>4</v>
      </c>
      <c r="D5" s="13"/>
    </row>
    <row r="6" ht="19.5" customHeight="1" spans="1:4">
      <c r="A6" s="32" t="s">
        <v>5</v>
      </c>
      <c r="B6" s="32" t="s">
        <v>6</v>
      </c>
      <c r="C6" s="32" t="s">
        <v>7</v>
      </c>
      <c r="D6" s="32" t="s">
        <v>6</v>
      </c>
    </row>
    <row r="7" ht="19.5" customHeight="1" spans="1:4">
      <c r="A7" s="34"/>
      <c r="B7" s="34"/>
      <c r="C7" s="34"/>
      <c r="D7" s="34"/>
    </row>
    <row r="8" ht="25.4" customHeight="1" spans="1:4">
      <c r="A8" s="165" t="s">
        <v>8</v>
      </c>
      <c r="B8" s="103">
        <v>561424649.81</v>
      </c>
      <c r="C8" s="160" t="s">
        <v>9</v>
      </c>
      <c r="D8" s="97">
        <v>150000</v>
      </c>
    </row>
    <row r="9" ht="25.4" customHeight="1" spans="1:4">
      <c r="A9" s="165" t="s">
        <v>10</v>
      </c>
      <c r="B9" s="103"/>
      <c r="C9" s="160" t="s">
        <v>11</v>
      </c>
      <c r="D9" s="97"/>
    </row>
    <row r="10" ht="25.4" customHeight="1" spans="1:4">
      <c r="A10" s="165" t="s">
        <v>12</v>
      </c>
      <c r="B10" s="103"/>
      <c r="C10" s="194" t="s">
        <v>13</v>
      </c>
      <c r="D10" s="97"/>
    </row>
    <row r="11" ht="25.4" customHeight="1" spans="1:4">
      <c r="A11" s="165" t="s">
        <v>14</v>
      </c>
      <c r="B11" s="97"/>
      <c r="C11" s="194" t="s">
        <v>15</v>
      </c>
      <c r="D11" s="97">
        <v>493376266.68</v>
      </c>
    </row>
    <row r="12" ht="25.4" customHeight="1" spans="1:4">
      <c r="A12" s="165" t="s">
        <v>16</v>
      </c>
      <c r="B12" s="103">
        <v>4400000</v>
      </c>
      <c r="C12" s="194" t="s">
        <v>17</v>
      </c>
      <c r="D12" s="97"/>
    </row>
    <row r="13" ht="25.4" customHeight="1" spans="1:4">
      <c r="A13" s="165" t="s">
        <v>18</v>
      </c>
      <c r="B13" s="97"/>
      <c r="C13" s="194" t="s">
        <v>19</v>
      </c>
      <c r="D13" s="97"/>
    </row>
    <row r="14" ht="25.4" customHeight="1" spans="1:4">
      <c r="A14" s="165" t="s">
        <v>20</v>
      </c>
      <c r="B14" s="97"/>
      <c r="C14" s="36" t="s">
        <v>21</v>
      </c>
      <c r="D14" s="97"/>
    </row>
    <row r="15" ht="25.4" customHeight="1" spans="1:4">
      <c r="A15" s="165" t="s">
        <v>22</v>
      </c>
      <c r="B15" s="97"/>
      <c r="C15" s="36" t="s">
        <v>23</v>
      </c>
      <c r="D15" s="97">
        <v>30171320.8</v>
      </c>
    </row>
    <row r="16" ht="25.4" customHeight="1" spans="1:4">
      <c r="A16" s="195" t="s">
        <v>24</v>
      </c>
      <c r="B16" s="97"/>
      <c r="C16" s="36" t="s">
        <v>25</v>
      </c>
      <c r="D16" s="97">
        <v>18009702.33</v>
      </c>
    </row>
    <row r="17" ht="25.4" customHeight="1" spans="1:4">
      <c r="A17" s="195" t="s">
        <v>26</v>
      </c>
      <c r="B17" s="103">
        <v>4400000</v>
      </c>
      <c r="C17" s="36" t="s">
        <v>27</v>
      </c>
      <c r="D17" s="97"/>
    </row>
    <row r="18" ht="25.4" customHeight="1" spans="1:4">
      <c r="A18" s="195"/>
      <c r="B18" s="103"/>
      <c r="C18" s="36" t="s">
        <v>28</v>
      </c>
      <c r="D18" s="103"/>
    </row>
    <row r="19" ht="25.4" customHeight="1" spans="1:4">
      <c r="A19" s="195"/>
      <c r="B19" s="103"/>
      <c r="C19" s="36" t="s">
        <v>29</v>
      </c>
      <c r="D19" s="103"/>
    </row>
    <row r="20" ht="25.4" customHeight="1" spans="1:4">
      <c r="A20" s="195"/>
      <c r="B20" s="103"/>
      <c r="C20" s="36" t="s">
        <v>30</v>
      </c>
      <c r="D20" s="103"/>
    </row>
    <row r="21" ht="25.4" customHeight="1" spans="1:4">
      <c r="A21" s="195"/>
      <c r="B21" s="103"/>
      <c r="C21" s="36" t="s">
        <v>31</v>
      </c>
      <c r="D21" s="103">
        <v>492660</v>
      </c>
    </row>
    <row r="22" ht="25.4" customHeight="1" spans="1:4">
      <c r="A22" s="195"/>
      <c r="B22" s="103"/>
      <c r="C22" s="36" t="s">
        <v>32</v>
      </c>
      <c r="D22" s="103"/>
    </row>
    <row r="23" ht="25.4" customHeight="1" spans="1:4">
      <c r="A23" s="195"/>
      <c r="B23" s="103"/>
      <c r="C23" s="36" t="s">
        <v>33</v>
      </c>
      <c r="D23" s="103"/>
    </row>
    <row r="24" ht="25.4" customHeight="1" spans="1:4">
      <c r="A24" s="195"/>
      <c r="B24" s="103"/>
      <c r="C24" s="36" t="s">
        <v>34</v>
      </c>
      <c r="D24" s="103"/>
    </row>
    <row r="25" ht="25.4" customHeight="1" spans="1:4">
      <c r="A25" s="195"/>
      <c r="B25" s="103"/>
      <c r="C25" s="36" t="s">
        <v>35</v>
      </c>
      <c r="D25" s="103"/>
    </row>
    <row r="26" ht="25.4" customHeight="1" spans="1:4">
      <c r="A26" s="195"/>
      <c r="B26" s="103"/>
      <c r="C26" s="36" t="s">
        <v>36</v>
      </c>
      <c r="D26" s="103">
        <v>23624700</v>
      </c>
    </row>
    <row r="27" ht="25.4" customHeight="1" spans="1:4">
      <c r="A27" s="195"/>
      <c r="B27" s="103"/>
      <c r="C27" s="36" t="s">
        <v>37</v>
      </c>
      <c r="D27" s="103"/>
    </row>
    <row r="28" ht="25.4" customHeight="1" spans="1:4">
      <c r="A28" s="196"/>
      <c r="B28" s="162"/>
      <c r="C28" s="165" t="s">
        <v>38</v>
      </c>
      <c r="D28" s="103"/>
    </row>
    <row r="29" ht="25.4" customHeight="1" spans="1:4">
      <c r="A29" s="196"/>
      <c r="B29" s="162"/>
      <c r="C29" s="36" t="s">
        <v>39</v>
      </c>
      <c r="D29" s="103"/>
    </row>
    <row r="30" ht="25.4" customHeight="1" spans="1:4">
      <c r="A30" s="196"/>
      <c r="B30" s="162"/>
      <c r="C30" s="36" t="s">
        <v>40</v>
      </c>
      <c r="D30" s="103"/>
    </row>
    <row r="31" ht="25.4" customHeight="1" spans="1:4">
      <c r="A31" s="196"/>
      <c r="B31" s="162"/>
      <c r="C31" s="165" t="s">
        <v>41</v>
      </c>
      <c r="D31" s="103"/>
    </row>
    <row r="32" ht="25.4" customHeight="1" spans="1:4">
      <c r="A32" s="196"/>
      <c r="B32" s="162"/>
      <c r="C32" s="165" t="s">
        <v>42</v>
      </c>
      <c r="D32" s="103"/>
    </row>
    <row r="33" ht="25.4" customHeight="1" spans="1:4">
      <c r="A33" s="196"/>
      <c r="B33" s="162"/>
      <c r="C33" s="36" t="s">
        <v>43</v>
      </c>
      <c r="D33" s="103"/>
    </row>
    <row r="34" ht="25.4" customHeight="1" spans="1:4">
      <c r="A34" s="196" t="s">
        <v>44</v>
      </c>
      <c r="B34" s="162">
        <v>565824649.81</v>
      </c>
      <c r="C34" s="167" t="s">
        <v>45</v>
      </c>
      <c r="D34" s="162">
        <v>565824649.81</v>
      </c>
    </row>
    <row r="35" ht="25.4" customHeight="1" spans="1:4">
      <c r="A35" s="197" t="s">
        <v>46</v>
      </c>
      <c r="B35" s="162"/>
      <c r="C35" s="198" t="s">
        <v>47</v>
      </c>
      <c r="D35" s="199"/>
    </row>
    <row r="36" ht="25.4" customHeight="1" spans="1:4">
      <c r="A36" s="200" t="s">
        <v>48</v>
      </c>
      <c r="B36" s="103"/>
      <c r="C36" s="163" t="s">
        <v>48</v>
      </c>
      <c r="D36" s="97"/>
    </row>
    <row r="37" ht="25.4" customHeight="1" spans="1:4">
      <c r="A37" s="200" t="s">
        <v>49</v>
      </c>
      <c r="B37" s="103"/>
      <c r="C37" s="163" t="s">
        <v>50</v>
      </c>
      <c r="D37" s="97"/>
    </row>
    <row r="38" ht="25.4" customHeight="1" spans="1:4">
      <c r="A38" s="201" t="s">
        <v>51</v>
      </c>
      <c r="B38" s="162">
        <v>565824649.81</v>
      </c>
      <c r="C38" s="167" t="s">
        <v>52</v>
      </c>
      <c r="D38" s="162">
        <v>565824649.81</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pane ySplit="1" topLeftCell="A2" activePane="bottomLeft" state="frozen"/>
      <selection/>
      <selection pane="bottomLeft" activeCell="A4" sqref="A4"/>
    </sheetView>
  </sheetViews>
  <sheetFormatPr defaultColWidth="9.14166666666667" defaultRowHeight="14.25" customHeight="1" outlineLevelCol="5"/>
  <cols>
    <col min="1" max="1" width="29.025" customWidth="1"/>
    <col min="2" max="2" width="28.6" customWidth="1"/>
    <col min="3" max="3" width="31.6" customWidth="1"/>
    <col min="4" max="6" width="33.45" customWidth="1"/>
  </cols>
  <sheetData>
    <row r="1" customHeight="1" spans="1:6">
      <c r="A1" s="1"/>
      <c r="B1" s="1"/>
      <c r="C1" s="1"/>
      <c r="D1" s="1"/>
      <c r="E1" s="1"/>
      <c r="F1" s="1"/>
    </row>
    <row r="2" ht="15.75" customHeight="1" spans="6:6">
      <c r="F2" s="61" t="s">
        <v>939</v>
      </c>
    </row>
    <row r="3" ht="28.5" customHeight="1" spans="1:6">
      <c r="A3" s="31" t="s">
        <v>940</v>
      </c>
      <c r="B3" s="31"/>
      <c r="C3" s="31"/>
      <c r="D3" s="31"/>
      <c r="E3" s="31"/>
      <c r="F3" s="31"/>
    </row>
    <row r="4" ht="15" customHeight="1" spans="1:6">
      <c r="A4" s="107" t="str">
        <f>"单位名称："&amp;"昆明市公安局西山分局"</f>
        <v>单位名称：昆明市公安局西山分局</v>
      </c>
      <c r="B4" s="108"/>
      <c r="C4" s="108"/>
      <c r="D4" s="64"/>
      <c r="E4" s="64"/>
      <c r="F4" s="109" t="s">
        <v>2</v>
      </c>
    </row>
    <row r="5" ht="18.75" customHeight="1" spans="1:6">
      <c r="A5" s="10" t="s">
        <v>206</v>
      </c>
      <c r="B5" s="10" t="s">
        <v>75</v>
      </c>
      <c r="C5" s="10" t="s">
        <v>76</v>
      </c>
      <c r="D5" s="32" t="s">
        <v>941</v>
      </c>
      <c r="E5" s="68"/>
      <c r="F5" s="68"/>
    </row>
    <row r="6" ht="30" customHeight="1" spans="1:6">
      <c r="A6" s="34"/>
      <c r="B6" s="34"/>
      <c r="C6" s="34"/>
      <c r="D6" s="32" t="s">
        <v>57</v>
      </c>
      <c r="E6" s="68" t="s">
        <v>84</v>
      </c>
      <c r="F6" s="68" t="s">
        <v>85</v>
      </c>
    </row>
    <row r="7" ht="16.5" customHeight="1" spans="1:6">
      <c r="A7" s="68">
        <v>1</v>
      </c>
      <c r="B7" s="68">
        <v>2</v>
      </c>
      <c r="C7" s="68">
        <v>3</v>
      </c>
      <c r="D7" s="68">
        <v>4</v>
      </c>
      <c r="E7" s="68">
        <v>5</v>
      </c>
      <c r="F7" s="68">
        <v>6</v>
      </c>
    </row>
    <row r="8" ht="20.25" customHeight="1" spans="1:6">
      <c r="A8" s="35"/>
      <c r="B8" s="35"/>
      <c r="C8" s="35"/>
      <c r="D8" s="26"/>
      <c r="E8" s="26"/>
      <c r="F8" s="26"/>
    </row>
    <row r="9" ht="17.25" customHeight="1" spans="1:6">
      <c r="A9" s="110" t="s">
        <v>146</v>
      </c>
      <c r="B9" s="111"/>
      <c r="C9" s="111" t="s">
        <v>146</v>
      </c>
      <c r="D9" s="26"/>
      <c r="E9" s="26"/>
      <c r="F9" s="26"/>
    </row>
    <row r="10" ht="56.25" spans="1:1">
      <c r="A10" s="40" t="s">
        <v>942</v>
      </c>
    </row>
  </sheetData>
  <mergeCells count="6">
    <mergeCell ref="A3:F3"/>
    <mergeCell ref="D5:F5"/>
    <mergeCell ref="A9:C9"/>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50"/>
  <sheetViews>
    <sheetView showZeros="0" workbookViewId="0">
      <pane ySplit="1" topLeftCell="A2" activePane="bottomLeft" state="frozen"/>
      <selection/>
      <selection pane="bottomLeft" activeCell="A4" sqref="A4:F4"/>
    </sheetView>
  </sheetViews>
  <sheetFormatPr defaultColWidth="9.14166666666667" defaultRowHeight="14.25" customHeight="1"/>
  <cols>
    <col min="1" max="1" width="39.1416666666667" customWidth="1"/>
    <col min="2" max="2" width="29.125" customWidth="1"/>
    <col min="3" max="3" width="20.125" customWidth="1"/>
    <col min="4" max="4" width="7.71666666666667" customWidth="1"/>
    <col min="5" max="5" width="10.275" customWidth="1"/>
    <col min="6" max="11" width="14.7416666666667" customWidth="1"/>
    <col min="12" max="16" width="12.575" customWidth="1"/>
    <col min="17" max="17" width="10.425" customWidth="1"/>
  </cols>
  <sheetData>
    <row r="1" customHeight="1" spans="1:17">
      <c r="A1" s="1"/>
      <c r="B1" s="1"/>
      <c r="C1" s="1"/>
      <c r="D1" s="1"/>
      <c r="E1" s="1"/>
      <c r="F1" s="1"/>
      <c r="G1" s="1"/>
      <c r="H1" s="1"/>
      <c r="I1" s="1"/>
      <c r="J1" s="1"/>
      <c r="K1" s="1"/>
      <c r="L1" s="1"/>
      <c r="M1" s="1"/>
      <c r="N1" s="1"/>
      <c r="O1" s="1"/>
      <c r="P1" s="1"/>
      <c r="Q1" s="1"/>
    </row>
    <row r="2" ht="13.5" customHeight="1" spans="15:17">
      <c r="O2" s="60"/>
      <c r="P2" s="60"/>
      <c r="Q2" s="105" t="s">
        <v>943</v>
      </c>
    </row>
    <row r="3" ht="27.75" customHeight="1" spans="1:17">
      <c r="A3" s="62" t="s">
        <v>944</v>
      </c>
      <c r="B3" s="31"/>
      <c r="C3" s="31"/>
      <c r="D3" s="31"/>
      <c r="E3" s="31"/>
      <c r="F3" s="31"/>
      <c r="G3" s="31"/>
      <c r="H3" s="31"/>
      <c r="I3" s="31"/>
      <c r="J3" s="31"/>
      <c r="K3" s="52"/>
      <c r="L3" s="31"/>
      <c r="M3" s="31"/>
      <c r="N3" s="31"/>
      <c r="O3" s="52"/>
      <c r="P3" s="52"/>
      <c r="Q3" s="31"/>
    </row>
    <row r="4" ht="18.75" customHeight="1" spans="1:17">
      <c r="A4" s="98" t="str">
        <f>"单位名称："&amp;"昆明市公安局西山分局"</f>
        <v>单位名称：昆明市公安局西山分局</v>
      </c>
      <c r="B4" s="7"/>
      <c r="C4" s="7"/>
      <c r="D4" s="7"/>
      <c r="E4" s="7"/>
      <c r="F4" s="7"/>
      <c r="G4" s="7"/>
      <c r="H4" s="7"/>
      <c r="I4" s="7"/>
      <c r="J4" s="7"/>
      <c r="O4" s="69"/>
      <c r="P4" s="69"/>
      <c r="Q4" s="106" t="s">
        <v>197</v>
      </c>
    </row>
    <row r="5" ht="15.75" customHeight="1" spans="1:17">
      <c r="A5" s="10" t="s">
        <v>945</v>
      </c>
      <c r="B5" s="73" t="s">
        <v>946</v>
      </c>
      <c r="C5" s="73" t="s">
        <v>947</v>
      </c>
      <c r="D5" s="73" t="s">
        <v>948</v>
      </c>
      <c r="E5" s="73" t="s">
        <v>949</v>
      </c>
      <c r="F5" s="73" t="s">
        <v>950</v>
      </c>
      <c r="G5" s="74" t="s">
        <v>213</v>
      </c>
      <c r="H5" s="74"/>
      <c r="I5" s="74"/>
      <c r="J5" s="74"/>
      <c r="K5" s="75"/>
      <c r="L5" s="74"/>
      <c r="M5" s="74"/>
      <c r="N5" s="74"/>
      <c r="O5" s="91"/>
      <c r="P5" s="75"/>
      <c r="Q5" s="92"/>
    </row>
    <row r="6" ht="17.25" customHeight="1" spans="1:17">
      <c r="A6" s="15"/>
      <c r="B6" s="76"/>
      <c r="C6" s="76"/>
      <c r="D6" s="76"/>
      <c r="E6" s="76"/>
      <c r="F6" s="76"/>
      <c r="G6" s="76" t="s">
        <v>57</v>
      </c>
      <c r="H6" s="76" t="s">
        <v>60</v>
      </c>
      <c r="I6" s="76" t="s">
        <v>951</v>
      </c>
      <c r="J6" s="76" t="s">
        <v>952</v>
      </c>
      <c r="K6" s="77" t="s">
        <v>953</v>
      </c>
      <c r="L6" s="93" t="s">
        <v>954</v>
      </c>
      <c r="M6" s="93"/>
      <c r="N6" s="93"/>
      <c r="O6" s="94"/>
      <c r="P6" s="95"/>
      <c r="Q6" s="78"/>
    </row>
    <row r="7" ht="54" customHeight="1" spans="1:17">
      <c r="A7" s="17"/>
      <c r="B7" s="78"/>
      <c r="C7" s="78"/>
      <c r="D7" s="78"/>
      <c r="E7" s="78"/>
      <c r="F7" s="78"/>
      <c r="G7" s="78"/>
      <c r="H7" s="78" t="s">
        <v>59</v>
      </c>
      <c r="I7" s="78"/>
      <c r="J7" s="78"/>
      <c r="K7" s="79"/>
      <c r="L7" s="78" t="s">
        <v>59</v>
      </c>
      <c r="M7" s="78" t="s">
        <v>70</v>
      </c>
      <c r="N7" s="78" t="s">
        <v>220</v>
      </c>
      <c r="O7" s="96" t="s">
        <v>66</v>
      </c>
      <c r="P7" s="79" t="s">
        <v>67</v>
      </c>
      <c r="Q7" s="78" t="s">
        <v>68</v>
      </c>
    </row>
    <row r="8" ht="15" customHeight="1" spans="1:17">
      <c r="A8" s="34">
        <v>1</v>
      </c>
      <c r="B8" s="99">
        <v>2</v>
      </c>
      <c r="C8" s="99">
        <v>3</v>
      </c>
      <c r="D8" s="99">
        <v>4</v>
      </c>
      <c r="E8" s="99">
        <v>5</v>
      </c>
      <c r="F8" s="99">
        <v>6</v>
      </c>
      <c r="G8" s="100">
        <v>7</v>
      </c>
      <c r="H8" s="100">
        <v>8</v>
      </c>
      <c r="I8" s="100">
        <v>9</v>
      </c>
      <c r="J8" s="100">
        <v>10</v>
      </c>
      <c r="K8" s="100">
        <v>11</v>
      </c>
      <c r="L8" s="100">
        <v>12</v>
      </c>
      <c r="M8" s="100">
        <v>13</v>
      </c>
      <c r="N8" s="100">
        <v>14</v>
      </c>
      <c r="O8" s="100">
        <v>15</v>
      </c>
      <c r="P8" s="100">
        <v>16</v>
      </c>
      <c r="Q8" s="100">
        <v>17</v>
      </c>
    </row>
    <row r="9" ht="21" customHeight="1" spans="1:17">
      <c r="A9" s="101" t="s">
        <v>955</v>
      </c>
      <c r="B9" s="35" t="s">
        <v>956</v>
      </c>
      <c r="C9" s="35" t="s">
        <v>956</v>
      </c>
      <c r="D9" s="35" t="s">
        <v>515</v>
      </c>
      <c r="E9" s="102">
        <v>1</v>
      </c>
      <c r="F9" s="26"/>
      <c r="G9" s="103">
        <v>50000</v>
      </c>
      <c r="H9" s="103">
        <v>50000</v>
      </c>
      <c r="I9" s="26"/>
      <c r="J9" s="26"/>
      <c r="K9" s="26"/>
      <c r="L9" s="26"/>
      <c r="M9" s="26"/>
      <c r="N9" s="26"/>
      <c r="O9" s="26"/>
      <c r="P9" s="26"/>
      <c r="Q9" s="26"/>
    </row>
    <row r="10" ht="21" customHeight="1" spans="1:17">
      <c r="A10" s="101" t="s">
        <v>955</v>
      </c>
      <c r="B10" s="35" t="s">
        <v>957</v>
      </c>
      <c r="C10" s="35" t="s">
        <v>958</v>
      </c>
      <c r="D10" s="35" t="s">
        <v>515</v>
      </c>
      <c r="E10" s="102">
        <v>1</v>
      </c>
      <c r="F10" s="26"/>
      <c r="G10" s="103">
        <v>50000</v>
      </c>
      <c r="H10" s="103">
        <v>50000</v>
      </c>
      <c r="I10" s="26"/>
      <c r="J10" s="26"/>
      <c r="K10" s="26"/>
      <c r="L10" s="26"/>
      <c r="M10" s="26"/>
      <c r="N10" s="26"/>
      <c r="O10" s="26"/>
      <c r="P10" s="26"/>
      <c r="Q10" s="26"/>
    </row>
    <row r="11" ht="21" customHeight="1" spans="1:17">
      <c r="A11" s="101" t="s">
        <v>959</v>
      </c>
      <c r="B11" s="35" t="s">
        <v>960</v>
      </c>
      <c r="C11" s="35" t="s">
        <v>961</v>
      </c>
      <c r="D11" s="35" t="s">
        <v>962</v>
      </c>
      <c r="E11" s="102">
        <v>1</v>
      </c>
      <c r="F11" s="26"/>
      <c r="G11" s="103">
        <v>10000</v>
      </c>
      <c r="H11" s="103">
        <v>10000</v>
      </c>
      <c r="I11" s="26"/>
      <c r="J11" s="26"/>
      <c r="K11" s="26"/>
      <c r="L11" s="26"/>
      <c r="M11" s="26"/>
      <c r="N11" s="26"/>
      <c r="O11" s="26"/>
      <c r="P11" s="26"/>
      <c r="Q11" s="26"/>
    </row>
    <row r="12" ht="21" customHeight="1" spans="1:17">
      <c r="A12" s="101" t="s">
        <v>955</v>
      </c>
      <c r="B12" s="35" t="s">
        <v>963</v>
      </c>
      <c r="C12" s="35" t="s">
        <v>963</v>
      </c>
      <c r="D12" s="35" t="s">
        <v>962</v>
      </c>
      <c r="E12" s="102">
        <v>1</v>
      </c>
      <c r="F12" s="26"/>
      <c r="G12" s="103">
        <v>10000</v>
      </c>
      <c r="H12" s="103">
        <v>10000</v>
      </c>
      <c r="I12" s="26"/>
      <c r="J12" s="26"/>
      <c r="K12" s="26"/>
      <c r="L12" s="26"/>
      <c r="M12" s="26"/>
      <c r="N12" s="26"/>
      <c r="O12" s="26"/>
      <c r="P12" s="26"/>
      <c r="Q12" s="26"/>
    </row>
    <row r="13" ht="21" customHeight="1" spans="1:17">
      <c r="A13" s="101" t="s">
        <v>955</v>
      </c>
      <c r="B13" s="35" t="s">
        <v>964</v>
      </c>
      <c r="C13" s="35" t="s">
        <v>965</v>
      </c>
      <c r="D13" s="35" t="s">
        <v>515</v>
      </c>
      <c r="E13" s="102">
        <v>1</v>
      </c>
      <c r="F13" s="26"/>
      <c r="G13" s="103">
        <v>10000</v>
      </c>
      <c r="H13" s="103">
        <v>10000</v>
      </c>
      <c r="I13" s="26"/>
      <c r="J13" s="26"/>
      <c r="K13" s="26"/>
      <c r="L13" s="26"/>
      <c r="M13" s="26"/>
      <c r="N13" s="26"/>
      <c r="O13" s="26"/>
      <c r="P13" s="26"/>
      <c r="Q13" s="26"/>
    </row>
    <row r="14" ht="21" customHeight="1" spans="1:17">
      <c r="A14" s="101" t="s">
        <v>955</v>
      </c>
      <c r="B14" s="35" t="s">
        <v>966</v>
      </c>
      <c r="C14" s="35" t="s">
        <v>967</v>
      </c>
      <c r="D14" s="35" t="s">
        <v>962</v>
      </c>
      <c r="E14" s="102">
        <v>1</v>
      </c>
      <c r="F14" s="26"/>
      <c r="G14" s="103">
        <v>20000</v>
      </c>
      <c r="H14" s="103">
        <v>20000</v>
      </c>
      <c r="I14" s="26"/>
      <c r="J14" s="26"/>
      <c r="K14" s="26"/>
      <c r="L14" s="26"/>
      <c r="M14" s="26"/>
      <c r="N14" s="26"/>
      <c r="O14" s="26"/>
      <c r="P14" s="26"/>
      <c r="Q14" s="26"/>
    </row>
    <row r="15" ht="21" customHeight="1" spans="1:17">
      <c r="A15" s="101" t="s">
        <v>955</v>
      </c>
      <c r="B15" s="35" t="s">
        <v>968</v>
      </c>
      <c r="C15" s="35" t="s">
        <v>968</v>
      </c>
      <c r="D15" s="35" t="s">
        <v>962</v>
      </c>
      <c r="E15" s="102">
        <v>1</v>
      </c>
      <c r="F15" s="26"/>
      <c r="G15" s="103">
        <v>10000</v>
      </c>
      <c r="H15" s="103">
        <v>10000</v>
      </c>
      <c r="I15" s="26"/>
      <c r="J15" s="26"/>
      <c r="K15" s="26"/>
      <c r="L15" s="26"/>
      <c r="M15" s="26"/>
      <c r="N15" s="26"/>
      <c r="O15" s="26"/>
      <c r="P15" s="26"/>
      <c r="Q15" s="26"/>
    </row>
    <row r="16" ht="21" customHeight="1" spans="1:17">
      <c r="A16" s="101" t="s">
        <v>955</v>
      </c>
      <c r="B16" s="35" t="s">
        <v>969</v>
      </c>
      <c r="C16" s="35" t="s">
        <v>970</v>
      </c>
      <c r="D16" s="35" t="s">
        <v>962</v>
      </c>
      <c r="E16" s="102">
        <v>1</v>
      </c>
      <c r="F16" s="26"/>
      <c r="G16" s="103">
        <v>10000</v>
      </c>
      <c r="H16" s="103">
        <v>10000</v>
      </c>
      <c r="I16" s="26"/>
      <c r="J16" s="26"/>
      <c r="K16" s="26"/>
      <c r="L16" s="26"/>
      <c r="M16" s="26"/>
      <c r="N16" s="26"/>
      <c r="O16" s="26"/>
      <c r="P16" s="26"/>
      <c r="Q16" s="26"/>
    </row>
    <row r="17" ht="21" customHeight="1" spans="1:17">
      <c r="A17" s="101" t="s">
        <v>955</v>
      </c>
      <c r="B17" s="35" t="s">
        <v>971</v>
      </c>
      <c r="C17" s="35" t="s">
        <v>972</v>
      </c>
      <c r="D17" s="35" t="s">
        <v>515</v>
      </c>
      <c r="E17" s="102">
        <v>1</v>
      </c>
      <c r="F17" s="26"/>
      <c r="G17" s="103">
        <v>50000</v>
      </c>
      <c r="H17" s="103">
        <v>50000</v>
      </c>
      <c r="I17" s="26"/>
      <c r="J17" s="26"/>
      <c r="K17" s="26"/>
      <c r="L17" s="26"/>
      <c r="M17" s="26"/>
      <c r="N17" s="26"/>
      <c r="O17" s="26"/>
      <c r="P17" s="26"/>
      <c r="Q17" s="26"/>
    </row>
    <row r="18" ht="21" customHeight="1" spans="1:17">
      <c r="A18" s="101" t="s">
        <v>955</v>
      </c>
      <c r="B18" s="35" t="s">
        <v>973</v>
      </c>
      <c r="C18" s="35" t="s">
        <v>974</v>
      </c>
      <c r="D18" s="35" t="s">
        <v>515</v>
      </c>
      <c r="E18" s="102">
        <v>1</v>
      </c>
      <c r="F18" s="26"/>
      <c r="G18" s="103">
        <v>20000</v>
      </c>
      <c r="H18" s="103">
        <v>20000</v>
      </c>
      <c r="I18" s="26"/>
      <c r="J18" s="26"/>
      <c r="K18" s="26"/>
      <c r="L18" s="26"/>
      <c r="M18" s="26"/>
      <c r="N18" s="26"/>
      <c r="O18" s="26"/>
      <c r="P18" s="26"/>
      <c r="Q18" s="26"/>
    </row>
    <row r="19" ht="21" customHeight="1" spans="1:17">
      <c r="A19" s="101" t="s">
        <v>955</v>
      </c>
      <c r="B19" s="35" t="s">
        <v>975</v>
      </c>
      <c r="C19" s="35" t="s">
        <v>975</v>
      </c>
      <c r="D19" s="35" t="s">
        <v>515</v>
      </c>
      <c r="E19" s="102">
        <v>1</v>
      </c>
      <c r="F19" s="26"/>
      <c r="G19" s="103">
        <v>50000</v>
      </c>
      <c r="H19" s="103">
        <v>50000</v>
      </c>
      <c r="I19" s="26"/>
      <c r="J19" s="26"/>
      <c r="K19" s="26"/>
      <c r="L19" s="26"/>
      <c r="M19" s="26"/>
      <c r="N19" s="26"/>
      <c r="O19" s="26"/>
      <c r="P19" s="26"/>
      <c r="Q19" s="26"/>
    </row>
    <row r="20" ht="21" customHeight="1" spans="1:17">
      <c r="A20" s="101" t="s">
        <v>955</v>
      </c>
      <c r="B20" s="35" t="s">
        <v>976</v>
      </c>
      <c r="C20" s="35" t="s">
        <v>977</v>
      </c>
      <c r="D20" s="35" t="s">
        <v>515</v>
      </c>
      <c r="E20" s="102">
        <v>1</v>
      </c>
      <c r="F20" s="26"/>
      <c r="G20" s="103">
        <v>10000</v>
      </c>
      <c r="H20" s="103">
        <v>10000</v>
      </c>
      <c r="I20" s="26"/>
      <c r="J20" s="26"/>
      <c r="K20" s="26"/>
      <c r="L20" s="26"/>
      <c r="M20" s="26"/>
      <c r="N20" s="26"/>
      <c r="O20" s="26"/>
      <c r="P20" s="26"/>
      <c r="Q20" s="26"/>
    </row>
    <row r="21" ht="21" customHeight="1" spans="1:17">
      <c r="A21" s="101" t="s">
        <v>955</v>
      </c>
      <c r="B21" s="35" t="s">
        <v>978</v>
      </c>
      <c r="C21" s="35" t="s">
        <v>979</v>
      </c>
      <c r="D21" s="35" t="s">
        <v>962</v>
      </c>
      <c r="E21" s="102">
        <v>1</v>
      </c>
      <c r="F21" s="26"/>
      <c r="G21" s="103">
        <v>50000</v>
      </c>
      <c r="H21" s="103">
        <v>50000</v>
      </c>
      <c r="I21" s="26"/>
      <c r="J21" s="26"/>
      <c r="K21" s="26"/>
      <c r="L21" s="26"/>
      <c r="M21" s="26"/>
      <c r="N21" s="26"/>
      <c r="O21" s="26"/>
      <c r="P21" s="26"/>
      <c r="Q21" s="26"/>
    </row>
    <row r="22" ht="21" customHeight="1" spans="1:17">
      <c r="A22" s="101" t="s">
        <v>959</v>
      </c>
      <c r="B22" s="35" t="s">
        <v>980</v>
      </c>
      <c r="C22" s="35" t="s">
        <v>981</v>
      </c>
      <c r="D22" s="35" t="s">
        <v>962</v>
      </c>
      <c r="E22" s="102">
        <v>1</v>
      </c>
      <c r="F22" s="26"/>
      <c r="G22" s="103">
        <v>20000</v>
      </c>
      <c r="H22" s="103">
        <v>20000</v>
      </c>
      <c r="I22" s="26"/>
      <c r="J22" s="26"/>
      <c r="K22" s="26"/>
      <c r="L22" s="26"/>
      <c r="M22" s="26"/>
      <c r="N22" s="26"/>
      <c r="O22" s="26"/>
      <c r="P22" s="26"/>
      <c r="Q22" s="26"/>
    </row>
    <row r="23" ht="21" customHeight="1" spans="1:17">
      <c r="A23" s="101" t="s">
        <v>959</v>
      </c>
      <c r="B23" s="35" t="s">
        <v>982</v>
      </c>
      <c r="C23" s="35" t="s">
        <v>983</v>
      </c>
      <c r="D23" s="35" t="s">
        <v>515</v>
      </c>
      <c r="E23" s="102">
        <v>1</v>
      </c>
      <c r="F23" s="26"/>
      <c r="G23" s="103">
        <v>500000</v>
      </c>
      <c r="H23" s="103">
        <v>500000</v>
      </c>
      <c r="I23" s="26"/>
      <c r="J23" s="26"/>
      <c r="K23" s="26"/>
      <c r="L23" s="26"/>
      <c r="M23" s="26"/>
      <c r="N23" s="26"/>
      <c r="O23" s="26"/>
      <c r="P23" s="26"/>
      <c r="Q23" s="26"/>
    </row>
    <row r="24" ht="21" customHeight="1" spans="1:17">
      <c r="A24" s="101" t="s">
        <v>959</v>
      </c>
      <c r="B24" s="35" t="s">
        <v>984</v>
      </c>
      <c r="C24" s="35" t="s">
        <v>985</v>
      </c>
      <c r="D24" s="35" t="s">
        <v>515</v>
      </c>
      <c r="E24" s="102">
        <v>1</v>
      </c>
      <c r="F24" s="26"/>
      <c r="G24" s="103">
        <v>20000</v>
      </c>
      <c r="H24" s="103">
        <v>20000</v>
      </c>
      <c r="I24" s="26"/>
      <c r="J24" s="26"/>
      <c r="K24" s="26"/>
      <c r="L24" s="26"/>
      <c r="M24" s="26"/>
      <c r="N24" s="26"/>
      <c r="O24" s="26"/>
      <c r="P24" s="26"/>
      <c r="Q24" s="26"/>
    </row>
    <row r="25" ht="21" customHeight="1" spans="1:17">
      <c r="A25" s="101" t="s">
        <v>326</v>
      </c>
      <c r="B25" s="35" t="s">
        <v>986</v>
      </c>
      <c r="C25" s="35" t="s">
        <v>987</v>
      </c>
      <c r="D25" s="35" t="s">
        <v>962</v>
      </c>
      <c r="E25" s="102">
        <v>1</v>
      </c>
      <c r="F25" s="26"/>
      <c r="G25" s="103">
        <v>20000</v>
      </c>
      <c r="H25" s="103">
        <v>20000</v>
      </c>
      <c r="I25" s="26"/>
      <c r="J25" s="26"/>
      <c r="K25" s="26"/>
      <c r="L25" s="26"/>
      <c r="M25" s="26"/>
      <c r="N25" s="26"/>
      <c r="O25" s="26"/>
      <c r="P25" s="26"/>
      <c r="Q25" s="26"/>
    </row>
    <row r="26" ht="21" customHeight="1" spans="1:17">
      <c r="A26" s="101" t="s">
        <v>330</v>
      </c>
      <c r="B26" s="35" t="s">
        <v>988</v>
      </c>
      <c r="C26" s="35" t="s">
        <v>958</v>
      </c>
      <c r="D26" s="35" t="s">
        <v>515</v>
      </c>
      <c r="E26" s="102">
        <v>1</v>
      </c>
      <c r="F26" s="26"/>
      <c r="G26" s="103">
        <v>200000</v>
      </c>
      <c r="H26" s="103">
        <v>200000</v>
      </c>
      <c r="I26" s="26"/>
      <c r="J26" s="26"/>
      <c r="K26" s="26"/>
      <c r="L26" s="26"/>
      <c r="M26" s="26"/>
      <c r="N26" s="26"/>
      <c r="O26" s="26"/>
      <c r="P26" s="26"/>
      <c r="Q26" s="26"/>
    </row>
    <row r="27" ht="21" customHeight="1" spans="1:17">
      <c r="A27" s="101" t="s">
        <v>330</v>
      </c>
      <c r="B27" s="35" t="s">
        <v>989</v>
      </c>
      <c r="C27" s="35" t="s">
        <v>958</v>
      </c>
      <c r="D27" s="35" t="s">
        <v>515</v>
      </c>
      <c r="E27" s="102">
        <v>1</v>
      </c>
      <c r="F27" s="26"/>
      <c r="G27" s="103">
        <v>1000000</v>
      </c>
      <c r="H27" s="103"/>
      <c r="I27" s="26"/>
      <c r="J27" s="26"/>
      <c r="K27" s="26"/>
      <c r="L27" s="26">
        <v>1000000</v>
      </c>
      <c r="M27" s="26"/>
      <c r="N27" s="26"/>
      <c r="O27" s="26"/>
      <c r="P27" s="26"/>
      <c r="Q27" s="26">
        <v>1000000</v>
      </c>
    </row>
    <row r="28" ht="21" customHeight="1" spans="1:17">
      <c r="A28" s="101" t="s">
        <v>330</v>
      </c>
      <c r="B28" s="35" t="s">
        <v>968</v>
      </c>
      <c r="C28" s="35" t="s">
        <v>987</v>
      </c>
      <c r="D28" s="35" t="s">
        <v>962</v>
      </c>
      <c r="E28" s="102">
        <v>1</v>
      </c>
      <c r="F28" s="26"/>
      <c r="G28" s="103">
        <v>400000</v>
      </c>
      <c r="H28" s="103"/>
      <c r="I28" s="26"/>
      <c r="J28" s="26"/>
      <c r="K28" s="26"/>
      <c r="L28" s="26">
        <v>400000</v>
      </c>
      <c r="M28" s="26"/>
      <c r="N28" s="26"/>
      <c r="O28" s="26"/>
      <c r="P28" s="26"/>
      <c r="Q28" s="26">
        <v>4000000</v>
      </c>
    </row>
    <row r="29" ht="21" customHeight="1" spans="1:17">
      <c r="A29" s="101" t="s">
        <v>334</v>
      </c>
      <c r="B29" s="35" t="s">
        <v>334</v>
      </c>
      <c r="C29" s="35" t="s">
        <v>990</v>
      </c>
      <c r="D29" s="35" t="s">
        <v>515</v>
      </c>
      <c r="E29" s="102">
        <v>1</v>
      </c>
      <c r="F29" s="26"/>
      <c r="G29" s="103">
        <v>100000</v>
      </c>
      <c r="H29" s="103">
        <v>100000</v>
      </c>
      <c r="I29" s="26"/>
      <c r="J29" s="26"/>
      <c r="K29" s="26"/>
      <c r="L29" s="26"/>
      <c r="M29" s="26"/>
      <c r="N29" s="26"/>
      <c r="O29" s="26"/>
      <c r="P29" s="26"/>
      <c r="Q29" s="26"/>
    </row>
    <row r="30" ht="21" customHeight="1" spans="1:17">
      <c r="A30" s="101" t="s">
        <v>358</v>
      </c>
      <c r="B30" s="35" t="s">
        <v>991</v>
      </c>
      <c r="C30" s="35" t="s">
        <v>958</v>
      </c>
      <c r="D30" s="35" t="s">
        <v>515</v>
      </c>
      <c r="E30" s="102">
        <v>1</v>
      </c>
      <c r="F30" s="26"/>
      <c r="G30" s="103">
        <v>50000</v>
      </c>
      <c r="H30" s="103">
        <v>50000</v>
      </c>
      <c r="I30" s="26"/>
      <c r="J30" s="26"/>
      <c r="K30" s="26"/>
      <c r="L30" s="26"/>
      <c r="M30" s="26"/>
      <c r="N30" s="26"/>
      <c r="O30" s="26"/>
      <c r="P30" s="26"/>
      <c r="Q30" s="26"/>
    </row>
    <row r="31" ht="21" customHeight="1" spans="1:17">
      <c r="A31" s="101" t="s">
        <v>358</v>
      </c>
      <c r="B31" s="35" t="s">
        <v>992</v>
      </c>
      <c r="C31" s="35" t="s">
        <v>993</v>
      </c>
      <c r="D31" s="35" t="s">
        <v>515</v>
      </c>
      <c r="E31" s="102">
        <v>1</v>
      </c>
      <c r="F31" s="26"/>
      <c r="G31" s="103">
        <v>50000</v>
      </c>
      <c r="H31" s="103">
        <v>50000</v>
      </c>
      <c r="I31" s="26"/>
      <c r="J31" s="26"/>
      <c r="K31" s="26"/>
      <c r="L31" s="26"/>
      <c r="M31" s="26"/>
      <c r="N31" s="26"/>
      <c r="O31" s="26"/>
      <c r="P31" s="26"/>
      <c r="Q31" s="26"/>
    </row>
    <row r="32" ht="21" customHeight="1" spans="1:17">
      <c r="A32" s="101" t="s">
        <v>358</v>
      </c>
      <c r="B32" s="35" t="s">
        <v>994</v>
      </c>
      <c r="C32" s="35" t="s">
        <v>995</v>
      </c>
      <c r="D32" s="35" t="s">
        <v>515</v>
      </c>
      <c r="E32" s="102">
        <v>1</v>
      </c>
      <c r="F32" s="26"/>
      <c r="G32" s="103">
        <v>50000</v>
      </c>
      <c r="H32" s="103">
        <v>50000</v>
      </c>
      <c r="I32" s="26"/>
      <c r="J32" s="26"/>
      <c r="K32" s="26"/>
      <c r="L32" s="26"/>
      <c r="M32" s="26"/>
      <c r="N32" s="26"/>
      <c r="O32" s="26"/>
      <c r="P32" s="26"/>
      <c r="Q32" s="26"/>
    </row>
    <row r="33" ht="21" customHeight="1" spans="1:17">
      <c r="A33" s="101" t="s">
        <v>358</v>
      </c>
      <c r="B33" s="35" t="s">
        <v>996</v>
      </c>
      <c r="C33" s="35" t="s">
        <v>987</v>
      </c>
      <c r="D33" s="35" t="s">
        <v>515</v>
      </c>
      <c r="E33" s="102">
        <v>1</v>
      </c>
      <c r="F33" s="26"/>
      <c r="G33" s="103">
        <v>20000</v>
      </c>
      <c r="H33" s="103">
        <v>20000</v>
      </c>
      <c r="I33" s="26"/>
      <c r="J33" s="26"/>
      <c r="K33" s="26"/>
      <c r="L33" s="26"/>
      <c r="M33" s="26"/>
      <c r="N33" s="26"/>
      <c r="O33" s="26"/>
      <c r="P33" s="26"/>
      <c r="Q33" s="26"/>
    </row>
    <row r="34" ht="21" customHeight="1" spans="1:17">
      <c r="A34" s="101" t="s">
        <v>358</v>
      </c>
      <c r="B34" s="35" t="s">
        <v>997</v>
      </c>
      <c r="C34" s="35" t="s">
        <v>998</v>
      </c>
      <c r="D34" s="35" t="s">
        <v>515</v>
      </c>
      <c r="E34" s="102">
        <v>1</v>
      </c>
      <c r="F34" s="26"/>
      <c r="G34" s="103">
        <v>50000</v>
      </c>
      <c r="H34" s="103">
        <v>50000</v>
      </c>
      <c r="I34" s="26"/>
      <c r="J34" s="26"/>
      <c r="K34" s="26"/>
      <c r="L34" s="26"/>
      <c r="M34" s="26"/>
      <c r="N34" s="26"/>
      <c r="O34" s="26"/>
      <c r="P34" s="26"/>
      <c r="Q34" s="26"/>
    </row>
    <row r="35" ht="21" customHeight="1" spans="1:17">
      <c r="A35" s="101" t="s">
        <v>358</v>
      </c>
      <c r="B35" s="35" t="s">
        <v>999</v>
      </c>
      <c r="C35" s="35" t="s">
        <v>975</v>
      </c>
      <c r="D35" s="35" t="s">
        <v>515</v>
      </c>
      <c r="E35" s="102">
        <v>1</v>
      </c>
      <c r="F35" s="26"/>
      <c r="G35" s="103">
        <v>50000</v>
      </c>
      <c r="H35" s="103">
        <v>50000</v>
      </c>
      <c r="I35" s="26"/>
      <c r="J35" s="26"/>
      <c r="K35" s="26"/>
      <c r="L35" s="26"/>
      <c r="M35" s="26"/>
      <c r="N35" s="26"/>
      <c r="O35" s="26"/>
      <c r="P35" s="26"/>
      <c r="Q35" s="26"/>
    </row>
    <row r="36" ht="21" customHeight="1" spans="1:17">
      <c r="A36" s="101" t="s">
        <v>358</v>
      </c>
      <c r="B36" s="35" t="s">
        <v>1000</v>
      </c>
      <c r="C36" s="35" t="s">
        <v>977</v>
      </c>
      <c r="D36" s="35" t="s">
        <v>515</v>
      </c>
      <c r="E36" s="102">
        <v>1</v>
      </c>
      <c r="F36" s="26"/>
      <c r="G36" s="103">
        <v>20000</v>
      </c>
      <c r="H36" s="103">
        <v>20000</v>
      </c>
      <c r="I36" s="26"/>
      <c r="J36" s="26"/>
      <c r="K36" s="26"/>
      <c r="L36" s="26"/>
      <c r="M36" s="26"/>
      <c r="N36" s="26"/>
      <c r="O36" s="26"/>
      <c r="P36" s="26"/>
      <c r="Q36" s="26"/>
    </row>
    <row r="37" ht="21" customHeight="1" spans="1:17">
      <c r="A37" s="101" t="s">
        <v>358</v>
      </c>
      <c r="B37" s="35" t="s">
        <v>1001</v>
      </c>
      <c r="C37" s="35" t="s">
        <v>1002</v>
      </c>
      <c r="D37" s="35" t="s">
        <v>515</v>
      </c>
      <c r="E37" s="102">
        <v>1</v>
      </c>
      <c r="F37" s="26"/>
      <c r="G37" s="103">
        <v>50000</v>
      </c>
      <c r="H37" s="103">
        <v>50000</v>
      </c>
      <c r="I37" s="26"/>
      <c r="J37" s="26"/>
      <c r="K37" s="26"/>
      <c r="L37" s="26"/>
      <c r="M37" s="26"/>
      <c r="N37" s="26"/>
      <c r="O37" s="26"/>
      <c r="P37" s="26"/>
      <c r="Q37" s="26"/>
    </row>
    <row r="38" ht="21" customHeight="1" spans="1:17">
      <c r="A38" s="101" t="s">
        <v>358</v>
      </c>
      <c r="B38" s="35" t="s">
        <v>1003</v>
      </c>
      <c r="C38" s="35" t="s">
        <v>1004</v>
      </c>
      <c r="D38" s="35" t="s">
        <v>515</v>
      </c>
      <c r="E38" s="102">
        <v>1</v>
      </c>
      <c r="F38" s="26"/>
      <c r="G38" s="103">
        <v>50000</v>
      </c>
      <c r="H38" s="103">
        <v>50000</v>
      </c>
      <c r="I38" s="26"/>
      <c r="J38" s="26"/>
      <c r="K38" s="26"/>
      <c r="L38" s="26"/>
      <c r="M38" s="26"/>
      <c r="N38" s="26"/>
      <c r="O38" s="26"/>
      <c r="P38" s="26"/>
      <c r="Q38" s="26"/>
    </row>
    <row r="39" ht="21" customHeight="1" spans="1:17">
      <c r="A39" s="101" t="s">
        <v>1005</v>
      </c>
      <c r="B39" s="35" t="s">
        <v>1006</v>
      </c>
      <c r="C39" s="35" t="s">
        <v>1007</v>
      </c>
      <c r="D39" s="35" t="s">
        <v>515</v>
      </c>
      <c r="E39" s="102">
        <v>1</v>
      </c>
      <c r="F39" s="26"/>
      <c r="G39" s="103">
        <v>20000</v>
      </c>
      <c r="H39" s="103">
        <v>20000</v>
      </c>
      <c r="I39" s="26"/>
      <c r="J39" s="26"/>
      <c r="K39" s="26"/>
      <c r="L39" s="26"/>
      <c r="M39" s="26"/>
      <c r="N39" s="26"/>
      <c r="O39" s="26"/>
      <c r="P39" s="26"/>
      <c r="Q39" s="26"/>
    </row>
    <row r="40" ht="21" customHeight="1" spans="1:17">
      <c r="A40" s="101" t="s">
        <v>1005</v>
      </c>
      <c r="B40" s="35" t="s">
        <v>1008</v>
      </c>
      <c r="C40" s="35" t="s">
        <v>1009</v>
      </c>
      <c r="D40" s="35" t="s">
        <v>515</v>
      </c>
      <c r="E40" s="102">
        <v>1</v>
      </c>
      <c r="F40" s="26"/>
      <c r="G40" s="103">
        <v>20000</v>
      </c>
      <c r="H40" s="103">
        <v>20000</v>
      </c>
      <c r="I40" s="26"/>
      <c r="J40" s="26"/>
      <c r="K40" s="26"/>
      <c r="L40" s="26"/>
      <c r="M40" s="26"/>
      <c r="N40" s="26"/>
      <c r="O40" s="26"/>
      <c r="P40" s="26"/>
      <c r="Q40" s="26"/>
    </row>
    <row r="41" ht="21" customHeight="1" spans="1:17">
      <c r="A41" s="101" t="s">
        <v>1005</v>
      </c>
      <c r="B41" s="35" t="s">
        <v>1010</v>
      </c>
      <c r="C41" s="35" t="s">
        <v>974</v>
      </c>
      <c r="D41" s="35" t="s">
        <v>515</v>
      </c>
      <c r="E41" s="102">
        <v>1</v>
      </c>
      <c r="F41" s="26"/>
      <c r="G41" s="103">
        <v>10000</v>
      </c>
      <c r="H41" s="103">
        <v>10000</v>
      </c>
      <c r="I41" s="26"/>
      <c r="J41" s="26"/>
      <c r="K41" s="26"/>
      <c r="L41" s="26"/>
      <c r="M41" s="26"/>
      <c r="N41" s="26"/>
      <c r="O41" s="26"/>
      <c r="P41" s="26"/>
      <c r="Q41" s="26"/>
    </row>
    <row r="42" ht="21" customHeight="1" spans="1:17">
      <c r="A42" s="101" t="s">
        <v>1005</v>
      </c>
      <c r="B42" s="35" t="s">
        <v>1011</v>
      </c>
      <c r="C42" s="35" t="s">
        <v>1012</v>
      </c>
      <c r="D42" s="35" t="s">
        <v>962</v>
      </c>
      <c r="E42" s="102">
        <v>1</v>
      </c>
      <c r="F42" s="26"/>
      <c r="G42" s="103">
        <v>10000</v>
      </c>
      <c r="H42" s="103">
        <v>10000</v>
      </c>
      <c r="I42" s="26"/>
      <c r="J42" s="26"/>
      <c r="K42" s="26"/>
      <c r="L42" s="26"/>
      <c r="M42" s="26"/>
      <c r="N42" s="26"/>
      <c r="O42" s="26"/>
      <c r="P42" s="26"/>
      <c r="Q42" s="26"/>
    </row>
    <row r="43" ht="21" customHeight="1" spans="1:17">
      <c r="A43" s="101" t="s">
        <v>1005</v>
      </c>
      <c r="B43" s="35" t="s">
        <v>1013</v>
      </c>
      <c r="C43" s="35" t="s">
        <v>1014</v>
      </c>
      <c r="D43" s="35" t="s">
        <v>962</v>
      </c>
      <c r="E43" s="102">
        <v>1</v>
      </c>
      <c r="F43" s="26"/>
      <c r="G43" s="103">
        <v>10000</v>
      </c>
      <c r="H43" s="103">
        <v>10000</v>
      </c>
      <c r="I43" s="26"/>
      <c r="J43" s="26"/>
      <c r="K43" s="26"/>
      <c r="L43" s="26"/>
      <c r="M43" s="26"/>
      <c r="N43" s="26"/>
      <c r="O43" s="26"/>
      <c r="P43" s="26"/>
      <c r="Q43" s="26"/>
    </row>
    <row r="44" ht="21" customHeight="1" spans="1:17">
      <c r="A44" s="101" t="s">
        <v>959</v>
      </c>
      <c r="B44" s="35" t="s">
        <v>1015</v>
      </c>
      <c r="C44" s="35" t="s">
        <v>1016</v>
      </c>
      <c r="D44" s="35" t="s">
        <v>962</v>
      </c>
      <c r="E44" s="102">
        <v>1</v>
      </c>
      <c r="F44" s="26"/>
      <c r="G44" s="103">
        <v>10000</v>
      </c>
      <c r="H44" s="103">
        <v>10000</v>
      </c>
      <c r="I44" s="26"/>
      <c r="J44" s="26"/>
      <c r="K44" s="26"/>
      <c r="L44" s="26"/>
      <c r="M44" s="26"/>
      <c r="N44" s="26"/>
      <c r="O44" s="26"/>
      <c r="P44" s="26"/>
      <c r="Q44" s="26"/>
    </row>
    <row r="45" ht="21" customHeight="1" spans="1:17">
      <c r="A45" s="101" t="s">
        <v>955</v>
      </c>
      <c r="B45" s="35" t="s">
        <v>1017</v>
      </c>
      <c r="C45" s="35" t="s">
        <v>1018</v>
      </c>
      <c r="D45" s="35" t="s">
        <v>962</v>
      </c>
      <c r="E45" s="102">
        <v>1</v>
      </c>
      <c r="F45" s="26"/>
      <c r="G45" s="103">
        <v>10000</v>
      </c>
      <c r="H45" s="103">
        <v>10000</v>
      </c>
      <c r="I45" s="26"/>
      <c r="J45" s="26"/>
      <c r="K45" s="26"/>
      <c r="L45" s="26"/>
      <c r="M45" s="26"/>
      <c r="N45" s="26"/>
      <c r="O45" s="26"/>
      <c r="P45" s="26"/>
      <c r="Q45" s="26"/>
    </row>
    <row r="46" ht="21" customHeight="1" spans="1:17">
      <c r="A46" s="101" t="s">
        <v>955</v>
      </c>
      <c r="B46" s="35" t="s">
        <v>1019</v>
      </c>
      <c r="C46" s="35" t="s">
        <v>1020</v>
      </c>
      <c r="D46" s="35" t="s">
        <v>505</v>
      </c>
      <c r="E46" s="102">
        <v>1</v>
      </c>
      <c r="F46" s="26"/>
      <c r="G46" s="103">
        <v>10000</v>
      </c>
      <c r="H46" s="103">
        <v>10000</v>
      </c>
      <c r="I46" s="26"/>
      <c r="J46" s="26"/>
      <c r="K46" s="26"/>
      <c r="L46" s="26"/>
      <c r="M46" s="26"/>
      <c r="N46" s="26"/>
      <c r="O46" s="26"/>
      <c r="P46" s="26"/>
      <c r="Q46" s="26"/>
    </row>
    <row r="47" ht="21" customHeight="1" spans="1:17">
      <c r="A47" s="101" t="s">
        <v>955</v>
      </c>
      <c r="B47" s="35" t="s">
        <v>1021</v>
      </c>
      <c r="C47" s="35" t="s">
        <v>1021</v>
      </c>
      <c r="D47" s="35" t="s">
        <v>962</v>
      </c>
      <c r="E47" s="102">
        <v>1</v>
      </c>
      <c r="F47" s="26"/>
      <c r="G47" s="103">
        <v>10000</v>
      </c>
      <c r="H47" s="103">
        <v>10000</v>
      </c>
      <c r="I47" s="26"/>
      <c r="J47" s="26"/>
      <c r="K47" s="26"/>
      <c r="L47" s="26"/>
      <c r="M47" s="26"/>
      <c r="N47" s="26"/>
      <c r="O47" s="26"/>
      <c r="P47" s="26"/>
      <c r="Q47" s="26"/>
    </row>
    <row r="48" ht="21" customHeight="1" spans="1:17">
      <c r="A48" s="101" t="s">
        <v>955</v>
      </c>
      <c r="B48" s="35" t="s">
        <v>1022</v>
      </c>
      <c r="C48" s="35" t="s">
        <v>1023</v>
      </c>
      <c r="D48" s="35" t="s">
        <v>962</v>
      </c>
      <c r="E48" s="102">
        <v>1</v>
      </c>
      <c r="F48" s="26"/>
      <c r="G48" s="103">
        <v>10000</v>
      </c>
      <c r="H48" s="103">
        <v>10000</v>
      </c>
      <c r="I48" s="26"/>
      <c r="J48" s="26"/>
      <c r="K48" s="26"/>
      <c r="L48" s="26"/>
      <c r="M48" s="26"/>
      <c r="N48" s="26"/>
      <c r="O48" s="26"/>
      <c r="P48" s="26"/>
      <c r="Q48" s="26"/>
    </row>
    <row r="49" ht="21" customHeight="1" spans="1:17">
      <c r="A49" s="101" t="s">
        <v>955</v>
      </c>
      <c r="B49" s="35" t="s">
        <v>1024</v>
      </c>
      <c r="C49" s="35" t="s">
        <v>1025</v>
      </c>
      <c r="D49" s="35" t="s">
        <v>962</v>
      </c>
      <c r="E49" s="102">
        <v>1</v>
      </c>
      <c r="F49" s="26"/>
      <c r="G49" s="103">
        <v>10000</v>
      </c>
      <c r="H49" s="103">
        <v>10000</v>
      </c>
      <c r="I49" s="26"/>
      <c r="J49" s="26"/>
      <c r="K49" s="26"/>
      <c r="L49" s="26"/>
      <c r="M49" s="26"/>
      <c r="N49" s="26"/>
      <c r="O49" s="26"/>
      <c r="P49" s="26"/>
      <c r="Q49" s="26"/>
    </row>
    <row r="50" ht="21" customHeight="1" spans="1:17">
      <c r="A50" s="84" t="s">
        <v>146</v>
      </c>
      <c r="B50" s="85"/>
      <c r="C50" s="85"/>
      <c r="D50" s="85"/>
      <c r="E50" s="104"/>
      <c r="F50" s="26"/>
      <c r="G50" s="26">
        <f>SUM(G9:G49)</f>
        <v>3130000</v>
      </c>
      <c r="H50" s="26">
        <f>SUM(H9:H49)</f>
        <v>1730000</v>
      </c>
      <c r="I50" s="26"/>
      <c r="J50" s="26"/>
      <c r="K50" s="26"/>
      <c r="L50" s="26">
        <f>SUM(L27:L49)</f>
        <v>1400000</v>
      </c>
      <c r="M50" s="26"/>
      <c r="N50" s="26"/>
      <c r="O50" s="26"/>
      <c r="P50" s="26"/>
      <c r="Q50" s="26"/>
    </row>
  </sheetData>
  <mergeCells count="16">
    <mergeCell ref="A3:Q3"/>
    <mergeCell ref="A4:F4"/>
    <mergeCell ref="G5:Q5"/>
    <mergeCell ref="L6:Q6"/>
    <mergeCell ref="A50:E50"/>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6"/>
  <sheetViews>
    <sheetView showZeros="0" workbookViewId="0">
      <pane ySplit="1" topLeftCell="A2" activePane="bottomLeft" state="frozen"/>
      <selection/>
      <selection pane="bottomLeft" activeCell="A4" sqref="A4:C4"/>
    </sheetView>
  </sheetViews>
  <sheetFormatPr defaultColWidth="9.14166666666667" defaultRowHeight="14.25" customHeight="1"/>
  <cols>
    <col min="1" max="1" width="29.625" customWidth="1"/>
    <col min="2" max="3" width="26.875" customWidth="1"/>
    <col min="4" max="14" width="16.6" customWidth="1"/>
  </cols>
  <sheetData>
    <row r="1" customHeight="1" spans="1:14">
      <c r="A1" s="1"/>
      <c r="B1" s="1"/>
      <c r="C1" s="1"/>
      <c r="D1" s="1"/>
      <c r="E1" s="1"/>
      <c r="F1" s="1"/>
      <c r="G1" s="1"/>
      <c r="H1" s="1"/>
      <c r="I1" s="1"/>
      <c r="J1" s="1"/>
      <c r="K1" s="1"/>
      <c r="L1" s="1"/>
      <c r="M1" s="1"/>
      <c r="N1" s="1"/>
    </row>
    <row r="2" ht="13.5" customHeight="1" spans="1:14">
      <c r="A2" s="66"/>
      <c r="B2" s="66"/>
      <c r="C2" s="66"/>
      <c r="D2" s="66"/>
      <c r="E2" s="66"/>
      <c r="F2" s="66"/>
      <c r="G2" s="66"/>
      <c r="H2" s="70"/>
      <c r="I2" s="66"/>
      <c r="J2" s="66"/>
      <c r="K2" s="66"/>
      <c r="L2" s="60"/>
      <c r="M2" s="87"/>
      <c r="N2" s="88" t="s">
        <v>1026</v>
      </c>
    </row>
    <row r="3" ht="27.75" customHeight="1" spans="1:14">
      <c r="A3" s="62" t="s">
        <v>1027</v>
      </c>
      <c r="B3" s="71"/>
      <c r="C3" s="71"/>
      <c r="D3" s="71"/>
      <c r="E3" s="71"/>
      <c r="F3" s="71"/>
      <c r="G3" s="71"/>
      <c r="H3" s="72"/>
      <c r="I3" s="71"/>
      <c r="J3" s="71"/>
      <c r="K3" s="71"/>
      <c r="L3" s="52"/>
      <c r="M3" s="72"/>
      <c r="N3" s="71"/>
    </row>
    <row r="4" ht="18.75" customHeight="1" spans="1:14">
      <c r="A4" s="63" t="str">
        <f>"单位名称："&amp;"昆明市公安局西山分局"</f>
        <v>单位名称：昆明市公安局西山分局</v>
      </c>
      <c r="B4" s="64"/>
      <c r="C4" s="64"/>
      <c r="D4" s="64"/>
      <c r="E4" s="64"/>
      <c r="F4" s="64"/>
      <c r="G4" s="64"/>
      <c r="H4" s="70"/>
      <c r="I4" s="66"/>
      <c r="J4" s="66"/>
      <c r="K4" s="66"/>
      <c r="L4" s="69"/>
      <c r="M4" s="89"/>
      <c r="N4" s="90" t="s">
        <v>197</v>
      </c>
    </row>
    <row r="5" ht="15.75" customHeight="1" spans="1:14">
      <c r="A5" s="10" t="s">
        <v>945</v>
      </c>
      <c r="B5" s="73" t="s">
        <v>1028</v>
      </c>
      <c r="C5" s="73" t="s">
        <v>1029</v>
      </c>
      <c r="D5" s="74" t="s">
        <v>213</v>
      </c>
      <c r="E5" s="74"/>
      <c r="F5" s="74"/>
      <c r="G5" s="74"/>
      <c r="H5" s="75"/>
      <c r="I5" s="74"/>
      <c r="J5" s="74"/>
      <c r="K5" s="74"/>
      <c r="L5" s="91"/>
      <c r="M5" s="75"/>
      <c r="N5" s="92"/>
    </row>
    <row r="6" ht="17.25" customHeight="1" spans="1:14">
      <c r="A6" s="15"/>
      <c r="B6" s="76"/>
      <c r="C6" s="76"/>
      <c r="D6" s="76" t="s">
        <v>57</v>
      </c>
      <c r="E6" s="76" t="s">
        <v>60</v>
      </c>
      <c r="F6" s="76" t="s">
        <v>951</v>
      </c>
      <c r="G6" s="76" t="s">
        <v>952</v>
      </c>
      <c r="H6" s="77" t="s">
        <v>953</v>
      </c>
      <c r="I6" s="93" t="s">
        <v>954</v>
      </c>
      <c r="J6" s="93"/>
      <c r="K6" s="93"/>
      <c r="L6" s="94"/>
      <c r="M6" s="95"/>
      <c r="N6" s="78"/>
    </row>
    <row r="7" ht="54" customHeight="1" spans="1:14">
      <c r="A7" s="17"/>
      <c r="B7" s="78"/>
      <c r="C7" s="78"/>
      <c r="D7" s="78"/>
      <c r="E7" s="78"/>
      <c r="F7" s="78"/>
      <c r="G7" s="78"/>
      <c r="H7" s="79"/>
      <c r="I7" s="78" t="s">
        <v>59</v>
      </c>
      <c r="J7" s="78" t="s">
        <v>70</v>
      </c>
      <c r="K7" s="78" t="s">
        <v>220</v>
      </c>
      <c r="L7" s="96" t="s">
        <v>66</v>
      </c>
      <c r="M7" s="79" t="s">
        <v>67</v>
      </c>
      <c r="N7" s="78" t="s">
        <v>68</v>
      </c>
    </row>
    <row r="8" ht="15" customHeight="1" spans="1:14">
      <c r="A8" s="17">
        <v>1</v>
      </c>
      <c r="B8" s="78">
        <v>2</v>
      </c>
      <c r="C8" s="78">
        <v>3</v>
      </c>
      <c r="D8" s="79">
        <v>4</v>
      </c>
      <c r="E8" s="79">
        <v>5</v>
      </c>
      <c r="F8" s="79">
        <v>6</v>
      </c>
      <c r="G8" s="79">
        <v>7</v>
      </c>
      <c r="H8" s="79">
        <v>8</v>
      </c>
      <c r="I8" s="79">
        <v>9</v>
      </c>
      <c r="J8" s="79">
        <v>10</v>
      </c>
      <c r="K8" s="79">
        <v>11</v>
      </c>
      <c r="L8" s="79">
        <v>12</v>
      </c>
      <c r="M8" s="79">
        <v>13</v>
      </c>
      <c r="N8" s="79">
        <v>14</v>
      </c>
    </row>
    <row r="9" ht="21" customHeight="1" spans="1:14">
      <c r="A9" s="80" t="s">
        <v>955</v>
      </c>
      <c r="B9" s="81" t="s">
        <v>975</v>
      </c>
      <c r="C9" s="81" t="s">
        <v>975</v>
      </c>
      <c r="D9" s="82">
        <v>40000</v>
      </c>
      <c r="E9" s="82">
        <v>40000</v>
      </c>
      <c r="F9" s="83"/>
      <c r="G9" s="83"/>
      <c r="H9" s="83"/>
      <c r="I9" s="83"/>
      <c r="J9" s="83"/>
      <c r="K9" s="83"/>
      <c r="L9" s="97"/>
      <c r="M9" s="83"/>
      <c r="N9" s="83"/>
    </row>
    <row r="10" ht="21" customHeight="1" spans="1:14">
      <c r="A10" s="80" t="s">
        <v>959</v>
      </c>
      <c r="B10" s="81" t="s">
        <v>982</v>
      </c>
      <c r="C10" s="81" t="s">
        <v>982</v>
      </c>
      <c r="D10" s="82">
        <v>500000</v>
      </c>
      <c r="E10" s="82">
        <v>500000</v>
      </c>
      <c r="F10" s="83"/>
      <c r="G10" s="83"/>
      <c r="H10" s="83"/>
      <c r="I10" s="83"/>
      <c r="J10" s="83"/>
      <c r="K10" s="83"/>
      <c r="L10" s="97"/>
      <c r="M10" s="83"/>
      <c r="N10" s="83"/>
    </row>
    <row r="11" ht="21" customHeight="1" spans="1:14">
      <c r="A11" s="80" t="s">
        <v>330</v>
      </c>
      <c r="B11" s="81" t="s">
        <v>1030</v>
      </c>
      <c r="C11" s="81" t="s">
        <v>1030</v>
      </c>
      <c r="D11" s="82">
        <v>200000</v>
      </c>
      <c r="E11" s="82">
        <v>200000</v>
      </c>
      <c r="F11" s="83"/>
      <c r="G11" s="83"/>
      <c r="H11" s="83"/>
      <c r="I11" s="83"/>
      <c r="J11" s="83"/>
      <c r="K11" s="83"/>
      <c r="L11" s="97"/>
      <c r="M11" s="83"/>
      <c r="N11" s="83"/>
    </row>
    <row r="12" ht="21" customHeight="1" spans="1:14">
      <c r="A12" s="80" t="s">
        <v>358</v>
      </c>
      <c r="B12" s="81" t="s">
        <v>1003</v>
      </c>
      <c r="C12" s="81" t="s">
        <v>1003</v>
      </c>
      <c r="D12" s="82">
        <v>50000</v>
      </c>
      <c r="E12" s="82">
        <v>50000</v>
      </c>
      <c r="F12" s="83"/>
      <c r="G12" s="83"/>
      <c r="H12" s="83"/>
      <c r="I12" s="83"/>
      <c r="J12" s="83"/>
      <c r="K12" s="83"/>
      <c r="L12" s="97"/>
      <c r="M12" s="83"/>
      <c r="N12" s="83"/>
    </row>
    <row r="13" ht="21" customHeight="1" spans="1:14">
      <c r="A13" s="80" t="s">
        <v>358</v>
      </c>
      <c r="B13" s="81" t="s">
        <v>999</v>
      </c>
      <c r="C13" s="81" t="s">
        <v>999</v>
      </c>
      <c r="D13" s="82">
        <v>50000</v>
      </c>
      <c r="E13" s="82">
        <v>50000</v>
      </c>
      <c r="F13" s="83"/>
      <c r="G13" s="83"/>
      <c r="H13" s="83"/>
      <c r="I13" s="83"/>
      <c r="J13" s="83"/>
      <c r="K13" s="83"/>
      <c r="L13" s="97"/>
      <c r="M13" s="83"/>
      <c r="N13" s="83"/>
    </row>
    <row r="14" ht="21" customHeight="1" spans="1:14">
      <c r="A14" s="80" t="s">
        <v>358</v>
      </c>
      <c r="B14" s="81" t="s">
        <v>991</v>
      </c>
      <c r="C14" s="81" t="s">
        <v>991</v>
      </c>
      <c r="D14" s="82">
        <v>50000</v>
      </c>
      <c r="E14" s="82">
        <v>50000</v>
      </c>
      <c r="F14" s="83"/>
      <c r="G14" s="83"/>
      <c r="H14" s="83"/>
      <c r="I14" s="83"/>
      <c r="J14" s="83"/>
      <c r="K14" s="83"/>
      <c r="L14" s="97"/>
      <c r="M14" s="83"/>
      <c r="N14" s="83"/>
    </row>
    <row r="15" ht="21" customHeight="1" spans="1:14">
      <c r="A15" s="80" t="s">
        <v>1005</v>
      </c>
      <c r="B15" s="81" t="s">
        <v>1006</v>
      </c>
      <c r="C15" s="81" t="s">
        <v>1006</v>
      </c>
      <c r="D15" s="82">
        <v>20000</v>
      </c>
      <c r="E15" s="82">
        <v>20000</v>
      </c>
      <c r="F15" s="83"/>
      <c r="G15" s="83"/>
      <c r="H15" s="83"/>
      <c r="I15" s="83"/>
      <c r="J15" s="83"/>
      <c r="K15" s="83"/>
      <c r="L15" s="97"/>
      <c r="M15" s="83"/>
      <c r="N15" s="83"/>
    </row>
    <row r="16" ht="21" customHeight="1" spans="1:14">
      <c r="A16" s="84" t="s">
        <v>146</v>
      </c>
      <c r="B16" s="85"/>
      <c r="C16" s="86"/>
      <c r="D16" s="82">
        <f>SUM(D9:D15)</f>
        <v>910000</v>
      </c>
      <c r="E16" s="82">
        <f>SUM(E9:E15)</f>
        <v>910000</v>
      </c>
      <c r="F16" s="83"/>
      <c r="G16" s="83"/>
      <c r="H16" s="83"/>
      <c r="I16" s="83"/>
      <c r="J16" s="83"/>
      <c r="K16" s="83"/>
      <c r="L16" s="97"/>
      <c r="M16" s="83"/>
      <c r="N16" s="83"/>
    </row>
  </sheetData>
  <mergeCells count="13">
    <mergeCell ref="A3:N3"/>
    <mergeCell ref="A4:C4"/>
    <mergeCell ref="D5:N5"/>
    <mergeCell ref="I6:N6"/>
    <mergeCell ref="A16:C16"/>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0"/>
  <sheetViews>
    <sheetView showZeros="0" workbookViewId="0">
      <pane ySplit="1" topLeftCell="A2" activePane="bottomLeft" state="frozen"/>
      <selection/>
      <selection pane="bottomLeft" activeCell="A4" sqref="A4:I4"/>
    </sheetView>
  </sheetViews>
  <sheetFormatPr defaultColWidth="9.14166666666667" defaultRowHeight="14.25" customHeight="1"/>
  <cols>
    <col min="1" max="1" width="42.025" customWidth="1"/>
    <col min="2" max="15" width="17.175" customWidth="1"/>
    <col min="16" max="23" width="17.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4:23">
      <c r="D2" s="61"/>
      <c r="W2" s="60" t="s">
        <v>1031</v>
      </c>
    </row>
    <row r="3" ht="27.75" customHeight="1" spans="1:23">
      <c r="A3" s="62" t="s">
        <v>1032</v>
      </c>
      <c r="B3" s="31"/>
      <c r="C3" s="31"/>
      <c r="D3" s="31"/>
      <c r="E3" s="31"/>
      <c r="F3" s="31"/>
      <c r="G3" s="31"/>
      <c r="H3" s="31"/>
      <c r="I3" s="31"/>
      <c r="J3" s="31"/>
      <c r="K3" s="31"/>
      <c r="L3" s="31"/>
      <c r="M3" s="31"/>
      <c r="N3" s="31"/>
      <c r="O3" s="31"/>
      <c r="P3" s="31"/>
      <c r="Q3" s="31"/>
      <c r="R3" s="31"/>
      <c r="S3" s="31"/>
      <c r="T3" s="31"/>
      <c r="U3" s="31"/>
      <c r="V3" s="31"/>
      <c r="W3" s="31"/>
    </row>
    <row r="4" ht="18" customHeight="1" spans="1:23">
      <c r="A4" s="63" t="str">
        <f>"单位名称："&amp;"昆明市公安局西山分局"</f>
        <v>单位名称：昆明市公安局西山分局</v>
      </c>
      <c r="B4" s="64"/>
      <c r="C4" s="64"/>
      <c r="D4" s="65"/>
      <c r="E4" s="66"/>
      <c r="F4" s="66"/>
      <c r="G4" s="66"/>
      <c r="H4" s="66"/>
      <c r="I4" s="66"/>
      <c r="W4" s="69" t="s">
        <v>197</v>
      </c>
    </row>
    <row r="5" ht="19.5" customHeight="1" spans="1:23">
      <c r="A5" s="32" t="s">
        <v>1033</v>
      </c>
      <c r="B5" s="11" t="s">
        <v>213</v>
      </c>
      <c r="C5" s="12"/>
      <c r="D5" s="12"/>
      <c r="E5" s="11" t="s">
        <v>1034</v>
      </c>
      <c r="F5" s="12"/>
      <c r="G5" s="12"/>
      <c r="H5" s="12"/>
      <c r="I5" s="12"/>
      <c r="J5" s="12"/>
      <c r="K5" s="12"/>
      <c r="L5" s="12"/>
      <c r="M5" s="12"/>
      <c r="N5" s="12"/>
      <c r="O5" s="12"/>
      <c r="P5" s="12"/>
      <c r="Q5" s="12"/>
      <c r="R5" s="12"/>
      <c r="S5" s="12"/>
      <c r="T5" s="12"/>
      <c r="U5" s="12"/>
      <c r="V5" s="12"/>
      <c r="W5" s="12"/>
    </row>
    <row r="6" ht="40.5" customHeight="1" spans="1:23">
      <c r="A6" s="34"/>
      <c r="B6" s="33" t="s">
        <v>57</v>
      </c>
      <c r="C6" s="10" t="s">
        <v>60</v>
      </c>
      <c r="D6" s="67" t="s">
        <v>1035</v>
      </c>
      <c r="E6" s="68" t="s">
        <v>1036</v>
      </c>
      <c r="F6" s="68" t="s">
        <v>1037</v>
      </c>
      <c r="G6" s="68" t="s">
        <v>1038</v>
      </c>
      <c r="H6" s="68" t="s">
        <v>1039</v>
      </c>
      <c r="I6" s="68" t="s">
        <v>1040</v>
      </c>
      <c r="J6" s="68" t="s">
        <v>1041</v>
      </c>
      <c r="K6" s="68" t="s">
        <v>1042</v>
      </c>
      <c r="L6" s="68" t="s">
        <v>1043</v>
      </c>
      <c r="M6" s="68" t="s">
        <v>1044</v>
      </c>
      <c r="N6" s="68" t="s">
        <v>1045</v>
      </c>
      <c r="O6" s="68" t="s">
        <v>1046</v>
      </c>
      <c r="P6" s="68" t="s">
        <v>1047</v>
      </c>
      <c r="Q6" s="68" t="s">
        <v>1048</v>
      </c>
      <c r="R6" s="68" t="s">
        <v>1049</v>
      </c>
      <c r="S6" s="68" t="s">
        <v>1050</v>
      </c>
      <c r="T6" s="68" t="s">
        <v>1051</v>
      </c>
      <c r="U6" s="68" t="s">
        <v>1052</v>
      </c>
      <c r="V6" s="68" t="s">
        <v>1053</v>
      </c>
      <c r="W6" s="68" t="s">
        <v>1054</v>
      </c>
    </row>
    <row r="7" ht="19.5" customHeight="1" spans="1:23">
      <c r="A7" s="68">
        <v>1</v>
      </c>
      <c r="B7" s="68">
        <v>2</v>
      </c>
      <c r="C7" s="68">
        <v>3</v>
      </c>
      <c r="D7" s="11">
        <v>4</v>
      </c>
      <c r="E7" s="68">
        <v>5</v>
      </c>
      <c r="F7" s="68">
        <v>6</v>
      </c>
      <c r="G7" s="68">
        <v>7</v>
      </c>
      <c r="H7" s="11">
        <v>8</v>
      </c>
      <c r="I7" s="68">
        <v>9</v>
      </c>
      <c r="J7" s="68">
        <v>10</v>
      </c>
      <c r="K7" s="68">
        <v>11</v>
      </c>
      <c r="L7" s="11">
        <v>12</v>
      </c>
      <c r="M7" s="68">
        <v>13</v>
      </c>
      <c r="N7" s="68">
        <v>14</v>
      </c>
      <c r="O7" s="68">
        <v>15</v>
      </c>
      <c r="P7" s="11">
        <v>16</v>
      </c>
      <c r="Q7" s="68">
        <v>17</v>
      </c>
      <c r="R7" s="68">
        <v>18</v>
      </c>
      <c r="S7" s="68">
        <v>19</v>
      </c>
      <c r="T7" s="11">
        <v>20</v>
      </c>
      <c r="U7" s="11">
        <v>21</v>
      </c>
      <c r="V7" s="11">
        <v>22</v>
      </c>
      <c r="W7" s="68">
        <v>23</v>
      </c>
    </row>
    <row r="8" ht="28.4" customHeight="1" spans="1:23">
      <c r="A8" s="35"/>
      <c r="B8" s="26"/>
      <c r="C8" s="26"/>
      <c r="D8" s="26"/>
      <c r="E8" s="26"/>
      <c r="F8" s="26"/>
      <c r="G8" s="26"/>
      <c r="H8" s="26"/>
      <c r="I8" s="26"/>
      <c r="J8" s="26"/>
      <c r="K8" s="26"/>
      <c r="L8" s="26"/>
      <c r="M8" s="26"/>
      <c r="N8" s="26"/>
      <c r="O8" s="26"/>
      <c r="P8" s="26"/>
      <c r="Q8" s="26"/>
      <c r="R8" s="26"/>
      <c r="S8" s="26"/>
      <c r="T8" s="26"/>
      <c r="U8" s="26"/>
      <c r="V8" s="26"/>
      <c r="W8" s="26"/>
    </row>
    <row r="9" ht="29.9" customHeight="1" spans="1:23">
      <c r="A9" s="35"/>
      <c r="B9" s="26"/>
      <c r="C9" s="26"/>
      <c r="D9" s="26"/>
      <c r="E9" s="26"/>
      <c r="F9" s="26"/>
      <c r="G9" s="26"/>
      <c r="H9" s="26"/>
      <c r="I9" s="26"/>
      <c r="J9" s="26"/>
      <c r="K9" s="26"/>
      <c r="L9" s="26"/>
      <c r="M9" s="26"/>
      <c r="N9" s="26"/>
      <c r="O9" s="26"/>
      <c r="P9" s="26"/>
      <c r="Q9" s="26"/>
      <c r="R9" s="26"/>
      <c r="S9" s="26"/>
      <c r="T9" s="26"/>
      <c r="U9" s="26"/>
      <c r="V9" s="26"/>
      <c r="W9" s="26"/>
    </row>
    <row r="10" customHeight="1" spans="1:1">
      <c r="A10" s="40" t="s">
        <v>1055</v>
      </c>
    </row>
  </sheetData>
  <mergeCells count="5">
    <mergeCell ref="A3:W3"/>
    <mergeCell ref="A4:I4"/>
    <mergeCell ref="B5:D5"/>
    <mergeCell ref="E5:W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pane ySplit="1" topLeftCell="A2" activePane="bottomLeft" state="frozen"/>
      <selection/>
      <selection pane="bottomLeft" activeCell="A4" sqref="A4:H4"/>
    </sheetView>
  </sheetViews>
  <sheetFormatPr defaultColWidth="9.14166666666667" defaultRowHeight="12" customHeight="1"/>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customHeight="1" spans="1:10">
      <c r="A1" s="1"/>
      <c r="B1" s="1"/>
      <c r="C1" s="1"/>
      <c r="D1" s="1"/>
      <c r="E1" s="1"/>
      <c r="F1" s="1"/>
      <c r="G1" s="1"/>
      <c r="H1" s="1"/>
      <c r="I1" s="1"/>
      <c r="J1" s="1"/>
    </row>
    <row r="2" customHeight="1" spans="10:10">
      <c r="J2" s="60" t="s">
        <v>1056</v>
      </c>
    </row>
    <row r="3" ht="28.5" customHeight="1" spans="1:10">
      <c r="A3" s="51" t="s">
        <v>1057</v>
      </c>
      <c r="B3" s="31"/>
      <c r="C3" s="31"/>
      <c r="D3" s="31"/>
      <c r="E3" s="31"/>
      <c r="F3" s="52"/>
      <c r="G3" s="31"/>
      <c r="H3" s="52"/>
      <c r="I3" s="52"/>
      <c r="J3" s="31"/>
    </row>
    <row r="4" ht="17.25" customHeight="1" spans="1:1">
      <c r="A4" s="5" t="str">
        <f>"单位名称："&amp;"昆明市公安局西山分局"</f>
        <v>单位名称：昆明市公安局西山分局</v>
      </c>
    </row>
    <row r="5" ht="44.25" customHeight="1" spans="1:10">
      <c r="A5" s="53" t="s">
        <v>379</v>
      </c>
      <c r="B5" s="53" t="s">
        <v>380</v>
      </c>
      <c r="C5" s="53" t="s">
        <v>381</v>
      </c>
      <c r="D5" s="53" t="s">
        <v>382</v>
      </c>
      <c r="E5" s="53" t="s">
        <v>383</v>
      </c>
      <c r="F5" s="54" t="s">
        <v>384</v>
      </c>
      <c r="G5" s="53" t="s">
        <v>385</v>
      </c>
      <c r="H5" s="54" t="s">
        <v>386</v>
      </c>
      <c r="I5" s="54" t="s">
        <v>387</v>
      </c>
      <c r="J5" s="53" t="s">
        <v>388</v>
      </c>
    </row>
    <row r="6" ht="14.25" customHeight="1" spans="1:10">
      <c r="A6" s="53">
        <v>1</v>
      </c>
      <c r="B6" s="53">
        <v>2</v>
      </c>
      <c r="C6" s="53">
        <v>3</v>
      </c>
      <c r="D6" s="53">
        <v>4</v>
      </c>
      <c r="E6" s="53">
        <v>5</v>
      </c>
      <c r="F6" s="54">
        <v>6</v>
      </c>
      <c r="G6" s="53">
        <v>7</v>
      </c>
      <c r="H6" s="54">
        <v>8</v>
      </c>
      <c r="I6" s="54">
        <v>9</v>
      </c>
      <c r="J6" s="53">
        <v>10</v>
      </c>
    </row>
    <row r="7" ht="42" customHeight="1" spans="1:10">
      <c r="A7" s="55"/>
      <c r="B7" s="56"/>
      <c r="C7" s="56"/>
      <c r="D7" s="56"/>
      <c r="E7" s="57"/>
      <c r="F7" s="58"/>
      <c r="G7" s="57"/>
      <c r="H7" s="58"/>
      <c r="I7" s="58"/>
      <c r="J7" s="57"/>
    </row>
    <row r="8" ht="42" customHeight="1" spans="1:10">
      <c r="A8" s="55"/>
      <c r="B8" s="59"/>
      <c r="C8" s="59"/>
      <c r="D8" s="59"/>
      <c r="E8" s="55"/>
      <c r="F8" s="59"/>
      <c r="G8" s="55"/>
      <c r="H8" s="59"/>
      <c r="I8" s="59"/>
      <c r="J8" s="55"/>
    </row>
    <row r="9" customHeight="1" spans="1:1">
      <c r="A9" s="40" t="s">
        <v>1055</v>
      </c>
    </row>
  </sheetData>
  <mergeCells count="2">
    <mergeCell ref="A3:J3"/>
    <mergeCell ref="A4:H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0"/>
  <sheetViews>
    <sheetView showZeros="0" workbookViewId="0">
      <pane ySplit="1" topLeftCell="A2" activePane="bottomLeft" state="frozen"/>
      <selection/>
      <selection pane="bottomLeft" activeCell="A4" sqref="A4"/>
    </sheetView>
  </sheetViews>
  <sheetFormatPr defaultColWidth="8.85" defaultRowHeight="15" customHeight="1" outlineLevelCol="7"/>
  <cols>
    <col min="1" max="1" width="36.025"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customHeight="1" spans="1:8">
      <c r="A1" s="42"/>
      <c r="B1" s="42"/>
      <c r="C1" s="42"/>
      <c r="D1" s="42"/>
      <c r="E1" s="42"/>
      <c r="F1" s="42"/>
      <c r="G1" s="42"/>
      <c r="H1" s="42"/>
    </row>
    <row r="2" ht="18.75" customHeight="1" spans="1:8">
      <c r="A2" s="43"/>
      <c r="B2" s="43"/>
      <c r="C2" s="43"/>
      <c r="D2" s="43"/>
      <c r="E2" s="43"/>
      <c r="F2" s="43"/>
      <c r="G2" s="43"/>
      <c r="H2" s="44" t="s">
        <v>1058</v>
      </c>
    </row>
    <row r="3" ht="30.65" customHeight="1" spans="1:8">
      <c r="A3" s="45" t="s">
        <v>1059</v>
      </c>
      <c r="B3" s="45"/>
      <c r="C3" s="45"/>
      <c r="D3" s="45"/>
      <c r="E3" s="45"/>
      <c r="F3" s="45"/>
      <c r="G3" s="45"/>
      <c r="H3" s="45"/>
    </row>
    <row r="4" ht="18.75" customHeight="1" spans="1:8">
      <c r="A4" s="43" t="s">
        <v>1060</v>
      </c>
      <c r="B4" s="43"/>
      <c r="C4" s="43"/>
      <c r="D4" s="43"/>
      <c r="E4" s="43"/>
      <c r="F4" s="43"/>
      <c r="G4" s="43"/>
      <c r="H4" s="43"/>
    </row>
    <row r="5" ht="18.75" customHeight="1" spans="1:8">
      <c r="A5" s="46" t="s">
        <v>206</v>
      </c>
      <c r="B5" s="46" t="s">
        <v>1061</v>
      </c>
      <c r="C5" s="46" t="s">
        <v>1062</v>
      </c>
      <c r="D5" s="46" t="s">
        <v>1063</v>
      </c>
      <c r="E5" s="46" t="s">
        <v>1064</v>
      </c>
      <c r="F5" s="46" t="s">
        <v>1065</v>
      </c>
      <c r="G5" s="46"/>
      <c r="H5" s="46"/>
    </row>
    <row r="6" ht="18.75" customHeight="1" spans="1:8">
      <c r="A6" s="46"/>
      <c r="B6" s="46"/>
      <c r="C6" s="46"/>
      <c r="D6" s="46"/>
      <c r="E6" s="46"/>
      <c r="F6" s="46" t="s">
        <v>949</v>
      </c>
      <c r="G6" s="46" t="s">
        <v>1066</v>
      </c>
      <c r="H6" s="46" t="s">
        <v>1067</v>
      </c>
    </row>
    <row r="7" ht="18.75" customHeight="1" spans="1:8">
      <c r="A7" s="47" t="s">
        <v>189</v>
      </c>
      <c r="B7" s="47" t="s">
        <v>190</v>
      </c>
      <c r="C7" s="47" t="s">
        <v>191</v>
      </c>
      <c r="D7" s="47" t="s">
        <v>192</v>
      </c>
      <c r="E7" s="47" t="s">
        <v>193</v>
      </c>
      <c r="F7" s="47" t="s">
        <v>194</v>
      </c>
      <c r="G7" s="47" t="s">
        <v>724</v>
      </c>
      <c r="H7" s="47" t="s">
        <v>1068</v>
      </c>
    </row>
    <row r="8" ht="29.9" customHeight="1" spans="1:8">
      <c r="A8" s="48"/>
      <c r="B8" s="48"/>
      <c r="C8" s="48"/>
      <c r="D8" s="48"/>
      <c r="E8" s="46"/>
      <c r="F8" s="49"/>
      <c r="G8" s="50"/>
      <c r="H8" s="50"/>
    </row>
    <row r="9" ht="20.15" customHeight="1" spans="1:8">
      <c r="A9" s="46" t="s">
        <v>57</v>
      </c>
      <c r="B9" s="46"/>
      <c r="C9" s="46"/>
      <c r="D9" s="46"/>
      <c r="E9" s="46"/>
      <c r="F9" s="49"/>
      <c r="G9" s="50"/>
      <c r="H9" s="50"/>
    </row>
    <row r="10" customHeight="1" spans="1:1">
      <c r="A10" s="40" t="s">
        <v>1069</v>
      </c>
    </row>
  </sheetData>
  <mergeCells count="8">
    <mergeCell ref="A3:H3"/>
    <mergeCell ref="F5:H5"/>
    <mergeCell ref="A9:E9"/>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pane ySplit="1" topLeftCell="A2" activePane="bottomLeft" state="frozen"/>
      <selection/>
      <selection pane="bottomLeft" activeCell="A4" sqref="A4:G4"/>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Height="1" spans="1:11">
      <c r="A1" s="1"/>
      <c r="B1" s="1"/>
      <c r="C1" s="1"/>
      <c r="D1" s="1"/>
      <c r="E1" s="1"/>
      <c r="F1" s="1"/>
      <c r="G1" s="1"/>
      <c r="H1" s="1"/>
      <c r="I1" s="1"/>
      <c r="J1" s="1"/>
      <c r="K1" s="1"/>
    </row>
    <row r="2" ht="13.5" customHeight="1" spans="4:11">
      <c r="D2" s="2"/>
      <c r="E2" s="2"/>
      <c r="F2" s="2"/>
      <c r="G2" s="2"/>
      <c r="K2" s="3" t="s">
        <v>1070</v>
      </c>
    </row>
    <row r="3" ht="27.75" customHeight="1" spans="1:11">
      <c r="A3" s="31" t="s">
        <v>1071</v>
      </c>
      <c r="B3" s="31"/>
      <c r="C3" s="31"/>
      <c r="D3" s="31"/>
      <c r="E3" s="31"/>
      <c r="F3" s="31"/>
      <c r="G3" s="31"/>
      <c r="H3" s="31"/>
      <c r="I3" s="31"/>
      <c r="J3" s="31"/>
      <c r="K3" s="31"/>
    </row>
    <row r="4" ht="13.5" customHeight="1" spans="1:11">
      <c r="A4" s="5" t="str">
        <f>"单位名称："&amp;"昆明市公安局西山分局"</f>
        <v>单位名称：昆明市公安局西山分局</v>
      </c>
      <c r="B4" s="6"/>
      <c r="C4" s="6"/>
      <c r="D4" s="6"/>
      <c r="E4" s="6"/>
      <c r="F4" s="6"/>
      <c r="G4" s="6"/>
      <c r="H4" s="7"/>
      <c r="I4" s="7"/>
      <c r="J4" s="7"/>
      <c r="K4" s="8" t="s">
        <v>197</v>
      </c>
    </row>
    <row r="5" ht="21.75" customHeight="1" spans="1:11">
      <c r="A5" s="9" t="s">
        <v>320</v>
      </c>
      <c r="B5" s="9" t="s">
        <v>208</v>
      </c>
      <c r="C5" s="9" t="s">
        <v>321</v>
      </c>
      <c r="D5" s="10" t="s">
        <v>209</v>
      </c>
      <c r="E5" s="10" t="s">
        <v>210</v>
      </c>
      <c r="F5" s="10" t="s">
        <v>211</v>
      </c>
      <c r="G5" s="10" t="s">
        <v>212</v>
      </c>
      <c r="H5" s="32" t="s">
        <v>57</v>
      </c>
      <c r="I5" s="11" t="s">
        <v>1072</v>
      </c>
      <c r="J5" s="12"/>
      <c r="K5" s="13"/>
    </row>
    <row r="6" ht="21.75" customHeight="1" spans="1:11">
      <c r="A6" s="14"/>
      <c r="B6" s="14"/>
      <c r="C6" s="14"/>
      <c r="D6" s="15"/>
      <c r="E6" s="15"/>
      <c r="F6" s="15"/>
      <c r="G6" s="15"/>
      <c r="H6" s="33"/>
      <c r="I6" s="10" t="s">
        <v>60</v>
      </c>
      <c r="J6" s="10" t="s">
        <v>61</v>
      </c>
      <c r="K6" s="10" t="s">
        <v>62</v>
      </c>
    </row>
    <row r="7" ht="40.5" customHeight="1" spans="1:11">
      <c r="A7" s="16"/>
      <c r="B7" s="16"/>
      <c r="C7" s="16"/>
      <c r="D7" s="17"/>
      <c r="E7" s="17"/>
      <c r="F7" s="17"/>
      <c r="G7" s="17"/>
      <c r="H7" s="34"/>
      <c r="I7" s="17" t="s">
        <v>59</v>
      </c>
      <c r="J7" s="17"/>
      <c r="K7" s="17"/>
    </row>
    <row r="8" ht="15" customHeight="1" spans="1:11">
      <c r="A8" s="18">
        <v>1</v>
      </c>
      <c r="B8" s="18">
        <v>2</v>
      </c>
      <c r="C8" s="18">
        <v>3</v>
      </c>
      <c r="D8" s="18">
        <v>4</v>
      </c>
      <c r="E8" s="18">
        <v>5</v>
      </c>
      <c r="F8" s="18">
        <v>6</v>
      </c>
      <c r="G8" s="18">
        <v>7</v>
      </c>
      <c r="H8" s="18">
        <v>8</v>
      </c>
      <c r="I8" s="18">
        <v>9</v>
      </c>
      <c r="J8" s="41">
        <v>10</v>
      </c>
      <c r="K8" s="41">
        <v>11</v>
      </c>
    </row>
    <row r="9" ht="30.65" customHeight="1" spans="1:11">
      <c r="A9" s="35"/>
      <c r="B9" s="36"/>
      <c r="C9" s="35"/>
      <c r="D9" s="35"/>
      <c r="E9" s="35"/>
      <c r="F9" s="35"/>
      <c r="G9" s="35"/>
      <c r="H9" s="23"/>
      <c r="I9" s="23"/>
      <c r="J9" s="23"/>
      <c r="K9" s="23"/>
    </row>
    <row r="10" ht="30.65" customHeight="1" spans="1:11">
      <c r="A10" s="36"/>
      <c r="B10" s="36"/>
      <c r="C10" s="36"/>
      <c r="D10" s="36"/>
      <c r="E10" s="36"/>
      <c r="F10" s="36"/>
      <c r="G10" s="36"/>
      <c r="H10" s="23"/>
      <c r="I10" s="23"/>
      <c r="J10" s="23"/>
      <c r="K10" s="23"/>
    </row>
    <row r="11" ht="18.75" customHeight="1" spans="1:11">
      <c r="A11" s="37" t="s">
        <v>146</v>
      </c>
      <c r="B11" s="38"/>
      <c r="C11" s="38"/>
      <c r="D11" s="38"/>
      <c r="E11" s="38"/>
      <c r="F11" s="38"/>
      <c r="G11" s="39"/>
      <c r="H11" s="23"/>
      <c r="I11" s="23"/>
      <c r="J11" s="23"/>
      <c r="K11" s="23"/>
    </row>
    <row r="12" customHeight="1" spans="1:1">
      <c r="A12" s="40" t="s">
        <v>1073</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1"/>
  <sheetViews>
    <sheetView showZeros="0" workbookViewId="0">
      <pane ySplit="1" topLeftCell="A2" activePane="bottomLeft" state="frozen"/>
      <selection/>
      <selection pane="bottomLeft" activeCell="A4" sqref="A4:D4"/>
    </sheetView>
  </sheetViews>
  <sheetFormatPr defaultColWidth="9.14166666666667" defaultRowHeight="14.25" customHeight="1" outlineLevelCol="6"/>
  <cols>
    <col min="1" max="1" width="37.7416666666667" customWidth="1"/>
    <col min="2" max="2" width="28" customWidth="1"/>
    <col min="3" max="3" width="65.375" customWidth="1"/>
    <col min="4" max="4" width="17.025" customWidth="1"/>
    <col min="5" max="7" width="27.025" customWidth="1"/>
  </cols>
  <sheetData>
    <row r="1" customHeight="1" spans="1:7">
      <c r="A1" s="1"/>
      <c r="B1" s="1"/>
      <c r="C1" s="1"/>
      <c r="D1" s="1"/>
      <c r="E1" s="1"/>
      <c r="F1" s="1"/>
      <c r="G1" s="1"/>
    </row>
    <row r="2" ht="13.5" customHeight="1" spans="4:7">
      <c r="D2" s="2"/>
      <c r="G2" s="3" t="s">
        <v>1074</v>
      </c>
    </row>
    <row r="3" ht="27.75" customHeight="1" spans="1:7">
      <c r="A3" s="4" t="s">
        <v>1075</v>
      </c>
      <c r="B3" s="4"/>
      <c r="C3" s="4"/>
      <c r="D3" s="4"/>
      <c r="E3" s="4"/>
      <c r="F3" s="4"/>
      <c r="G3" s="4"/>
    </row>
    <row r="4" ht="13.5" customHeight="1" spans="1:7">
      <c r="A4" s="5" t="str">
        <f>"单位名称："&amp;"昆明市公安局西山分局"</f>
        <v>单位名称：昆明市公安局西山分局</v>
      </c>
      <c r="B4" s="6"/>
      <c r="C4" s="6"/>
      <c r="D4" s="6"/>
      <c r="E4" s="7"/>
      <c r="F4" s="7"/>
      <c r="G4" s="8" t="s">
        <v>197</v>
      </c>
    </row>
    <row r="5" ht="21.75" customHeight="1" spans="1:7">
      <c r="A5" s="9" t="s">
        <v>321</v>
      </c>
      <c r="B5" s="9" t="s">
        <v>320</v>
      </c>
      <c r="C5" s="9" t="s">
        <v>208</v>
      </c>
      <c r="D5" s="10" t="s">
        <v>1076</v>
      </c>
      <c r="E5" s="11" t="s">
        <v>60</v>
      </c>
      <c r="F5" s="12"/>
      <c r="G5" s="13"/>
    </row>
    <row r="6" ht="21.75" customHeight="1" spans="1:7">
      <c r="A6" s="14"/>
      <c r="B6" s="14"/>
      <c r="C6" s="14"/>
      <c r="D6" s="15"/>
      <c r="E6" s="10" t="s">
        <v>1077</v>
      </c>
      <c r="F6" s="10" t="s">
        <v>1078</v>
      </c>
      <c r="G6" s="10" t="s">
        <v>1079</v>
      </c>
    </row>
    <row r="7" ht="40.5" customHeight="1" spans="1:7">
      <c r="A7" s="16"/>
      <c r="B7" s="16"/>
      <c r="C7" s="16"/>
      <c r="D7" s="17"/>
      <c r="E7" s="17"/>
      <c r="F7" s="17"/>
      <c r="G7" s="17"/>
    </row>
    <row r="8" ht="15" customHeight="1" spans="1:7">
      <c r="A8" s="18">
        <v>1</v>
      </c>
      <c r="B8" s="18">
        <v>2</v>
      </c>
      <c r="C8" s="18">
        <v>3</v>
      </c>
      <c r="D8" s="18">
        <v>4</v>
      </c>
      <c r="E8" s="18">
        <v>5</v>
      </c>
      <c r="F8" s="18">
        <v>6</v>
      </c>
      <c r="G8" s="18">
        <v>7</v>
      </c>
    </row>
    <row r="9" ht="29.9" customHeight="1" spans="1:7">
      <c r="A9" s="19" t="s">
        <v>72</v>
      </c>
      <c r="B9" s="20" t="s">
        <v>1080</v>
      </c>
      <c r="C9" s="21" t="s">
        <v>360</v>
      </c>
      <c r="D9" s="22" t="s">
        <v>1081</v>
      </c>
      <c r="E9" s="23">
        <v>179566.8</v>
      </c>
      <c r="F9" s="23"/>
      <c r="G9" s="23"/>
    </row>
    <row r="10" ht="29.9" customHeight="1" spans="1:7">
      <c r="A10" s="24"/>
      <c r="B10" s="20" t="s">
        <v>1082</v>
      </c>
      <c r="C10" s="21" t="s">
        <v>326</v>
      </c>
      <c r="D10" s="22" t="s">
        <v>1081</v>
      </c>
      <c r="E10" s="23">
        <v>100000</v>
      </c>
      <c r="F10" s="23"/>
      <c r="G10" s="23"/>
    </row>
    <row r="11" ht="18.75" customHeight="1" spans="1:7">
      <c r="A11" s="24"/>
      <c r="B11" s="20" t="s">
        <v>1082</v>
      </c>
      <c r="C11" s="21" t="s">
        <v>328</v>
      </c>
      <c r="D11" s="22" t="s">
        <v>1081</v>
      </c>
      <c r="E11" s="23">
        <v>500000</v>
      </c>
      <c r="F11" s="25">
        <v>6000000</v>
      </c>
      <c r="G11" s="26"/>
    </row>
    <row r="12" ht="18.75" customHeight="1" spans="1:7">
      <c r="A12" s="24"/>
      <c r="B12" s="20" t="s">
        <v>1082</v>
      </c>
      <c r="C12" s="21" t="s">
        <v>330</v>
      </c>
      <c r="D12" s="22" t="s">
        <v>1081</v>
      </c>
      <c r="E12" s="23">
        <v>2764800</v>
      </c>
      <c r="F12" s="23"/>
      <c r="G12" s="23"/>
    </row>
    <row r="13" ht="18.75" customHeight="1" spans="1:7">
      <c r="A13" s="24"/>
      <c r="B13" s="20" t="s">
        <v>1082</v>
      </c>
      <c r="C13" s="21" t="s">
        <v>334</v>
      </c>
      <c r="D13" s="22" t="s">
        <v>1081</v>
      </c>
      <c r="E13" s="23">
        <v>4640560</v>
      </c>
      <c r="F13" s="23"/>
      <c r="G13" s="23"/>
    </row>
    <row r="14" ht="18.75" customHeight="1" spans="1:7">
      <c r="A14" s="24"/>
      <c r="B14" s="20" t="s">
        <v>1082</v>
      </c>
      <c r="C14" s="21" t="s">
        <v>336</v>
      </c>
      <c r="D14" s="22" t="s">
        <v>1081</v>
      </c>
      <c r="E14" s="23">
        <v>297261.05</v>
      </c>
      <c r="F14" s="25"/>
      <c r="G14" s="26"/>
    </row>
    <row r="15" ht="18.75" customHeight="1" spans="1:7">
      <c r="A15" s="24"/>
      <c r="B15" s="20" t="s">
        <v>1082</v>
      </c>
      <c r="C15" s="21" t="s">
        <v>340</v>
      </c>
      <c r="D15" s="22" t="s">
        <v>1081</v>
      </c>
      <c r="E15" s="23">
        <v>500000</v>
      </c>
      <c r="F15" s="25">
        <v>10000000</v>
      </c>
      <c r="G15" s="26"/>
    </row>
    <row r="16" ht="18.75" customHeight="1" spans="1:7">
      <c r="A16" s="24"/>
      <c r="B16" s="20" t="s">
        <v>1082</v>
      </c>
      <c r="C16" s="21" t="s">
        <v>342</v>
      </c>
      <c r="D16" s="22" t="s">
        <v>1081</v>
      </c>
      <c r="E16" s="23">
        <v>100000</v>
      </c>
      <c r="F16" s="23"/>
      <c r="G16" s="23"/>
    </row>
    <row r="17" ht="18.75" customHeight="1" spans="1:7">
      <c r="A17" s="24"/>
      <c r="B17" s="20" t="s">
        <v>1082</v>
      </c>
      <c r="C17" s="21" t="s">
        <v>344</v>
      </c>
      <c r="D17" s="22" t="s">
        <v>1081</v>
      </c>
      <c r="E17" s="23">
        <v>789400</v>
      </c>
      <c r="F17" s="25">
        <v>1521600</v>
      </c>
      <c r="G17" s="25">
        <v>1521600</v>
      </c>
    </row>
    <row r="18" ht="18.75" customHeight="1" spans="1:7">
      <c r="A18" s="24"/>
      <c r="B18" s="20" t="s">
        <v>1082</v>
      </c>
      <c r="C18" s="21" t="s">
        <v>346</v>
      </c>
      <c r="D18" s="22" t="s">
        <v>1081</v>
      </c>
      <c r="E18" s="23">
        <v>50000</v>
      </c>
      <c r="F18" s="23"/>
      <c r="G18" s="23"/>
    </row>
    <row r="19" ht="18.75" customHeight="1" spans="1:7">
      <c r="A19" s="24"/>
      <c r="B19" s="20" t="s">
        <v>1082</v>
      </c>
      <c r="C19" s="21" t="s">
        <v>348</v>
      </c>
      <c r="D19" s="22" t="s">
        <v>1081</v>
      </c>
      <c r="E19" s="23">
        <v>1200000</v>
      </c>
      <c r="F19" s="23">
        <v>1200000</v>
      </c>
      <c r="G19" s="23">
        <v>1200000</v>
      </c>
    </row>
    <row r="20" ht="18.75" customHeight="1" spans="1:7">
      <c r="A20" s="24"/>
      <c r="B20" s="20" t="s">
        <v>1082</v>
      </c>
      <c r="C20" s="21" t="s">
        <v>350</v>
      </c>
      <c r="D20" s="22" t="s">
        <v>1081</v>
      </c>
      <c r="E20" s="23">
        <v>50000</v>
      </c>
      <c r="F20" s="23"/>
      <c r="G20" s="23"/>
    </row>
    <row r="21" ht="18.75" customHeight="1" spans="1:7">
      <c r="A21" s="24"/>
      <c r="B21" s="20" t="s">
        <v>1082</v>
      </c>
      <c r="C21" s="21" t="s">
        <v>352</v>
      </c>
      <c r="D21" s="22" t="s">
        <v>1081</v>
      </c>
      <c r="E21" s="23">
        <v>250000</v>
      </c>
      <c r="F21" s="25"/>
      <c r="G21" s="26"/>
    </row>
    <row r="22" ht="18.75" customHeight="1" spans="1:7">
      <c r="A22" s="24"/>
      <c r="B22" s="20" t="s">
        <v>1082</v>
      </c>
      <c r="C22" s="21" t="s">
        <v>354</v>
      </c>
      <c r="D22" s="22" t="s">
        <v>1081</v>
      </c>
      <c r="E22" s="23">
        <v>657978.95</v>
      </c>
      <c r="F22" s="25"/>
      <c r="G22" s="26"/>
    </row>
    <row r="23" ht="18.75" customHeight="1" spans="1:7">
      <c r="A23" s="24"/>
      <c r="B23" s="20" t="s">
        <v>1082</v>
      </c>
      <c r="C23" s="21" t="s">
        <v>356</v>
      </c>
      <c r="D23" s="22" t="s">
        <v>1081</v>
      </c>
      <c r="E23" s="23">
        <v>600000</v>
      </c>
      <c r="F23" s="25">
        <v>5580785.26</v>
      </c>
      <c r="G23" s="25">
        <v>5580785.26</v>
      </c>
    </row>
    <row r="24" ht="18.75" customHeight="1" spans="1:7">
      <c r="A24" s="24"/>
      <c r="B24" s="20" t="s">
        <v>1082</v>
      </c>
      <c r="C24" s="21" t="s">
        <v>358</v>
      </c>
      <c r="D24" s="22" t="s">
        <v>1081</v>
      </c>
      <c r="E24" s="23">
        <v>10500000</v>
      </c>
      <c r="F24" s="23"/>
      <c r="G24" s="23"/>
    </row>
    <row r="25" ht="18.75" customHeight="1" spans="1:7">
      <c r="A25" s="24"/>
      <c r="B25" s="20" t="s">
        <v>1082</v>
      </c>
      <c r="C25" s="21" t="s">
        <v>362</v>
      </c>
      <c r="D25" s="22" t="s">
        <v>1081</v>
      </c>
      <c r="E25" s="23">
        <v>17748090.51</v>
      </c>
      <c r="F25" s="25"/>
      <c r="G25" s="26"/>
    </row>
    <row r="26" ht="18.75" customHeight="1" spans="1:7">
      <c r="A26" s="24"/>
      <c r="B26" s="20" t="s">
        <v>1082</v>
      </c>
      <c r="C26" s="21" t="s">
        <v>366</v>
      </c>
      <c r="D26" s="22" t="s">
        <v>1081</v>
      </c>
      <c r="E26" s="23">
        <v>492660</v>
      </c>
      <c r="F26" s="26"/>
      <c r="G26" s="26"/>
    </row>
    <row r="27" ht="18.75" customHeight="1" spans="1:7">
      <c r="A27" s="24"/>
      <c r="B27" s="20" t="s">
        <v>1082</v>
      </c>
      <c r="C27" s="21" t="s">
        <v>374</v>
      </c>
      <c r="D27" s="22" t="s">
        <v>1081</v>
      </c>
      <c r="E27" s="23">
        <v>9900</v>
      </c>
      <c r="F27" s="26"/>
      <c r="G27" s="26"/>
    </row>
    <row r="28" ht="18.75" customHeight="1" spans="1:7">
      <c r="A28" s="24"/>
      <c r="B28" s="20" t="s">
        <v>1083</v>
      </c>
      <c r="C28" s="21" t="s">
        <v>368</v>
      </c>
      <c r="D28" s="22" t="s">
        <v>1081</v>
      </c>
      <c r="E28" s="23">
        <v>4095882</v>
      </c>
      <c r="F28" s="26"/>
      <c r="G28" s="26"/>
    </row>
    <row r="29" ht="18.75" customHeight="1" spans="1:7">
      <c r="A29" s="24"/>
      <c r="B29" s="20" t="s">
        <v>1083</v>
      </c>
      <c r="C29" s="21" t="s">
        <v>370</v>
      </c>
      <c r="D29" s="22" t="s">
        <v>1081</v>
      </c>
      <c r="E29" s="23">
        <v>5240493.17</v>
      </c>
      <c r="F29" s="26"/>
      <c r="G29" s="26"/>
    </row>
    <row r="30" ht="18.75" customHeight="1" spans="1:7">
      <c r="A30" s="27"/>
      <c r="B30" s="20" t="s">
        <v>1083</v>
      </c>
      <c r="C30" s="21" t="s">
        <v>372</v>
      </c>
      <c r="D30" s="22" t="s">
        <v>1081</v>
      </c>
      <c r="E30" s="23">
        <v>256800</v>
      </c>
      <c r="F30" s="26"/>
      <c r="G30" s="26"/>
    </row>
    <row r="31" ht="18.75" customHeight="1" spans="1:7">
      <c r="A31" s="28" t="s">
        <v>57</v>
      </c>
      <c r="B31" s="29" t="s">
        <v>1084</v>
      </c>
      <c r="C31" s="29"/>
      <c r="D31" s="30"/>
      <c r="E31" s="26">
        <f>SUM(E9:E30)</f>
        <v>51023392.48</v>
      </c>
      <c r="F31" s="26">
        <f>SUM(F9:F30)</f>
        <v>24302385.26</v>
      </c>
      <c r="G31" s="26">
        <f>SUM(G9:G30)</f>
        <v>8302385.26</v>
      </c>
    </row>
  </sheetData>
  <mergeCells count="12">
    <mergeCell ref="A3:G3"/>
    <mergeCell ref="A4:D4"/>
    <mergeCell ref="E5:G5"/>
    <mergeCell ref="A31:D31"/>
    <mergeCell ref="A5:A7"/>
    <mergeCell ref="A9:A30"/>
    <mergeCell ref="B5:B7"/>
    <mergeCell ref="C5:C7"/>
    <mergeCell ref="D5:D7"/>
    <mergeCell ref="E6:E7"/>
    <mergeCell ref="F6:F7"/>
    <mergeCell ref="G6:G7"/>
  </mergeCells>
  <pageMargins left="0.75" right="0.75" top="1" bottom="1" header="0.5" footer="0.5"/>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zoomScale="70" zoomScaleNormal="70" workbookViewId="0">
      <pane ySplit="1" topLeftCell="A2" activePane="bottomLeft" state="frozen"/>
      <selection/>
      <selection pane="bottomLeft" activeCell="A4" sqref="A4:D4"/>
    </sheetView>
  </sheetViews>
  <sheetFormatPr defaultColWidth="8" defaultRowHeight="14.25" customHeight="1"/>
  <cols>
    <col min="1" max="1" width="21.1416666666667" customWidth="1"/>
    <col min="2" max="2" width="35.275" customWidth="1"/>
    <col min="3" max="19" width="16.175" customWidth="1"/>
  </cols>
  <sheetData>
    <row r="1" customHeight="1" spans="1:19">
      <c r="A1" s="1"/>
      <c r="B1" s="1"/>
      <c r="C1" s="1"/>
      <c r="D1" s="1"/>
      <c r="E1" s="1"/>
      <c r="F1" s="1"/>
      <c r="G1" s="1"/>
      <c r="H1" s="1"/>
      <c r="I1" s="1"/>
      <c r="J1" s="1"/>
      <c r="K1" s="1"/>
      <c r="L1" s="1"/>
      <c r="M1" s="1"/>
      <c r="N1" s="1"/>
      <c r="O1" s="1"/>
      <c r="P1" s="1"/>
      <c r="Q1" s="1"/>
      <c r="R1" s="1"/>
      <c r="S1" s="1"/>
    </row>
    <row r="2" ht="12" customHeight="1" spans="1:18">
      <c r="A2" s="23"/>
      <c r="J2" s="183"/>
      <c r="R2" s="3" t="s">
        <v>53</v>
      </c>
    </row>
    <row r="3" ht="36" customHeight="1" spans="1:19">
      <c r="A3" s="172" t="s">
        <v>54</v>
      </c>
      <c r="B3" s="31"/>
      <c r="C3" s="31"/>
      <c r="D3" s="31"/>
      <c r="E3" s="31"/>
      <c r="F3" s="31"/>
      <c r="G3" s="31"/>
      <c r="H3" s="31"/>
      <c r="I3" s="31"/>
      <c r="J3" s="52"/>
      <c r="K3" s="31"/>
      <c r="L3" s="31"/>
      <c r="M3" s="31"/>
      <c r="N3" s="31"/>
      <c r="O3" s="31"/>
      <c r="P3" s="31"/>
      <c r="Q3" s="31"/>
      <c r="R3" s="31"/>
      <c r="S3" s="31"/>
    </row>
    <row r="4" ht="20.25" customHeight="1" spans="1:19">
      <c r="A4" s="98" t="str">
        <f>"单位名称："&amp;"昆明市公安局西山分局"</f>
        <v>单位名称：昆明市公安局西山分局</v>
      </c>
      <c r="B4" s="7"/>
      <c r="C4" s="7"/>
      <c r="D4" s="7"/>
      <c r="E4" s="7"/>
      <c r="F4" s="7"/>
      <c r="G4" s="7"/>
      <c r="H4" s="7"/>
      <c r="I4" s="7"/>
      <c r="J4" s="184"/>
      <c r="K4" s="7"/>
      <c r="L4" s="7"/>
      <c r="M4" s="7"/>
      <c r="N4" s="8"/>
      <c r="O4" s="8"/>
      <c r="P4" s="8"/>
      <c r="Q4" s="8"/>
      <c r="R4" s="8" t="s">
        <v>2</v>
      </c>
      <c r="S4" s="8" t="s">
        <v>2</v>
      </c>
    </row>
    <row r="5" ht="18.75" customHeight="1" spans="1:19">
      <c r="A5" s="173" t="s">
        <v>55</v>
      </c>
      <c r="B5" s="174" t="s">
        <v>56</v>
      </c>
      <c r="C5" s="174" t="s">
        <v>57</v>
      </c>
      <c r="D5" s="175" t="s">
        <v>58</v>
      </c>
      <c r="E5" s="176"/>
      <c r="F5" s="176"/>
      <c r="G5" s="176"/>
      <c r="H5" s="176"/>
      <c r="I5" s="176"/>
      <c r="J5" s="185"/>
      <c r="K5" s="176"/>
      <c r="L5" s="176"/>
      <c r="M5" s="176"/>
      <c r="N5" s="186"/>
      <c r="O5" s="186" t="s">
        <v>46</v>
      </c>
      <c r="P5" s="186"/>
      <c r="Q5" s="186"/>
      <c r="R5" s="186"/>
      <c r="S5" s="186"/>
    </row>
    <row r="6" ht="18" customHeight="1" spans="1:19">
      <c r="A6" s="177"/>
      <c r="B6" s="178"/>
      <c r="C6" s="178"/>
      <c r="D6" s="178" t="s">
        <v>59</v>
      </c>
      <c r="E6" s="178" t="s">
        <v>60</v>
      </c>
      <c r="F6" s="178" t="s">
        <v>61</v>
      </c>
      <c r="G6" s="178" t="s">
        <v>62</v>
      </c>
      <c r="H6" s="178" t="s">
        <v>63</v>
      </c>
      <c r="I6" s="187" t="s">
        <v>64</v>
      </c>
      <c r="J6" s="188"/>
      <c r="K6" s="187" t="s">
        <v>65</v>
      </c>
      <c r="L6" s="187" t="s">
        <v>66</v>
      </c>
      <c r="M6" s="187" t="s">
        <v>67</v>
      </c>
      <c r="N6" s="189" t="s">
        <v>68</v>
      </c>
      <c r="O6" s="190" t="s">
        <v>59</v>
      </c>
      <c r="P6" s="190" t="s">
        <v>60</v>
      </c>
      <c r="Q6" s="190" t="s">
        <v>61</v>
      </c>
      <c r="R6" s="190" t="s">
        <v>62</v>
      </c>
      <c r="S6" s="190" t="s">
        <v>69</v>
      </c>
    </row>
    <row r="7" ht="29.25" customHeight="1" spans="1:19">
      <c r="A7" s="179"/>
      <c r="B7" s="180"/>
      <c r="C7" s="180"/>
      <c r="D7" s="180"/>
      <c r="E7" s="180"/>
      <c r="F7" s="180"/>
      <c r="G7" s="180"/>
      <c r="H7" s="180"/>
      <c r="I7" s="191" t="s">
        <v>59</v>
      </c>
      <c r="J7" s="191" t="s">
        <v>70</v>
      </c>
      <c r="K7" s="191" t="s">
        <v>65</v>
      </c>
      <c r="L7" s="191" t="s">
        <v>66</v>
      </c>
      <c r="M7" s="191" t="s">
        <v>67</v>
      </c>
      <c r="N7" s="191" t="s">
        <v>68</v>
      </c>
      <c r="O7" s="191"/>
      <c r="P7" s="191"/>
      <c r="Q7" s="191"/>
      <c r="R7" s="191"/>
      <c r="S7" s="191"/>
    </row>
    <row r="8" ht="16.5" customHeight="1" spans="1:19">
      <c r="A8" s="152">
        <v>1</v>
      </c>
      <c r="B8" s="18">
        <v>2</v>
      </c>
      <c r="C8" s="18">
        <v>3</v>
      </c>
      <c r="D8" s="18">
        <v>4</v>
      </c>
      <c r="E8" s="152">
        <v>5</v>
      </c>
      <c r="F8" s="18">
        <v>6</v>
      </c>
      <c r="G8" s="18">
        <v>7</v>
      </c>
      <c r="H8" s="152">
        <v>8</v>
      </c>
      <c r="I8" s="18">
        <v>9</v>
      </c>
      <c r="J8" s="41">
        <v>10</v>
      </c>
      <c r="K8" s="41">
        <v>11</v>
      </c>
      <c r="L8" s="192">
        <v>12</v>
      </c>
      <c r="M8" s="41">
        <v>13</v>
      </c>
      <c r="N8" s="41">
        <v>14</v>
      </c>
      <c r="O8" s="41">
        <v>15</v>
      </c>
      <c r="P8" s="41">
        <v>16</v>
      </c>
      <c r="Q8" s="41">
        <v>17</v>
      </c>
      <c r="R8" s="41">
        <v>18</v>
      </c>
      <c r="S8" s="41">
        <v>19</v>
      </c>
    </row>
    <row r="9" ht="31.4" customHeight="1" spans="1:19">
      <c r="A9" s="22" t="s">
        <v>71</v>
      </c>
      <c r="B9" s="22" t="s">
        <v>72</v>
      </c>
      <c r="C9" s="125">
        <v>565824649.81</v>
      </c>
      <c r="D9" s="125">
        <v>565824649.81</v>
      </c>
      <c r="E9" s="125">
        <v>561424649.81</v>
      </c>
      <c r="F9" s="125"/>
      <c r="G9" s="125"/>
      <c r="H9" s="125"/>
      <c r="I9" s="125">
        <v>4400000</v>
      </c>
      <c r="J9" s="97"/>
      <c r="K9" s="97"/>
      <c r="L9" s="97"/>
      <c r="M9" s="97"/>
      <c r="N9" s="125">
        <v>4400000</v>
      </c>
      <c r="O9" s="97"/>
      <c r="P9" s="97"/>
      <c r="Q9" s="97"/>
      <c r="R9" s="97"/>
      <c r="S9" s="97"/>
    </row>
    <row r="10" ht="16.5" customHeight="1" spans="1:19">
      <c r="A10" s="181" t="s">
        <v>57</v>
      </c>
      <c r="B10" s="182"/>
      <c r="C10" s="125">
        <v>565824649.81</v>
      </c>
      <c r="D10" s="125">
        <v>565824649.81</v>
      </c>
      <c r="E10" s="125">
        <v>561424649.81</v>
      </c>
      <c r="F10" s="125"/>
      <c r="G10" s="125"/>
      <c r="H10" s="125"/>
      <c r="I10" s="125">
        <v>4400000</v>
      </c>
      <c r="J10" s="97"/>
      <c r="K10" s="97"/>
      <c r="L10" s="97"/>
      <c r="M10" s="97"/>
      <c r="N10" s="125">
        <v>4400000</v>
      </c>
      <c r="O10" s="97"/>
      <c r="P10" s="97"/>
      <c r="Q10" s="97"/>
      <c r="R10" s="97"/>
      <c r="S10" s="97"/>
    </row>
  </sheetData>
  <mergeCells count="20">
    <mergeCell ref="R2:S2"/>
    <mergeCell ref="A3:S3"/>
    <mergeCell ref="A4:D4"/>
    <mergeCell ref="R4:S4"/>
    <mergeCell ref="D5:N5"/>
    <mergeCell ref="O5:S5"/>
    <mergeCell ref="I6:N6"/>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9"/>
  <sheetViews>
    <sheetView showZeros="0" zoomScale="60" zoomScaleNormal="60" workbookViewId="0">
      <pane ySplit="1" topLeftCell="A2" activePane="bottomLeft" state="frozen"/>
      <selection/>
      <selection pane="bottomLeft" activeCell="A4" sqref="A4:L4"/>
    </sheetView>
  </sheetViews>
  <sheetFormatPr defaultColWidth="9.14166666666667" defaultRowHeight="14.25" customHeight="1"/>
  <cols>
    <col min="1" max="1" width="14.275" customWidth="1"/>
    <col min="2" max="2" width="32.575" customWidth="1"/>
    <col min="3" max="6" width="18.85" customWidth="1"/>
    <col min="7" max="7" width="21.275" customWidth="1"/>
    <col min="8" max="9" width="18.85" customWidth="1"/>
    <col min="10" max="10" width="17.85" customWidth="1"/>
    <col min="11" max="15" width="18.85" customWidth="1"/>
  </cols>
  <sheetData>
    <row r="1" customHeight="1" spans="1:15">
      <c r="A1" s="1"/>
      <c r="B1" s="1"/>
      <c r="C1" s="1"/>
      <c r="D1" s="1"/>
      <c r="E1" s="1"/>
      <c r="F1" s="1"/>
      <c r="G1" s="1"/>
      <c r="H1" s="1"/>
      <c r="I1" s="1"/>
      <c r="J1" s="1"/>
      <c r="K1" s="1"/>
      <c r="L1" s="1"/>
      <c r="M1" s="1"/>
      <c r="N1" s="1"/>
      <c r="O1" s="1"/>
    </row>
    <row r="2" ht="15.75" customHeight="1" spans="15:15">
      <c r="O2" s="61" t="s">
        <v>73</v>
      </c>
    </row>
    <row r="3" ht="28.5" customHeight="1" spans="1:15">
      <c r="A3" s="31" t="s">
        <v>74</v>
      </c>
      <c r="B3" s="31"/>
      <c r="C3" s="31"/>
      <c r="D3" s="31"/>
      <c r="E3" s="31"/>
      <c r="F3" s="31"/>
      <c r="G3" s="31"/>
      <c r="H3" s="31"/>
      <c r="I3" s="31"/>
      <c r="J3" s="31"/>
      <c r="K3" s="31"/>
      <c r="L3" s="31"/>
      <c r="M3" s="31"/>
      <c r="N3" s="31"/>
      <c r="O3" s="31"/>
    </row>
    <row r="4" ht="15" customHeight="1" spans="1:15">
      <c r="A4" s="107" t="str">
        <f>"单位名称："&amp;"昆明市公安局西山分局"</f>
        <v>单位名称：昆明市公安局西山分局</v>
      </c>
      <c r="B4" s="108"/>
      <c r="C4" s="64"/>
      <c r="D4" s="64"/>
      <c r="E4" s="64"/>
      <c r="F4" s="64"/>
      <c r="G4" s="7"/>
      <c r="H4" s="64"/>
      <c r="I4" s="64"/>
      <c r="J4" s="7"/>
      <c r="K4" s="64"/>
      <c r="L4" s="64"/>
      <c r="M4" s="7"/>
      <c r="N4" s="7"/>
      <c r="O4" s="109" t="s">
        <v>2</v>
      </c>
    </row>
    <row r="5" ht="18.75" customHeight="1" spans="1:15">
      <c r="A5" s="10" t="s">
        <v>75</v>
      </c>
      <c r="B5" s="10" t="s">
        <v>76</v>
      </c>
      <c r="C5" s="32" t="s">
        <v>57</v>
      </c>
      <c r="D5" s="68" t="s">
        <v>60</v>
      </c>
      <c r="E5" s="68"/>
      <c r="F5" s="68"/>
      <c r="G5" s="168" t="s">
        <v>61</v>
      </c>
      <c r="H5" s="10" t="s">
        <v>62</v>
      </c>
      <c r="I5" s="10" t="s">
        <v>77</v>
      </c>
      <c r="J5" s="11" t="s">
        <v>78</v>
      </c>
      <c r="K5" s="74" t="s">
        <v>79</v>
      </c>
      <c r="L5" s="74" t="s">
        <v>80</v>
      </c>
      <c r="M5" s="74" t="s">
        <v>81</v>
      </c>
      <c r="N5" s="74" t="s">
        <v>82</v>
      </c>
      <c r="O5" s="92" t="s">
        <v>83</v>
      </c>
    </row>
    <row r="6" ht="30" customHeight="1" spans="1:15">
      <c r="A6" s="34"/>
      <c r="B6" s="34"/>
      <c r="C6" s="34"/>
      <c r="D6" s="68" t="s">
        <v>59</v>
      </c>
      <c r="E6" s="68" t="s">
        <v>84</v>
      </c>
      <c r="F6" s="68" t="s">
        <v>85</v>
      </c>
      <c r="G6" s="34"/>
      <c r="H6" s="34"/>
      <c r="I6" s="34"/>
      <c r="J6" s="68" t="s">
        <v>59</v>
      </c>
      <c r="K6" s="96" t="s">
        <v>79</v>
      </c>
      <c r="L6" s="96" t="s">
        <v>80</v>
      </c>
      <c r="M6" s="96" t="s">
        <v>81</v>
      </c>
      <c r="N6" s="96" t="s">
        <v>82</v>
      </c>
      <c r="O6" s="96" t="s">
        <v>83</v>
      </c>
    </row>
    <row r="7" ht="16.5" customHeight="1" spans="1:15">
      <c r="A7" s="68">
        <v>1</v>
      </c>
      <c r="B7" s="68">
        <v>2</v>
      </c>
      <c r="C7" s="68">
        <v>3</v>
      </c>
      <c r="D7" s="68">
        <v>4</v>
      </c>
      <c r="E7" s="68">
        <v>5</v>
      </c>
      <c r="F7" s="68">
        <v>6</v>
      </c>
      <c r="G7" s="68">
        <v>7</v>
      </c>
      <c r="H7" s="54">
        <v>8</v>
      </c>
      <c r="I7" s="54">
        <v>9</v>
      </c>
      <c r="J7" s="54">
        <v>10</v>
      </c>
      <c r="K7" s="54">
        <v>11</v>
      </c>
      <c r="L7" s="54">
        <v>12</v>
      </c>
      <c r="M7" s="54">
        <v>13</v>
      </c>
      <c r="N7" s="54">
        <v>14</v>
      </c>
      <c r="O7" s="68">
        <v>15</v>
      </c>
    </row>
    <row r="8" ht="16.5" customHeight="1" spans="1:15">
      <c r="A8" s="169" t="s">
        <v>86</v>
      </c>
      <c r="B8" s="169" t="s">
        <v>87</v>
      </c>
      <c r="C8" s="103">
        <v>150000</v>
      </c>
      <c r="D8" s="125">
        <v>150000</v>
      </c>
      <c r="E8" s="125"/>
      <c r="F8" s="125">
        <v>150000</v>
      </c>
      <c r="G8" s="125"/>
      <c r="H8" s="125"/>
      <c r="I8" s="125"/>
      <c r="J8" s="125"/>
      <c r="K8" s="54"/>
      <c r="L8" s="54"/>
      <c r="M8" s="54"/>
      <c r="N8" s="54"/>
      <c r="O8" s="68"/>
    </row>
    <row r="9" ht="16.5" customHeight="1" spans="1:15">
      <c r="A9" s="170" t="s">
        <v>88</v>
      </c>
      <c r="B9" s="170" t="s">
        <v>89</v>
      </c>
      <c r="C9" s="103">
        <v>50000</v>
      </c>
      <c r="D9" s="125">
        <v>50000</v>
      </c>
      <c r="E9" s="125"/>
      <c r="F9" s="125">
        <v>50000</v>
      </c>
      <c r="G9" s="125"/>
      <c r="H9" s="125"/>
      <c r="I9" s="125"/>
      <c r="J9" s="125"/>
      <c r="K9" s="54"/>
      <c r="L9" s="54"/>
      <c r="M9" s="54"/>
      <c r="N9" s="54"/>
      <c r="O9" s="68"/>
    </row>
    <row r="10" ht="16.5" customHeight="1" spans="1:15">
      <c r="A10" s="171" t="s">
        <v>90</v>
      </c>
      <c r="B10" s="171" t="s">
        <v>91</v>
      </c>
      <c r="C10" s="103">
        <v>50000</v>
      </c>
      <c r="D10" s="125">
        <v>50000</v>
      </c>
      <c r="E10" s="125"/>
      <c r="F10" s="125">
        <v>50000</v>
      </c>
      <c r="G10" s="125"/>
      <c r="H10" s="125"/>
      <c r="I10" s="125"/>
      <c r="J10" s="125"/>
      <c r="K10" s="54"/>
      <c r="L10" s="54"/>
      <c r="M10" s="54"/>
      <c r="N10" s="54"/>
      <c r="O10" s="68"/>
    </row>
    <row r="11" ht="16.5" customHeight="1" spans="1:15">
      <c r="A11" s="170" t="s">
        <v>92</v>
      </c>
      <c r="B11" s="170" t="s">
        <v>93</v>
      </c>
      <c r="C11" s="103">
        <v>100000</v>
      </c>
      <c r="D11" s="125">
        <v>100000</v>
      </c>
      <c r="E11" s="125"/>
      <c r="F11" s="125">
        <v>100000</v>
      </c>
      <c r="G11" s="125"/>
      <c r="H11" s="125"/>
      <c r="I11" s="125"/>
      <c r="J11" s="125"/>
      <c r="K11" s="54"/>
      <c r="L11" s="54"/>
      <c r="M11" s="54"/>
      <c r="N11" s="54"/>
      <c r="O11" s="68"/>
    </row>
    <row r="12" ht="16.5" customHeight="1" spans="1:15">
      <c r="A12" s="171" t="s">
        <v>94</v>
      </c>
      <c r="B12" s="171" t="s">
        <v>95</v>
      </c>
      <c r="C12" s="103">
        <v>100000</v>
      </c>
      <c r="D12" s="125">
        <v>100000</v>
      </c>
      <c r="E12" s="125"/>
      <c r="F12" s="125">
        <v>100000</v>
      </c>
      <c r="G12" s="125"/>
      <c r="H12" s="125"/>
      <c r="I12" s="125"/>
      <c r="J12" s="125"/>
      <c r="K12" s="54"/>
      <c r="L12" s="54"/>
      <c r="M12" s="54"/>
      <c r="N12" s="54"/>
      <c r="O12" s="68"/>
    </row>
    <row r="13" ht="16.5" customHeight="1" spans="1:15">
      <c r="A13" s="169" t="s">
        <v>96</v>
      </c>
      <c r="B13" s="169" t="s">
        <v>97</v>
      </c>
      <c r="C13" s="103">
        <v>493376266.68</v>
      </c>
      <c r="D13" s="125">
        <v>488976266.68</v>
      </c>
      <c r="E13" s="125">
        <v>438785001</v>
      </c>
      <c r="F13" s="125">
        <v>50191265.68</v>
      </c>
      <c r="G13" s="125"/>
      <c r="H13" s="125"/>
      <c r="I13" s="125"/>
      <c r="J13" s="125">
        <v>4400000</v>
      </c>
      <c r="K13" s="54"/>
      <c r="L13" s="54"/>
      <c r="M13" s="54"/>
      <c r="N13" s="54"/>
      <c r="O13" s="103">
        <v>4400000</v>
      </c>
    </row>
    <row r="14" ht="16.5" customHeight="1" spans="1:15">
      <c r="A14" s="170" t="s">
        <v>98</v>
      </c>
      <c r="B14" s="170" t="s">
        <v>99</v>
      </c>
      <c r="C14" s="103">
        <v>493376266.68</v>
      </c>
      <c r="D14" s="125">
        <v>488976266.68</v>
      </c>
      <c r="E14" s="125">
        <v>438785001</v>
      </c>
      <c r="F14" s="125">
        <v>50191265.68</v>
      </c>
      <c r="G14" s="125"/>
      <c r="H14" s="125"/>
      <c r="I14" s="125"/>
      <c r="J14" s="125">
        <v>4400000</v>
      </c>
      <c r="K14" s="54"/>
      <c r="L14" s="54"/>
      <c r="M14" s="54"/>
      <c r="N14" s="54"/>
      <c r="O14" s="103">
        <v>4400000</v>
      </c>
    </row>
    <row r="15" ht="16.5" customHeight="1" spans="1:15">
      <c r="A15" s="171" t="s">
        <v>100</v>
      </c>
      <c r="B15" s="171" t="s">
        <v>101</v>
      </c>
      <c r="C15" s="103">
        <v>283096841</v>
      </c>
      <c r="D15" s="125">
        <v>278696841</v>
      </c>
      <c r="E15" s="125">
        <v>278696841</v>
      </c>
      <c r="F15" s="125"/>
      <c r="G15" s="125"/>
      <c r="H15" s="125"/>
      <c r="I15" s="125"/>
      <c r="J15" s="125">
        <v>4400000</v>
      </c>
      <c r="K15" s="54"/>
      <c r="L15" s="54"/>
      <c r="M15" s="54"/>
      <c r="N15" s="54"/>
      <c r="O15" s="103">
        <v>4400000</v>
      </c>
    </row>
    <row r="16" ht="16.5" customHeight="1" spans="1:15">
      <c r="A16" s="171" t="s">
        <v>102</v>
      </c>
      <c r="B16" s="171" t="s">
        <v>91</v>
      </c>
      <c r="C16" s="103">
        <v>170844960</v>
      </c>
      <c r="D16" s="125">
        <v>170844960</v>
      </c>
      <c r="E16" s="125">
        <v>160088160</v>
      </c>
      <c r="F16" s="125">
        <v>10756800</v>
      </c>
      <c r="G16" s="125"/>
      <c r="H16" s="125"/>
      <c r="I16" s="125"/>
      <c r="J16" s="125"/>
      <c r="K16" s="54"/>
      <c r="L16" s="54"/>
      <c r="M16" s="54"/>
      <c r="N16" s="54"/>
      <c r="O16" s="68"/>
    </row>
    <row r="17" ht="16.5" customHeight="1" spans="1:15">
      <c r="A17" s="171" t="s">
        <v>103</v>
      </c>
      <c r="B17" s="171" t="s">
        <v>104</v>
      </c>
      <c r="C17" s="103">
        <v>1200000</v>
      </c>
      <c r="D17" s="125">
        <v>1200000</v>
      </c>
      <c r="E17" s="125"/>
      <c r="F17" s="125">
        <v>1200000</v>
      </c>
      <c r="G17" s="125"/>
      <c r="H17" s="125"/>
      <c r="I17" s="125"/>
      <c r="J17" s="125"/>
      <c r="K17" s="54"/>
      <c r="L17" s="54"/>
      <c r="M17" s="54"/>
      <c r="N17" s="54"/>
      <c r="O17" s="68"/>
    </row>
    <row r="18" ht="20.25" customHeight="1" spans="1:15">
      <c r="A18" s="171" t="s">
        <v>105</v>
      </c>
      <c r="B18" s="171" t="s">
        <v>106</v>
      </c>
      <c r="C18" s="103">
        <v>27134465.68</v>
      </c>
      <c r="D18" s="125">
        <v>27134465.68</v>
      </c>
      <c r="E18" s="125"/>
      <c r="F18" s="125">
        <v>27134465.68</v>
      </c>
      <c r="G18" s="125"/>
      <c r="H18" s="125"/>
      <c r="I18" s="125"/>
      <c r="J18" s="125"/>
      <c r="K18" s="103"/>
      <c r="L18" s="103"/>
      <c r="M18" s="97"/>
      <c r="N18" s="103"/>
      <c r="O18" s="103"/>
    </row>
    <row r="19" ht="17.25" customHeight="1" spans="1:15">
      <c r="A19" s="171" t="s">
        <v>107</v>
      </c>
      <c r="B19" s="171" t="s">
        <v>108</v>
      </c>
      <c r="C19" s="103">
        <v>11100000</v>
      </c>
      <c r="D19" s="125">
        <v>11100000</v>
      </c>
      <c r="E19" s="125"/>
      <c r="F19" s="125">
        <v>11100000</v>
      </c>
      <c r="G19" s="125"/>
      <c r="H19" s="125"/>
      <c r="I19" s="125"/>
      <c r="J19" s="125"/>
      <c r="K19" s="103"/>
      <c r="L19" s="103"/>
      <c r="M19" s="97"/>
      <c r="N19" s="103"/>
      <c r="O19" s="103"/>
    </row>
    <row r="20" ht="17.25" customHeight="1" spans="1:15">
      <c r="A20" s="169" t="s">
        <v>109</v>
      </c>
      <c r="B20" s="169" t="s">
        <v>110</v>
      </c>
      <c r="C20" s="103">
        <v>30171320.8</v>
      </c>
      <c r="D20" s="125">
        <v>30171320.8</v>
      </c>
      <c r="E20" s="125">
        <v>29981854</v>
      </c>
      <c r="F20" s="125">
        <v>189466.8</v>
      </c>
      <c r="G20" s="125"/>
      <c r="H20" s="125"/>
      <c r="I20" s="125"/>
      <c r="J20" s="125"/>
      <c r="K20" s="103"/>
      <c r="L20" s="103"/>
      <c r="M20" s="97"/>
      <c r="N20" s="103"/>
      <c r="O20" s="103"/>
    </row>
    <row r="21" ht="17.25" customHeight="1" spans="1:15">
      <c r="A21" s="170" t="s">
        <v>111</v>
      </c>
      <c r="B21" s="170" t="s">
        <v>112</v>
      </c>
      <c r="C21" s="103">
        <v>9900</v>
      </c>
      <c r="D21" s="125">
        <v>9900</v>
      </c>
      <c r="E21" s="125"/>
      <c r="F21" s="125">
        <v>9900</v>
      </c>
      <c r="G21" s="125"/>
      <c r="H21" s="125"/>
      <c r="I21" s="125"/>
      <c r="J21" s="125"/>
      <c r="K21" s="103"/>
      <c r="L21" s="103"/>
      <c r="M21" s="97"/>
      <c r="N21" s="103"/>
      <c r="O21" s="103"/>
    </row>
    <row r="22" ht="17.25" customHeight="1" spans="1:15">
      <c r="A22" s="171" t="s">
        <v>113</v>
      </c>
      <c r="B22" s="171" t="s">
        <v>114</v>
      </c>
      <c r="C22" s="103">
        <v>9900</v>
      </c>
      <c r="D22" s="125">
        <v>9900</v>
      </c>
      <c r="E22" s="125"/>
      <c r="F22" s="125">
        <v>9900</v>
      </c>
      <c r="G22" s="125"/>
      <c r="H22" s="125"/>
      <c r="I22" s="125"/>
      <c r="J22" s="125"/>
      <c r="K22" s="103"/>
      <c r="L22" s="103"/>
      <c r="M22" s="97"/>
      <c r="N22" s="103"/>
      <c r="O22" s="103"/>
    </row>
    <row r="23" ht="17.25" customHeight="1" spans="1:15">
      <c r="A23" s="170" t="s">
        <v>115</v>
      </c>
      <c r="B23" s="170" t="s">
        <v>116</v>
      </c>
      <c r="C23" s="103">
        <v>29981854</v>
      </c>
      <c r="D23" s="125">
        <v>29981854</v>
      </c>
      <c r="E23" s="125">
        <v>29981854</v>
      </c>
      <c r="F23" s="125"/>
      <c r="G23" s="125"/>
      <c r="H23" s="125"/>
      <c r="I23" s="125"/>
      <c r="J23" s="125"/>
      <c r="K23" s="103"/>
      <c r="L23" s="103"/>
      <c r="M23" s="97"/>
      <c r="N23" s="103"/>
      <c r="O23" s="103"/>
    </row>
    <row r="24" ht="17.25" customHeight="1" spans="1:15">
      <c r="A24" s="171" t="s">
        <v>117</v>
      </c>
      <c r="B24" s="171" t="s">
        <v>118</v>
      </c>
      <c r="C24" s="103">
        <v>22799854</v>
      </c>
      <c r="D24" s="125">
        <v>22799854</v>
      </c>
      <c r="E24" s="125">
        <v>22799854</v>
      </c>
      <c r="F24" s="125"/>
      <c r="G24" s="125"/>
      <c r="H24" s="125"/>
      <c r="I24" s="125"/>
      <c r="J24" s="125"/>
      <c r="K24" s="103"/>
      <c r="L24" s="103"/>
      <c r="M24" s="97"/>
      <c r="N24" s="103"/>
      <c r="O24" s="103"/>
    </row>
    <row r="25" ht="17.25" customHeight="1" spans="1:15">
      <c r="A25" s="171" t="s">
        <v>119</v>
      </c>
      <c r="B25" s="171" t="s">
        <v>120</v>
      </c>
      <c r="C25" s="103">
        <v>7182000</v>
      </c>
      <c r="D25" s="125">
        <v>7182000</v>
      </c>
      <c r="E25" s="125">
        <v>7182000</v>
      </c>
      <c r="F25" s="125"/>
      <c r="G25" s="125"/>
      <c r="H25" s="125"/>
      <c r="I25" s="125"/>
      <c r="J25" s="125"/>
      <c r="K25" s="103"/>
      <c r="L25" s="103"/>
      <c r="M25" s="97"/>
      <c r="N25" s="103"/>
      <c r="O25" s="103"/>
    </row>
    <row r="26" ht="17.25" customHeight="1" spans="1:15">
      <c r="A26" s="170" t="s">
        <v>121</v>
      </c>
      <c r="B26" s="170" t="s">
        <v>122</v>
      </c>
      <c r="C26" s="103">
        <v>179566.8</v>
      </c>
      <c r="D26" s="125">
        <v>179566.8</v>
      </c>
      <c r="E26" s="125"/>
      <c r="F26" s="125">
        <v>179566.8</v>
      </c>
      <c r="G26" s="125"/>
      <c r="H26" s="125"/>
      <c r="I26" s="125"/>
      <c r="J26" s="125"/>
      <c r="K26" s="103"/>
      <c r="L26" s="103"/>
      <c r="M26" s="97"/>
      <c r="N26" s="103"/>
      <c r="O26" s="103"/>
    </row>
    <row r="27" ht="17.25" customHeight="1" spans="1:15">
      <c r="A27" s="171" t="s">
        <v>123</v>
      </c>
      <c r="B27" s="171" t="s">
        <v>124</v>
      </c>
      <c r="C27" s="103">
        <v>179566.8</v>
      </c>
      <c r="D27" s="125">
        <v>179566.8</v>
      </c>
      <c r="E27" s="125"/>
      <c r="F27" s="125">
        <v>179566.8</v>
      </c>
      <c r="G27" s="125"/>
      <c r="H27" s="125"/>
      <c r="I27" s="125"/>
      <c r="J27" s="125"/>
      <c r="K27" s="103"/>
      <c r="L27" s="103"/>
      <c r="M27" s="97"/>
      <c r="N27" s="103"/>
      <c r="O27" s="103"/>
    </row>
    <row r="28" ht="17.25" customHeight="1" spans="1:15">
      <c r="A28" s="169" t="s">
        <v>125</v>
      </c>
      <c r="B28" s="169" t="s">
        <v>126</v>
      </c>
      <c r="C28" s="103">
        <v>18009702.33</v>
      </c>
      <c r="D28" s="125">
        <v>18009702.33</v>
      </c>
      <c r="E28" s="125">
        <v>18009702.33</v>
      </c>
      <c r="F28" s="125"/>
      <c r="G28" s="125"/>
      <c r="H28" s="125"/>
      <c r="I28" s="125"/>
      <c r="J28" s="125"/>
      <c r="K28" s="103"/>
      <c r="L28" s="103"/>
      <c r="M28" s="97"/>
      <c r="N28" s="103"/>
      <c r="O28" s="103"/>
    </row>
    <row r="29" ht="17.25" customHeight="1" spans="1:15">
      <c r="A29" s="170" t="s">
        <v>127</v>
      </c>
      <c r="B29" s="170" t="s">
        <v>128</v>
      </c>
      <c r="C29" s="103">
        <v>18009702.33</v>
      </c>
      <c r="D29" s="125">
        <v>18009702.33</v>
      </c>
      <c r="E29" s="125">
        <v>18009702.33</v>
      </c>
      <c r="F29" s="125"/>
      <c r="G29" s="125"/>
      <c r="H29" s="125"/>
      <c r="I29" s="125"/>
      <c r="J29" s="125"/>
      <c r="K29" s="103"/>
      <c r="L29" s="103"/>
      <c r="M29" s="97"/>
      <c r="N29" s="103"/>
      <c r="O29" s="103"/>
    </row>
    <row r="30" ht="17.25" customHeight="1" spans="1:15">
      <c r="A30" s="171" t="s">
        <v>129</v>
      </c>
      <c r="B30" s="171" t="s">
        <v>130</v>
      </c>
      <c r="C30" s="103">
        <v>10145968</v>
      </c>
      <c r="D30" s="125">
        <v>10145968</v>
      </c>
      <c r="E30" s="125">
        <v>10145968</v>
      </c>
      <c r="F30" s="125"/>
      <c r="G30" s="125"/>
      <c r="H30" s="125"/>
      <c r="I30" s="125"/>
      <c r="J30" s="125"/>
      <c r="K30" s="103"/>
      <c r="L30" s="103"/>
      <c r="M30" s="97"/>
      <c r="N30" s="103"/>
      <c r="O30" s="103"/>
    </row>
    <row r="31" ht="17.25" customHeight="1" spans="1:15">
      <c r="A31" s="171" t="s">
        <v>131</v>
      </c>
      <c r="B31" s="171" t="s">
        <v>132</v>
      </c>
      <c r="C31" s="103">
        <v>6874328</v>
      </c>
      <c r="D31" s="125">
        <v>6874328</v>
      </c>
      <c r="E31" s="125">
        <v>6874328</v>
      </c>
      <c r="F31" s="125"/>
      <c r="G31" s="125"/>
      <c r="H31" s="125"/>
      <c r="I31" s="125"/>
      <c r="J31" s="125"/>
      <c r="K31" s="103"/>
      <c r="L31" s="103"/>
      <c r="M31" s="97"/>
      <c r="N31" s="103"/>
      <c r="O31" s="103"/>
    </row>
    <row r="32" ht="17.25" customHeight="1" spans="1:15">
      <c r="A32" s="171" t="s">
        <v>133</v>
      </c>
      <c r="B32" s="171" t="s">
        <v>134</v>
      </c>
      <c r="C32" s="103">
        <v>989406.33</v>
      </c>
      <c r="D32" s="125">
        <v>989406.33</v>
      </c>
      <c r="E32" s="125">
        <v>989406.33</v>
      </c>
      <c r="F32" s="125"/>
      <c r="G32" s="125"/>
      <c r="H32" s="125"/>
      <c r="I32" s="125"/>
      <c r="J32" s="125"/>
      <c r="K32" s="103"/>
      <c r="L32" s="103"/>
      <c r="M32" s="97"/>
      <c r="N32" s="103"/>
      <c r="O32" s="103"/>
    </row>
    <row r="33" ht="17.25" customHeight="1" spans="1:15">
      <c r="A33" s="169" t="s">
        <v>135</v>
      </c>
      <c r="B33" s="169" t="s">
        <v>136</v>
      </c>
      <c r="C33" s="103">
        <v>492660</v>
      </c>
      <c r="D33" s="125">
        <v>492660</v>
      </c>
      <c r="E33" s="125"/>
      <c r="F33" s="125">
        <v>492660</v>
      </c>
      <c r="G33" s="125"/>
      <c r="H33" s="125"/>
      <c r="I33" s="125"/>
      <c r="J33" s="125"/>
      <c r="K33" s="103"/>
      <c r="L33" s="103"/>
      <c r="M33" s="97"/>
      <c r="N33" s="103"/>
      <c r="O33" s="103"/>
    </row>
    <row r="34" ht="17.25" customHeight="1" spans="1:15">
      <c r="A34" s="170" t="s">
        <v>137</v>
      </c>
      <c r="B34" s="170" t="s">
        <v>138</v>
      </c>
      <c r="C34" s="103">
        <v>492660</v>
      </c>
      <c r="D34" s="125">
        <v>492660</v>
      </c>
      <c r="E34" s="125"/>
      <c r="F34" s="125">
        <v>492660</v>
      </c>
      <c r="G34" s="125"/>
      <c r="H34" s="125"/>
      <c r="I34" s="125"/>
      <c r="J34" s="125"/>
      <c r="K34" s="103"/>
      <c r="L34" s="103"/>
      <c r="M34" s="97"/>
      <c r="N34" s="103"/>
      <c r="O34" s="103"/>
    </row>
    <row r="35" ht="17.25" customHeight="1" spans="1:15">
      <c r="A35" s="171" t="s">
        <v>139</v>
      </c>
      <c r="B35" s="171" t="s">
        <v>138</v>
      </c>
      <c r="C35" s="103">
        <v>492660</v>
      </c>
      <c r="D35" s="125">
        <v>492660</v>
      </c>
      <c r="E35" s="125"/>
      <c r="F35" s="125">
        <v>492660</v>
      </c>
      <c r="G35" s="125"/>
      <c r="H35" s="125"/>
      <c r="I35" s="125"/>
      <c r="J35" s="125"/>
      <c r="K35" s="103"/>
      <c r="L35" s="103"/>
      <c r="M35" s="97"/>
      <c r="N35" s="103"/>
      <c r="O35" s="103"/>
    </row>
    <row r="36" ht="17.25" customHeight="1" spans="1:15">
      <c r="A36" s="169" t="s">
        <v>140</v>
      </c>
      <c r="B36" s="169" t="s">
        <v>141</v>
      </c>
      <c r="C36" s="103">
        <v>23624700</v>
      </c>
      <c r="D36" s="125">
        <v>23624700</v>
      </c>
      <c r="E36" s="125">
        <v>23624700</v>
      </c>
      <c r="F36" s="125"/>
      <c r="G36" s="125"/>
      <c r="H36" s="125"/>
      <c r="I36" s="125"/>
      <c r="J36" s="125"/>
      <c r="K36" s="103"/>
      <c r="L36" s="103"/>
      <c r="M36" s="97"/>
      <c r="N36" s="103"/>
      <c r="O36" s="103"/>
    </row>
    <row r="37" ht="17.25" customHeight="1" spans="1:15">
      <c r="A37" s="170" t="s">
        <v>142</v>
      </c>
      <c r="B37" s="170" t="s">
        <v>143</v>
      </c>
      <c r="C37" s="103">
        <v>23624700</v>
      </c>
      <c r="D37" s="125">
        <v>23624700</v>
      </c>
      <c r="E37" s="125">
        <v>23624700</v>
      </c>
      <c r="F37" s="125"/>
      <c r="G37" s="125"/>
      <c r="H37" s="125"/>
      <c r="I37" s="125"/>
      <c r="J37" s="125"/>
      <c r="K37" s="103"/>
      <c r="L37" s="103"/>
      <c r="M37" s="97"/>
      <c r="N37" s="103"/>
      <c r="O37" s="103"/>
    </row>
    <row r="38" ht="17.25" customHeight="1" spans="1:15">
      <c r="A38" s="171" t="s">
        <v>144</v>
      </c>
      <c r="B38" s="171" t="s">
        <v>145</v>
      </c>
      <c r="C38" s="103">
        <v>23624700</v>
      </c>
      <c r="D38" s="125">
        <v>23624700</v>
      </c>
      <c r="E38" s="125">
        <v>23624700</v>
      </c>
      <c r="F38" s="125"/>
      <c r="G38" s="125"/>
      <c r="H38" s="125"/>
      <c r="I38" s="125"/>
      <c r="J38" s="125"/>
      <c r="K38" s="103"/>
      <c r="L38" s="103"/>
      <c r="M38" s="97"/>
      <c r="N38" s="103"/>
      <c r="O38" s="103"/>
    </row>
    <row r="39" ht="17.25" customHeight="1" spans="1:15">
      <c r="A39" s="110" t="s">
        <v>146</v>
      </c>
      <c r="B39" s="111" t="s">
        <v>146</v>
      </c>
      <c r="C39" s="125">
        <v>565824649.81</v>
      </c>
      <c r="D39" s="125">
        <v>561424649.81</v>
      </c>
      <c r="E39" s="125">
        <v>510401257.33</v>
      </c>
      <c r="F39" s="125">
        <v>51023392.48</v>
      </c>
      <c r="G39" s="125"/>
      <c r="H39" s="125"/>
      <c r="I39" s="125"/>
      <c r="J39" s="125">
        <v>4400000</v>
      </c>
      <c r="K39" s="125"/>
      <c r="L39" s="125"/>
      <c r="M39" s="125"/>
      <c r="N39" s="125"/>
      <c r="O39" s="125">
        <v>4400000</v>
      </c>
    </row>
  </sheetData>
  <mergeCells count="11">
    <mergeCell ref="A3:O3"/>
    <mergeCell ref="A4:L4"/>
    <mergeCell ref="D5:F5"/>
    <mergeCell ref="J5:O5"/>
    <mergeCell ref="A39:B39"/>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Zeros="0" workbookViewId="0">
      <pane ySplit="1" topLeftCell="A2" activePane="bottomLeft" state="frozen"/>
      <selection/>
      <selection pane="bottomLeft" activeCell="A4" sqref="A4:B4"/>
    </sheetView>
  </sheetViews>
  <sheetFormatPr defaultColWidth="9.14166666666667" defaultRowHeight="14.25" customHeight="1" outlineLevelCol="3"/>
  <cols>
    <col min="1" max="1" width="49.275" customWidth="1"/>
    <col min="2" max="2" width="43.3166666666667" customWidth="1"/>
    <col min="3" max="3" width="48.575" customWidth="1"/>
    <col min="4" max="4" width="41.175" customWidth="1"/>
  </cols>
  <sheetData>
    <row r="1" customHeight="1" spans="1:4">
      <c r="A1" s="1"/>
      <c r="B1" s="1"/>
      <c r="C1" s="1"/>
      <c r="D1" s="1"/>
    </row>
    <row r="2" customHeight="1" spans="4:4">
      <c r="D2" s="105" t="s">
        <v>147</v>
      </c>
    </row>
    <row r="3" ht="31.5" customHeight="1" spans="1:4">
      <c r="A3" s="51" t="s">
        <v>148</v>
      </c>
      <c r="B3" s="154"/>
      <c r="C3" s="154"/>
      <c r="D3" s="154"/>
    </row>
    <row r="4" ht="17.25" customHeight="1" spans="1:4">
      <c r="A4" s="5" t="str">
        <f>"单位名称："&amp;"昆明市公安局西山分局"</f>
        <v>单位名称：昆明市公安局西山分局</v>
      </c>
      <c r="B4" s="155"/>
      <c r="C4" s="155"/>
      <c r="D4" s="106" t="s">
        <v>2</v>
      </c>
    </row>
    <row r="5" ht="24.65" customHeight="1" spans="1:4">
      <c r="A5" s="11" t="s">
        <v>3</v>
      </c>
      <c r="B5" s="13"/>
      <c r="C5" s="11" t="s">
        <v>4</v>
      </c>
      <c r="D5" s="13"/>
    </row>
    <row r="6" ht="15.65" customHeight="1" spans="1:4">
      <c r="A6" s="32" t="s">
        <v>5</v>
      </c>
      <c r="B6" s="156" t="s">
        <v>6</v>
      </c>
      <c r="C6" s="32" t="s">
        <v>149</v>
      </c>
      <c r="D6" s="156" t="s">
        <v>6</v>
      </c>
    </row>
    <row r="7" ht="14.15" customHeight="1" spans="1:4">
      <c r="A7" s="34"/>
      <c r="B7" s="17"/>
      <c r="C7" s="34"/>
      <c r="D7" s="17"/>
    </row>
    <row r="8" ht="29.15" customHeight="1" spans="1:4">
      <c r="A8" s="157" t="s">
        <v>150</v>
      </c>
      <c r="B8" s="97">
        <v>561424649.81</v>
      </c>
      <c r="C8" s="158" t="s">
        <v>151</v>
      </c>
      <c r="D8" s="97">
        <v>561424649.81</v>
      </c>
    </row>
    <row r="9" ht="29.15" customHeight="1" spans="1:4">
      <c r="A9" s="159" t="s">
        <v>152</v>
      </c>
      <c r="B9" s="97">
        <v>561424649.81</v>
      </c>
      <c r="C9" s="160" t="s">
        <v>153</v>
      </c>
      <c r="D9" s="97">
        <v>150000</v>
      </c>
    </row>
    <row r="10" ht="29.15" customHeight="1" spans="1:4">
      <c r="A10" s="159" t="s">
        <v>154</v>
      </c>
      <c r="B10" s="97"/>
      <c r="C10" s="160" t="s">
        <v>155</v>
      </c>
      <c r="D10" s="97"/>
    </row>
    <row r="11" ht="29.15" customHeight="1" spans="1:4">
      <c r="A11" s="159" t="s">
        <v>156</v>
      </c>
      <c r="B11" s="97"/>
      <c r="C11" s="160" t="s">
        <v>157</v>
      </c>
      <c r="D11" s="97"/>
    </row>
    <row r="12" ht="29.15" customHeight="1" spans="1:4">
      <c r="A12" s="161" t="s">
        <v>158</v>
      </c>
      <c r="B12" s="162"/>
      <c r="C12" s="160" t="s">
        <v>159</v>
      </c>
      <c r="D12" s="97">
        <v>488976266.68</v>
      </c>
    </row>
    <row r="13" ht="29.15" customHeight="1" spans="1:4">
      <c r="A13" s="159" t="s">
        <v>152</v>
      </c>
      <c r="B13" s="103"/>
      <c r="C13" s="160" t="s">
        <v>160</v>
      </c>
      <c r="D13" s="97"/>
    </row>
    <row r="14" ht="29.15" customHeight="1" spans="1:4">
      <c r="A14" s="163" t="s">
        <v>154</v>
      </c>
      <c r="B14" s="103"/>
      <c r="C14" s="164" t="s">
        <v>161</v>
      </c>
      <c r="D14" s="103"/>
    </row>
    <row r="15" ht="29.15" customHeight="1" spans="1:4">
      <c r="A15" s="163" t="s">
        <v>156</v>
      </c>
      <c r="B15" s="162"/>
      <c r="C15" s="164" t="s">
        <v>162</v>
      </c>
      <c r="D15" s="103"/>
    </row>
    <row r="16" ht="29.15" customHeight="1" spans="1:4">
      <c r="A16" s="163"/>
      <c r="B16" s="162"/>
      <c r="C16" s="164" t="s">
        <v>163</v>
      </c>
      <c r="D16" s="103">
        <v>30171320.8</v>
      </c>
    </row>
    <row r="17" ht="29.15" customHeight="1" spans="1:4">
      <c r="A17" s="163"/>
      <c r="B17" s="162"/>
      <c r="C17" s="164" t="s">
        <v>164</v>
      </c>
      <c r="D17" s="103">
        <v>18009702.33</v>
      </c>
    </row>
    <row r="18" ht="29.15" customHeight="1" spans="1:4">
      <c r="A18" s="163"/>
      <c r="B18" s="162"/>
      <c r="C18" s="164" t="s">
        <v>165</v>
      </c>
      <c r="D18" s="103"/>
    </row>
    <row r="19" ht="29.15" customHeight="1" spans="1:4">
      <c r="A19" s="163"/>
      <c r="B19" s="162"/>
      <c r="C19" s="164" t="s">
        <v>166</v>
      </c>
      <c r="D19" s="103"/>
    </row>
    <row r="20" ht="29.15" customHeight="1" spans="1:4">
      <c r="A20" s="163"/>
      <c r="B20" s="162"/>
      <c r="C20" s="164" t="s">
        <v>167</v>
      </c>
      <c r="D20" s="103"/>
    </row>
    <row r="21" ht="29.15" customHeight="1" spans="1:4">
      <c r="A21" s="163"/>
      <c r="B21" s="162"/>
      <c r="C21" s="164" t="s">
        <v>168</v>
      </c>
      <c r="D21" s="103"/>
    </row>
    <row r="22" ht="29.15" customHeight="1" spans="1:4">
      <c r="A22" s="163"/>
      <c r="B22" s="162"/>
      <c r="C22" s="164" t="s">
        <v>169</v>
      </c>
      <c r="D22" s="103">
        <v>492660</v>
      </c>
    </row>
    <row r="23" ht="29.15" customHeight="1" spans="1:4">
      <c r="A23" s="163"/>
      <c r="B23" s="162"/>
      <c r="C23" s="164" t="s">
        <v>170</v>
      </c>
      <c r="D23" s="103"/>
    </row>
    <row r="24" ht="29.15" customHeight="1" spans="1:4">
      <c r="A24" s="163"/>
      <c r="B24" s="162"/>
      <c r="C24" s="164" t="s">
        <v>171</v>
      </c>
      <c r="D24" s="103"/>
    </row>
    <row r="25" ht="29.15" customHeight="1" spans="1:4">
      <c r="A25" s="163"/>
      <c r="B25" s="162"/>
      <c r="C25" s="164" t="s">
        <v>172</v>
      </c>
      <c r="D25" s="103"/>
    </row>
    <row r="26" ht="29.15" customHeight="1" spans="1:4">
      <c r="A26" s="163"/>
      <c r="B26" s="162"/>
      <c r="C26" s="164" t="s">
        <v>173</v>
      </c>
      <c r="D26" s="103"/>
    </row>
    <row r="27" ht="29.15" customHeight="1" spans="1:4">
      <c r="A27" s="163"/>
      <c r="B27" s="162"/>
      <c r="C27" s="164" t="s">
        <v>174</v>
      </c>
      <c r="D27" s="103">
        <v>23624700</v>
      </c>
    </row>
    <row r="28" ht="29.15" customHeight="1" spans="1:4">
      <c r="A28" s="163"/>
      <c r="B28" s="162"/>
      <c r="C28" s="164" t="s">
        <v>175</v>
      </c>
      <c r="D28" s="103"/>
    </row>
    <row r="29" ht="29.15" customHeight="1" spans="1:4">
      <c r="A29" s="163"/>
      <c r="B29" s="162"/>
      <c r="C29" s="164" t="s">
        <v>176</v>
      </c>
      <c r="D29" s="103"/>
    </row>
    <row r="30" ht="29.15" customHeight="1" spans="1:4">
      <c r="A30" s="163"/>
      <c r="B30" s="162"/>
      <c r="C30" s="164" t="s">
        <v>177</v>
      </c>
      <c r="D30" s="103"/>
    </row>
    <row r="31" ht="29.15" customHeight="1" spans="1:4">
      <c r="A31" s="163"/>
      <c r="B31" s="162"/>
      <c r="C31" s="164" t="s">
        <v>178</v>
      </c>
      <c r="D31" s="103"/>
    </row>
    <row r="32" ht="29.15" customHeight="1" spans="1:4">
      <c r="A32" s="163"/>
      <c r="B32" s="162"/>
      <c r="C32" s="164" t="s">
        <v>179</v>
      </c>
      <c r="D32" s="103"/>
    </row>
    <row r="33" ht="29.15" customHeight="1" spans="1:4">
      <c r="A33" s="163"/>
      <c r="B33" s="162"/>
      <c r="C33" s="165" t="s">
        <v>180</v>
      </c>
      <c r="D33" s="103"/>
    </row>
    <row r="34" ht="29.15" customHeight="1" spans="1:4">
      <c r="A34" s="163"/>
      <c r="B34" s="162"/>
      <c r="C34" s="165" t="s">
        <v>181</v>
      </c>
      <c r="D34" s="103"/>
    </row>
    <row r="35" ht="29.15" customHeight="1" spans="1:4">
      <c r="A35" s="166"/>
      <c r="B35" s="162"/>
      <c r="C35" s="165" t="s">
        <v>182</v>
      </c>
      <c r="D35" s="162"/>
    </row>
    <row r="36" ht="29.15" customHeight="1" spans="1:4">
      <c r="A36" s="166" t="s">
        <v>183</v>
      </c>
      <c r="B36" s="97">
        <v>561424649.81</v>
      </c>
      <c r="C36" s="167" t="s">
        <v>52</v>
      </c>
      <c r="D36" s="97">
        <v>561424649.81</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9"/>
  <sheetViews>
    <sheetView showZeros="0" workbookViewId="0">
      <pane ySplit="1" topLeftCell="A2" activePane="bottomLeft" state="frozen"/>
      <selection/>
      <selection pane="bottomLeft" activeCell="A4" sqref="A4:E4"/>
    </sheetView>
  </sheetViews>
  <sheetFormatPr defaultColWidth="9.14166666666667" defaultRowHeight="14.25" customHeight="1" outlineLevelCol="6"/>
  <cols>
    <col min="1" max="1" width="20.1416666666667" customWidth="1"/>
    <col min="2" max="2" width="37.3166666666667" customWidth="1"/>
    <col min="3" max="3" width="24.275" customWidth="1"/>
    <col min="4" max="6" width="25.025" customWidth="1"/>
    <col min="7" max="7" width="24.275" customWidth="1"/>
  </cols>
  <sheetData>
    <row r="1" customHeight="1" spans="1:7">
      <c r="A1" s="1"/>
      <c r="B1" s="1"/>
      <c r="C1" s="1"/>
      <c r="D1" s="1"/>
      <c r="E1" s="1"/>
      <c r="F1" s="1"/>
      <c r="G1" s="1"/>
    </row>
    <row r="2" ht="12" customHeight="1" spans="4:7">
      <c r="D2" s="127"/>
      <c r="F2" s="61"/>
      <c r="G2" s="61" t="s">
        <v>184</v>
      </c>
    </row>
    <row r="3" ht="39" customHeight="1" spans="1:7">
      <c r="A3" s="4" t="s">
        <v>185</v>
      </c>
      <c r="B3" s="4"/>
      <c r="C3" s="4"/>
      <c r="D3" s="4"/>
      <c r="E3" s="4"/>
      <c r="F3" s="4"/>
      <c r="G3" s="4"/>
    </row>
    <row r="4" ht="18" customHeight="1" spans="1:7">
      <c r="A4" s="5" t="str">
        <f>"单位名称："&amp;"昆明市公安局西山分局"</f>
        <v>单位名称：昆明市公安局西山分局</v>
      </c>
      <c r="F4" s="109"/>
      <c r="G4" s="109" t="s">
        <v>2</v>
      </c>
    </row>
    <row r="5" ht="20.25" customHeight="1" spans="1:7">
      <c r="A5" s="143" t="s">
        <v>186</v>
      </c>
      <c r="B5" s="144"/>
      <c r="C5" s="145" t="s">
        <v>57</v>
      </c>
      <c r="D5" s="12" t="s">
        <v>84</v>
      </c>
      <c r="E5" s="12"/>
      <c r="F5" s="13"/>
      <c r="G5" s="145" t="s">
        <v>85</v>
      </c>
    </row>
    <row r="6" ht="20.25" customHeight="1" spans="1:7">
      <c r="A6" s="146" t="s">
        <v>75</v>
      </c>
      <c r="B6" s="147" t="s">
        <v>76</v>
      </c>
      <c r="C6" s="99"/>
      <c r="D6" s="99" t="s">
        <v>59</v>
      </c>
      <c r="E6" s="99" t="s">
        <v>187</v>
      </c>
      <c r="F6" s="99" t="s">
        <v>188</v>
      </c>
      <c r="G6" s="99"/>
    </row>
    <row r="7" ht="13.5" customHeight="1" spans="1:7">
      <c r="A7" s="148" t="s">
        <v>189</v>
      </c>
      <c r="B7" s="148" t="s">
        <v>190</v>
      </c>
      <c r="C7" s="148" t="s">
        <v>191</v>
      </c>
      <c r="D7" s="68"/>
      <c r="E7" s="148" t="s">
        <v>192</v>
      </c>
      <c r="F7" s="148" t="s">
        <v>193</v>
      </c>
      <c r="G7" s="148" t="s">
        <v>194</v>
      </c>
    </row>
    <row r="8" ht="18" customHeight="1" spans="1:7">
      <c r="A8" s="35" t="s">
        <v>86</v>
      </c>
      <c r="B8" s="35" t="s">
        <v>87</v>
      </c>
      <c r="C8" s="126">
        <v>150000</v>
      </c>
      <c r="D8" s="149"/>
      <c r="E8" s="149"/>
      <c r="F8" s="149"/>
      <c r="G8" s="149">
        <v>150000</v>
      </c>
    </row>
    <row r="9" ht="18" customHeight="1" spans="1:7">
      <c r="A9" s="150" t="s">
        <v>88</v>
      </c>
      <c r="B9" s="150" t="s">
        <v>89</v>
      </c>
      <c r="C9" s="126">
        <v>50000</v>
      </c>
      <c r="D9" s="149"/>
      <c r="E9" s="149"/>
      <c r="F9" s="149"/>
      <c r="G9" s="149">
        <v>50000</v>
      </c>
    </row>
    <row r="10" ht="18" customHeight="1" spans="1:7">
      <c r="A10" s="151" t="s">
        <v>90</v>
      </c>
      <c r="B10" s="151" t="s">
        <v>91</v>
      </c>
      <c r="C10" s="126">
        <v>50000</v>
      </c>
      <c r="D10" s="149"/>
      <c r="E10" s="149"/>
      <c r="F10" s="149"/>
      <c r="G10" s="149">
        <v>50000</v>
      </c>
    </row>
    <row r="11" ht="18" customHeight="1" spans="1:7">
      <c r="A11" s="150" t="s">
        <v>92</v>
      </c>
      <c r="B11" s="150" t="s">
        <v>93</v>
      </c>
      <c r="C11" s="126">
        <v>100000</v>
      </c>
      <c r="D11" s="149"/>
      <c r="E11" s="149"/>
      <c r="F11" s="149"/>
      <c r="G11" s="149">
        <v>100000</v>
      </c>
    </row>
    <row r="12" ht="18" customHeight="1" spans="1:7">
      <c r="A12" s="151" t="s">
        <v>94</v>
      </c>
      <c r="B12" s="151" t="s">
        <v>95</v>
      </c>
      <c r="C12" s="126">
        <v>100000</v>
      </c>
      <c r="D12" s="149"/>
      <c r="E12" s="149"/>
      <c r="F12" s="149"/>
      <c r="G12" s="149">
        <v>100000</v>
      </c>
    </row>
    <row r="13" ht="18" customHeight="1" spans="1:7">
      <c r="A13" s="35" t="s">
        <v>96</v>
      </c>
      <c r="B13" s="35" t="s">
        <v>97</v>
      </c>
      <c r="C13" s="126">
        <v>488976266.68</v>
      </c>
      <c r="D13" s="149">
        <v>438785001</v>
      </c>
      <c r="E13" s="149">
        <v>378195601</v>
      </c>
      <c r="F13" s="149">
        <v>60589400</v>
      </c>
      <c r="G13" s="149">
        <v>50191265.68</v>
      </c>
    </row>
    <row r="14" ht="18" customHeight="1" spans="1:7">
      <c r="A14" s="150" t="s">
        <v>98</v>
      </c>
      <c r="B14" s="150" t="s">
        <v>99</v>
      </c>
      <c r="C14" s="126">
        <v>488976266.68</v>
      </c>
      <c r="D14" s="149">
        <v>438785001</v>
      </c>
      <c r="E14" s="149">
        <v>378195601</v>
      </c>
      <c r="F14" s="149">
        <v>60589400</v>
      </c>
      <c r="G14" s="149">
        <v>50191265.68</v>
      </c>
    </row>
    <row r="15" ht="18" customHeight="1" spans="1:7">
      <c r="A15" s="151" t="s">
        <v>100</v>
      </c>
      <c r="B15" s="151" t="s">
        <v>101</v>
      </c>
      <c r="C15" s="126">
        <v>278696841</v>
      </c>
      <c r="D15" s="149">
        <v>278696841</v>
      </c>
      <c r="E15" s="149">
        <v>218107441</v>
      </c>
      <c r="F15" s="149">
        <v>60589400</v>
      </c>
      <c r="G15" s="149"/>
    </row>
    <row r="16" ht="18" customHeight="1" spans="1:7">
      <c r="A16" s="151" t="s">
        <v>102</v>
      </c>
      <c r="B16" s="151" t="s">
        <v>91</v>
      </c>
      <c r="C16" s="126">
        <v>170844960</v>
      </c>
      <c r="D16" s="149">
        <v>160088160</v>
      </c>
      <c r="E16" s="149">
        <v>160088160</v>
      </c>
      <c r="F16" s="149"/>
      <c r="G16" s="149">
        <v>10756800</v>
      </c>
    </row>
    <row r="17" ht="18" customHeight="1" spans="1:7">
      <c r="A17" s="151" t="s">
        <v>103</v>
      </c>
      <c r="B17" s="151" t="s">
        <v>104</v>
      </c>
      <c r="C17" s="126">
        <v>1200000</v>
      </c>
      <c r="D17" s="149"/>
      <c r="E17" s="149"/>
      <c r="F17" s="149"/>
      <c r="G17" s="149">
        <v>1200000</v>
      </c>
    </row>
    <row r="18" ht="18" customHeight="1" spans="1:7">
      <c r="A18" s="151" t="s">
        <v>105</v>
      </c>
      <c r="B18" s="151" t="s">
        <v>106</v>
      </c>
      <c r="C18" s="126">
        <v>27134465.68</v>
      </c>
      <c r="D18" s="149"/>
      <c r="E18" s="149"/>
      <c r="F18" s="149"/>
      <c r="G18" s="149">
        <v>27134465.68</v>
      </c>
    </row>
    <row r="19" ht="18" customHeight="1" spans="1:7">
      <c r="A19" s="151" t="s">
        <v>107</v>
      </c>
      <c r="B19" s="151" t="s">
        <v>108</v>
      </c>
      <c r="C19" s="126">
        <v>11100000</v>
      </c>
      <c r="D19" s="149"/>
      <c r="E19" s="149"/>
      <c r="F19" s="149"/>
      <c r="G19" s="149">
        <v>11100000</v>
      </c>
    </row>
    <row r="20" ht="18" customHeight="1" spans="1:7">
      <c r="A20" s="35" t="s">
        <v>109</v>
      </c>
      <c r="B20" s="35" t="s">
        <v>110</v>
      </c>
      <c r="C20" s="126">
        <v>30171320.8</v>
      </c>
      <c r="D20" s="149">
        <v>29981854</v>
      </c>
      <c r="E20" s="149">
        <v>29981854</v>
      </c>
      <c r="F20" s="149"/>
      <c r="G20" s="149">
        <v>189466.8</v>
      </c>
    </row>
    <row r="21" ht="18" customHeight="1" spans="1:7">
      <c r="A21" s="150" t="s">
        <v>111</v>
      </c>
      <c r="B21" s="150" t="s">
        <v>112</v>
      </c>
      <c r="C21" s="126">
        <v>9900</v>
      </c>
      <c r="D21" s="149"/>
      <c r="E21" s="149"/>
      <c r="F21" s="149"/>
      <c r="G21" s="149">
        <v>9900</v>
      </c>
    </row>
    <row r="22" ht="18" customHeight="1" spans="1:7">
      <c r="A22" s="151" t="s">
        <v>113</v>
      </c>
      <c r="B22" s="151" t="s">
        <v>114</v>
      </c>
      <c r="C22" s="126">
        <v>9900</v>
      </c>
      <c r="D22" s="149"/>
      <c r="E22" s="149"/>
      <c r="F22" s="149"/>
      <c r="G22" s="149">
        <v>9900</v>
      </c>
    </row>
    <row r="23" ht="18" customHeight="1" spans="1:7">
      <c r="A23" s="150" t="s">
        <v>115</v>
      </c>
      <c r="B23" s="150" t="s">
        <v>116</v>
      </c>
      <c r="C23" s="126">
        <v>29981854</v>
      </c>
      <c r="D23" s="149">
        <v>29981854</v>
      </c>
      <c r="E23" s="149">
        <v>29981854</v>
      </c>
      <c r="F23" s="149"/>
      <c r="G23" s="149"/>
    </row>
    <row r="24" ht="18" customHeight="1" spans="1:7">
      <c r="A24" s="151" t="s">
        <v>117</v>
      </c>
      <c r="B24" s="151" t="s">
        <v>118</v>
      </c>
      <c r="C24" s="126">
        <v>22799854</v>
      </c>
      <c r="D24" s="149">
        <v>22799854</v>
      </c>
      <c r="E24" s="149">
        <v>22799854</v>
      </c>
      <c r="F24" s="149"/>
      <c r="G24" s="149"/>
    </row>
    <row r="25" ht="18" customHeight="1" spans="1:7">
      <c r="A25" s="151" t="s">
        <v>119</v>
      </c>
      <c r="B25" s="151" t="s">
        <v>120</v>
      </c>
      <c r="C25" s="126">
        <v>7182000</v>
      </c>
      <c r="D25" s="149">
        <v>7182000</v>
      </c>
      <c r="E25" s="149">
        <v>7182000</v>
      </c>
      <c r="F25" s="149"/>
      <c r="G25" s="149"/>
    </row>
    <row r="26" ht="18" customHeight="1" spans="1:7">
      <c r="A26" s="150" t="s">
        <v>121</v>
      </c>
      <c r="B26" s="150" t="s">
        <v>122</v>
      </c>
      <c r="C26" s="126">
        <v>179566.8</v>
      </c>
      <c r="D26" s="149"/>
      <c r="E26" s="149"/>
      <c r="F26" s="149"/>
      <c r="G26" s="149">
        <v>179566.8</v>
      </c>
    </row>
    <row r="27" ht="18" customHeight="1" spans="1:7">
      <c r="A27" s="151" t="s">
        <v>123</v>
      </c>
      <c r="B27" s="151" t="s">
        <v>124</v>
      </c>
      <c r="C27" s="126">
        <v>179566.8</v>
      </c>
      <c r="D27" s="149"/>
      <c r="E27" s="149"/>
      <c r="F27" s="149"/>
      <c r="G27" s="149">
        <v>179566.8</v>
      </c>
    </row>
    <row r="28" ht="18" customHeight="1" spans="1:7">
      <c r="A28" s="35" t="s">
        <v>125</v>
      </c>
      <c r="B28" s="35" t="s">
        <v>126</v>
      </c>
      <c r="C28" s="126">
        <v>18009702.33</v>
      </c>
      <c r="D28" s="149">
        <v>18009702.33</v>
      </c>
      <c r="E28" s="149">
        <v>18009702.33</v>
      </c>
      <c r="F28" s="149"/>
      <c r="G28" s="149"/>
    </row>
    <row r="29" ht="18" customHeight="1" spans="1:7">
      <c r="A29" s="150" t="s">
        <v>127</v>
      </c>
      <c r="B29" s="150" t="s">
        <v>128</v>
      </c>
      <c r="C29" s="126">
        <v>18009702.33</v>
      </c>
      <c r="D29" s="149">
        <v>18009702.33</v>
      </c>
      <c r="E29" s="149">
        <v>18009702.33</v>
      </c>
      <c r="F29" s="149"/>
      <c r="G29" s="149"/>
    </row>
    <row r="30" ht="18" customHeight="1" spans="1:7">
      <c r="A30" s="151" t="s">
        <v>129</v>
      </c>
      <c r="B30" s="151" t="s">
        <v>130</v>
      </c>
      <c r="C30" s="126">
        <v>10145968</v>
      </c>
      <c r="D30" s="149">
        <v>10145968</v>
      </c>
      <c r="E30" s="149">
        <v>10145968</v>
      </c>
      <c r="F30" s="149"/>
      <c r="G30" s="149"/>
    </row>
    <row r="31" ht="18" customHeight="1" spans="1:7">
      <c r="A31" s="151" t="s">
        <v>131</v>
      </c>
      <c r="B31" s="151" t="s">
        <v>132</v>
      </c>
      <c r="C31" s="126">
        <v>6874328</v>
      </c>
      <c r="D31" s="149">
        <v>6874328</v>
      </c>
      <c r="E31" s="149">
        <v>6874328</v>
      </c>
      <c r="F31" s="149"/>
      <c r="G31" s="149"/>
    </row>
    <row r="32" ht="18" customHeight="1" spans="1:7">
      <c r="A32" s="151" t="s">
        <v>133</v>
      </c>
      <c r="B32" s="151" t="s">
        <v>134</v>
      </c>
      <c r="C32" s="126">
        <v>989406.33</v>
      </c>
      <c r="D32" s="149">
        <v>989406.33</v>
      </c>
      <c r="E32" s="149">
        <v>989406.33</v>
      </c>
      <c r="F32" s="149"/>
      <c r="G32" s="149"/>
    </row>
    <row r="33" ht="18" customHeight="1" spans="1:7">
      <c r="A33" s="35" t="s">
        <v>135</v>
      </c>
      <c r="B33" s="35" t="s">
        <v>136</v>
      </c>
      <c r="C33" s="126">
        <v>492660</v>
      </c>
      <c r="D33" s="149"/>
      <c r="E33" s="149"/>
      <c r="F33" s="149"/>
      <c r="G33" s="149">
        <v>492660</v>
      </c>
    </row>
    <row r="34" ht="18" customHeight="1" spans="1:7">
      <c r="A34" s="150" t="s">
        <v>137</v>
      </c>
      <c r="B34" s="150" t="s">
        <v>138</v>
      </c>
      <c r="C34" s="126">
        <v>492660</v>
      </c>
      <c r="D34" s="149"/>
      <c r="E34" s="149"/>
      <c r="F34" s="149"/>
      <c r="G34" s="149">
        <v>492660</v>
      </c>
    </row>
    <row r="35" ht="18" customHeight="1" spans="1:7">
      <c r="A35" s="151" t="s">
        <v>139</v>
      </c>
      <c r="B35" s="151" t="s">
        <v>138</v>
      </c>
      <c r="C35" s="126">
        <v>492660</v>
      </c>
      <c r="D35" s="149"/>
      <c r="E35" s="149"/>
      <c r="F35" s="149"/>
      <c r="G35" s="149">
        <v>492660</v>
      </c>
    </row>
    <row r="36" ht="18" customHeight="1" spans="1:7">
      <c r="A36" s="35" t="s">
        <v>140</v>
      </c>
      <c r="B36" s="35" t="s">
        <v>141</v>
      </c>
      <c r="C36" s="126">
        <v>23624700</v>
      </c>
      <c r="D36" s="149">
        <v>23624700</v>
      </c>
      <c r="E36" s="149">
        <v>23624700</v>
      </c>
      <c r="F36" s="149"/>
      <c r="G36" s="149"/>
    </row>
    <row r="37" ht="18" customHeight="1" spans="1:7">
      <c r="A37" s="150" t="s">
        <v>142</v>
      </c>
      <c r="B37" s="150" t="s">
        <v>143</v>
      </c>
      <c r="C37" s="126">
        <v>23624700</v>
      </c>
      <c r="D37" s="149">
        <v>23624700</v>
      </c>
      <c r="E37" s="149">
        <v>23624700</v>
      </c>
      <c r="F37" s="149"/>
      <c r="G37" s="149"/>
    </row>
    <row r="38" ht="18" customHeight="1" spans="1:7">
      <c r="A38" s="151" t="s">
        <v>144</v>
      </c>
      <c r="B38" s="151" t="s">
        <v>145</v>
      </c>
      <c r="C38" s="126">
        <v>23624700</v>
      </c>
      <c r="D38" s="149">
        <v>23624700</v>
      </c>
      <c r="E38" s="149">
        <v>23624700</v>
      </c>
      <c r="F38" s="149"/>
      <c r="G38" s="149"/>
    </row>
    <row r="39" ht="18" customHeight="1" spans="1:7">
      <c r="A39" s="152" t="s">
        <v>146</v>
      </c>
      <c r="B39" s="153" t="s">
        <v>146</v>
      </c>
      <c r="C39" s="126">
        <v>561424649.81</v>
      </c>
      <c r="D39" s="149">
        <v>510401257.33</v>
      </c>
      <c r="E39" s="126">
        <v>449811857.33</v>
      </c>
      <c r="F39" s="126">
        <v>60589400</v>
      </c>
      <c r="G39" s="126">
        <v>51023392.48</v>
      </c>
    </row>
  </sheetData>
  <mergeCells count="7">
    <mergeCell ref="A3:G3"/>
    <mergeCell ref="A4:E4"/>
    <mergeCell ref="A5:B5"/>
    <mergeCell ref="D5:F5"/>
    <mergeCell ref="A39:B39"/>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pane ySplit="1" topLeftCell="A2" activePane="bottomLeft" state="frozen"/>
      <selection/>
      <selection pane="bottomLeft" activeCell="A4" sqref="A4:D4"/>
    </sheetView>
  </sheetViews>
  <sheetFormatPr defaultColWidth="9.14166666666667" defaultRowHeight="14.25" customHeight="1" outlineLevelRow="7" outlineLevelCol="5"/>
  <cols>
    <col min="1" max="1" width="27.425" customWidth="1"/>
    <col min="2" max="6" width="31.175" customWidth="1"/>
  </cols>
  <sheetData>
    <row r="1" customHeight="1" spans="1:6">
      <c r="A1" s="1"/>
      <c r="B1" s="1"/>
      <c r="C1" s="1"/>
      <c r="D1" s="1"/>
      <c r="E1" s="1"/>
      <c r="F1" s="1"/>
    </row>
    <row r="2" ht="12" customHeight="1" spans="1:6">
      <c r="A2" s="138"/>
      <c r="B2" s="138"/>
      <c r="C2" s="66"/>
      <c r="F2" s="65" t="s">
        <v>195</v>
      </c>
    </row>
    <row r="3" ht="25.5" customHeight="1" spans="1:6">
      <c r="A3" s="139" t="s">
        <v>196</v>
      </c>
      <c r="B3" s="139"/>
      <c r="C3" s="139"/>
      <c r="D3" s="139"/>
      <c r="E3" s="139"/>
      <c r="F3" s="139"/>
    </row>
    <row r="4" ht="15.75" customHeight="1" spans="1:6">
      <c r="A4" s="5" t="str">
        <f>"单位名称："&amp;"昆明市公安局西山分局"</f>
        <v>单位名称：昆明市公安局西山分局</v>
      </c>
      <c r="B4" s="138"/>
      <c r="C4" s="66"/>
      <c r="F4" s="65" t="s">
        <v>197</v>
      </c>
    </row>
    <row r="5" ht="19.5" customHeight="1" spans="1:6">
      <c r="A5" s="10" t="s">
        <v>198</v>
      </c>
      <c r="B5" s="32" t="s">
        <v>199</v>
      </c>
      <c r="C5" s="11" t="s">
        <v>200</v>
      </c>
      <c r="D5" s="12"/>
      <c r="E5" s="13"/>
      <c r="F5" s="32" t="s">
        <v>201</v>
      </c>
    </row>
    <row r="6" ht="19.5" customHeight="1" spans="1:6">
      <c r="A6" s="17"/>
      <c r="B6" s="34"/>
      <c r="C6" s="68" t="s">
        <v>59</v>
      </c>
      <c r="D6" s="68" t="s">
        <v>202</v>
      </c>
      <c r="E6" s="68" t="s">
        <v>203</v>
      </c>
      <c r="F6" s="34"/>
    </row>
    <row r="7" ht="18.75" customHeight="1" spans="1:6">
      <c r="A7" s="140">
        <v>1</v>
      </c>
      <c r="B7" s="140">
        <v>2</v>
      </c>
      <c r="C7" s="141">
        <v>3</v>
      </c>
      <c r="D7" s="140">
        <v>4</v>
      </c>
      <c r="E7" s="140">
        <v>5</v>
      </c>
      <c r="F7" s="140">
        <v>6</v>
      </c>
    </row>
    <row r="8" ht="18.75" customHeight="1" spans="1:6">
      <c r="A8" s="142">
        <v>4020000</v>
      </c>
      <c r="B8" s="103"/>
      <c r="C8" s="125">
        <v>4000000</v>
      </c>
      <c r="D8" s="125"/>
      <c r="E8" s="125">
        <v>4000000</v>
      </c>
      <c r="F8" s="125">
        <v>20000</v>
      </c>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55"/>
  <sheetViews>
    <sheetView showZeros="0" workbookViewId="0">
      <pane ySplit="1" topLeftCell="A2" activePane="bottomLeft" state="frozen"/>
      <selection/>
      <selection pane="bottomLeft" activeCell="A4" sqref="A4:G4"/>
    </sheetView>
  </sheetViews>
  <sheetFormatPr defaultColWidth="9.14166666666667" defaultRowHeight="14.25" customHeight="1"/>
  <cols>
    <col min="1" max="1" width="28.7083333333333" customWidth="1"/>
    <col min="2" max="3" width="23.85" customWidth="1"/>
    <col min="4" max="4" width="14.6" customWidth="1"/>
    <col min="5" max="5" width="27.125" customWidth="1"/>
    <col min="6" max="6" width="14.7416666666667" customWidth="1"/>
    <col min="7" max="7" width="23.75" customWidth="1"/>
    <col min="8" max="13" width="15.3166666666667" customWidth="1"/>
    <col min="14" max="16" width="14.7416666666667" customWidth="1"/>
    <col min="17" max="17" width="14.8833333333333" customWidth="1"/>
    <col min="18" max="23" width="15.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4:23">
      <c r="D2" s="2"/>
      <c r="E2" s="2"/>
      <c r="F2" s="2"/>
      <c r="G2" s="2"/>
      <c r="U2" s="127"/>
      <c r="W2" s="61" t="s">
        <v>204</v>
      </c>
    </row>
    <row r="3" ht="27.75" customHeight="1" spans="1:23">
      <c r="A3" s="31" t="s">
        <v>205</v>
      </c>
      <c r="B3" s="31"/>
      <c r="C3" s="31"/>
      <c r="D3" s="31"/>
      <c r="E3" s="31"/>
      <c r="F3" s="31"/>
      <c r="G3" s="31"/>
      <c r="H3" s="31"/>
      <c r="I3" s="31"/>
      <c r="J3" s="31"/>
      <c r="K3" s="31"/>
      <c r="L3" s="31"/>
      <c r="M3" s="31"/>
      <c r="N3" s="31"/>
      <c r="O3" s="31"/>
      <c r="P3" s="31"/>
      <c r="Q3" s="31"/>
      <c r="R3" s="31"/>
      <c r="S3" s="31"/>
      <c r="T3" s="31"/>
      <c r="U3" s="31"/>
      <c r="V3" s="31"/>
      <c r="W3" s="31"/>
    </row>
    <row r="4" ht="13.5" customHeight="1" spans="1:23">
      <c r="A4" s="5" t="str">
        <f>"单位名称："&amp;"昆明市公安局西山分局"</f>
        <v>单位名称：昆明市公安局西山分局</v>
      </c>
      <c r="B4" s="6"/>
      <c r="C4" s="6"/>
      <c r="D4" s="6"/>
      <c r="E4" s="6"/>
      <c r="F4" s="6"/>
      <c r="G4" s="6"/>
      <c r="H4" s="7"/>
      <c r="I4" s="7"/>
      <c r="J4" s="7"/>
      <c r="K4" s="7"/>
      <c r="L4" s="7"/>
      <c r="M4" s="7"/>
      <c r="N4" s="7"/>
      <c r="O4" s="7"/>
      <c r="P4" s="7"/>
      <c r="Q4" s="7"/>
      <c r="U4" s="127"/>
      <c r="W4" s="109" t="s">
        <v>197</v>
      </c>
    </row>
    <row r="5" ht="21.75" customHeight="1" spans="1:23">
      <c r="A5" s="9" t="s">
        <v>206</v>
      </c>
      <c r="B5" s="9" t="s">
        <v>207</v>
      </c>
      <c r="C5" s="9" t="s">
        <v>208</v>
      </c>
      <c r="D5" s="10" t="s">
        <v>209</v>
      </c>
      <c r="E5" s="10" t="s">
        <v>210</v>
      </c>
      <c r="F5" s="10" t="s">
        <v>211</v>
      </c>
      <c r="G5" s="10" t="s">
        <v>212</v>
      </c>
      <c r="H5" s="68" t="s">
        <v>213</v>
      </c>
      <c r="I5" s="68"/>
      <c r="J5" s="68"/>
      <c r="K5" s="68"/>
      <c r="L5" s="123"/>
      <c r="M5" s="123"/>
      <c r="N5" s="123"/>
      <c r="O5" s="123"/>
      <c r="P5" s="123"/>
      <c r="Q5" s="53"/>
      <c r="R5" s="68"/>
      <c r="S5" s="68"/>
      <c r="T5" s="68"/>
      <c r="U5" s="68"/>
      <c r="V5" s="68"/>
      <c r="W5" s="68"/>
    </row>
    <row r="6" ht="21.75" customHeight="1" spans="1:23">
      <c r="A6" s="14"/>
      <c r="B6" s="14"/>
      <c r="C6" s="14"/>
      <c r="D6" s="15"/>
      <c r="E6" s="15"/>
      <c r="F6" s="15"/>
      <c r="G6" s="15"/>
      <c r="H6" s="68" t="s">
        <v>57</v>
      </c>
      <c r="I6" s="53" t="s">
        <v>60</v>
      </c>
      <c r="J6" s="53"/>
      <c r="K6" s="53"/>
      <c r="L6" s="123"/>
      <c r="M6" s="123"/>
      <c r="N6" s="123" t="s">
        <v>214</v>
      </c>
      <c r="O6" s="123"/>
      <c r="P6" s="123"/>
      <c r="Q6" s="53" t="s">
        <v>63</v>
      </c>
      <c r="R6" s="68" t="s">
        <v>78</v>
      </c>
      <c r="S6" s="53"/>
      <c r="T6" s="53"/>
      <c r="U6" s="53"/>
      <c r="V6" s="53"/>
      <c r="W6" s="53"/>
    </row>
    <row r="7" ht="15" customHeight="1" spans="1:23">
      <c r="A7" s="16"/>
      <c r="B7" s="16"/>
      <c r="C7" s="16"/>
      <c r="D7" s="17"/>
      <c r="E7" s="17"/>
      <c r="F7" s="17"/>
      <c r="G7" s="17"/>
      <c r="H7" s="68"/>
      <c r="I7" s="53" t="s">
        <v>215</v>
      </c>
      <c r="J7" s="53" t="s">
        <v>216</v>
      </c>
      <c r="K7" s="53" t="s">
        <v>217</v>
      </c>
      <c r="L7" s="132" t="s">
        <v>218</v>
      </c>
      <c r="M7" s="132" t="s">
        <v>219</v>
      </c>
      <c r="N7" s="132" t="s">
        <v>60</v>
      </c>
      <c r="O7" s="132" t="s">
        <v>61</v>
      </c>
      <c r="P7" s="132" t="s">
        <v>62</v>
      </c>
      <c r="Q7" s="53"/>
      <c r="R7" s="53" t="s">
        <v>59</v>
      </c>
      <c r="S7" s="53" t="s">
        <v>70</v>
      </c>
      <c r="T7" s="53" t="s">
        <v>220</v>
      </c>
      <c r="U7" s="53" t="s">
        <v>66</v>
      </c>
      <c r="V7" s="53" t="s">
        <v>67</v>
      </c>
      <c r="W7" s="53" t="s">
        <v>68</v>
      </c>
    </row>
    <row r="8" ht="27.75" customHeight="1" spans="1:23">
      <c r="A8" s="16"/>
      <c r="B8" s="16"/>
      <c r="C8" s="16"/>
      <c r="D8" s="17"/>
      <c r="E8" s="17"/>
      <c r="F8" s="17"/>
      <c r="G8" s="17"/>
      <c r="H8" s="68"/>
      <c r="I8" s="53"/>
      <c r="J8" s="53"/>
      <c r="K8" s="53"/>
      <c r="L8" s="132"/>
      <c r="M8" s="132"/>
      <c r="N8" s="132"/>
      <c r="O8" s="132"/>
      <c r="P8" s="132"/>
      <c r="Q8" s="53"/>
      <c r="R8" s="53"/>
      <c r="S8" s="53"/>
      <c r="T8" s="53"/>
      <c r="U8" s="53"/>
      <c r="V8" s="53"/>
      <c r="W8" s="53"/>
    </row>
    <row r="9" ht="15" customHeight="1" spans="1:23">
      <c r="A9" s="128">
        <v>1</v>
      </c>
      <c r="B9" s="128">
        <v>2</v>
      </c>
      <c r="C9" s="128">
        <v>3</v>
      </c>
      <c r="D9" s="128">
        <v>4</v>
      </c>
      <c r="E9" s="128">
        <v>5</v>
      </c>
      <c r="F9" s="128">
        <v>6</v>
      </c>
      <c r="G9" s="128">
        <v>7</v>
      </c>
      <c r="H9" s="128">
        <v>8</v>
      </c>
      <c r="I9" s="128">
        <v>9</v>
      </c>
      <c r="J9" s="133">
        <v>10</v>
      </c>
      <c r="K9" s="133">
        <v>11</v>
      </c>
      <c r="L9" s="128">
        <v>12</v>
      </c>
      <c r="M9" s="128">
        <v>13</v>
      </c>
      <c r="N9" s="128">
        <v>14</v>
      </c>
      <c r="O9" s="128">
        <v>15</v>
      </c>
      <c r="P9" s="128">
        <v>16</v>
      </c>
      <c r="Q9" s="128">
        <v>17</v>
      </c>
      <c r="R9" s="128">
        <v>18</v>
      </c>
      <c r="S9" s="128">
        <v>19</v>
      </c>
      <c r="T9" s="128">
        <v>20</v>
      </c>
      <c r="U9" s="128">
        <v>21</v>
      </c>
      <c r="V9" s="128">
        <v>22</v>
      </c>
      <c r="W9" s="128">
        <v>23</v>
      </c>
    </row>
    <row r="10" ht="15" customHeight="1" spans="1:23">
      <c r="A10" s="129" t="s">
        <v>72</v>
      </c>
      <c r="B10" s="202" t="s">
        <v>221</v>
      </c>
      <c r="C10" s="129" t="s">
        <v>222</v>
      </c>
      <c r="D10" s="129" t="s">
        <v>100</v>
      </c>
      <c r="E10" s="129" t="s">
        <v>101</v>
      </c>
      <c r="F10" s="129" t="s">
        <v>223</v>
      </c>
      <c r="G10" s="129" t="s">
        <v>222</v>
      </c>
      <c r="H10" s="131">
        <v>3000000</v>
      </c>
      <c r="I10" s="134">
        <v>3000000</v>
      </c>
      <c r="J10" s="135"/>
      <c r="K10" s="135"/>
      <c r="L10" s="136">
        <v>3000000</v>
      </c>
      <c r="M10" s="128"/>
      <c r="N10" s="128"/>
      <c r="O10" s="128"/>
      <c r="P10" s="128"/>
      <c r="Q10" s="128"/>
      <c r="R10" s="128"/>
      <c r="S10" s="128"/>
      <c r="T10" s="128"/>
      <c r="U10" s="128"/>
      <c r="V10" s="128"/>
      <c r="W10" s="128"/>
    </row>
    <row r="11" ht="15" customHeight="1" spans="1:23">
      <c r="A11" s="129" t="s">
        <v>72</v>
      </c>
      <c r="B11" s="202" t="s">
        <v>224</v>
      </c>
      <c r="C11" s="129" t="s">
        <v>225</v>
      </c>
      <c r="D11" s="129" t="s">
        <v>100</v>
      </c>
      <c r="E11" s="129" t="s">
        <v>101</v>
      </c>
      <c r="F11" s="129" t="s">
        <v>226</v>
      </c>
      <c r="G11" s="129" t="s">
        <v>227</v>
      </c>
      <c r="H11" s="131">
        <v>10344000</v>
      </c>
      <c r="I11" s="134">
        <v>10344000</v>
      </c>
      <c r="J11" s="135"/>
      <c r="K11" s="135"/>
      <c r="L11" s="136">
        <v>10344000</v>
      </c>
      <c r="M11" s="128"/>
      <c r="N11" s="128"/>
      <c r="O11" s="128"/>
      <c r="P11" s="128"/>
      <c r="Q11" s="128"/>
      <c r="R11" s="128"/>
      <c r="S11" s="128"/>
      <c r="T11" s="128"/>
      <c r="U11" s="128"/>
      <c r="V11" s="128"/>
      <c r="W11" s="128"/>
    </row>
    <row r="12" ht="15" customHeight="1" spans="1:23">
      <c r="A12" s="129" t="s">
        <v>72</v>
      </c>
      <c r="B12" s="202" t="s">
        <v>228</v>
      </c>
      <c r="C12" s="129" t="s">
        <v>229</v>
      </c>
      <c r="D12" s="129" t="s">
        <v>100</v>
      </c>
      <c r="E12" s="129" t="s">
        <v>101</v>
      </c>
      <c r="F12" s="129" t="s">
        <v>230</v>
      </c>
      <c r="G12" s="129" t="s">
        <v>231</v>
      </c>
      <c r="H12" s="131">
        <v>684000</v>
      </c>
      <c r="I12" s="134">
        <v>684000</v>
      </c>
      <c r="J12" s="135"/>
      <c r="K12" s="135"/>
      <c r="L12" s="136">
        <v>684000</v>
      </c>
      <c r="M12" s="128"/>
      <c r="N12" s="128"/>
      <c r="O12" s="128"/>
      <c r="P12" s="128"/>
      <c r="Q12" s="128"/>
      <c r="R12" s="128"/>
      <c r="S12" s="128"/>
      <c r="T12" s="128"/>
      <c r="U12" s="128"/>
      <c r="V12" s="128"/>
      <c r="W12" s="128"/>
    </row>
    <row r="13" ht="15" customHeight="1" spans="1:23">
      <c r="A13" s="129" t="s">
        <v>72</v>
      </c>
      <c r="B13" s="202" t="s">
        <v>232</v>
      </c>
      <c r="C13" s="129" t="s">
        <v>233</v>
      </c>
      <c r="D13" s="129" t="s">
        <v>100</v>
      </c>
      <c r="E13" s="129" t="s">
        <v>101</v>
      </c>
      <c r="F13" s="129" t="s">
        <v>234</v>
      </c>
      <c r="G13" s="129" t="s">
        <v>233</v>
      </c>
      <c r="H13" s="131">
        <v>1144680.24</v>
      </c>
      <c r="I13" s="134">
        <v>1144680.24</v>
      </c>
      <c r="J13" s="135"/>
      <c r="K13" s="135"/>
      <c r="L13" s="136">
        <v>1144680.24</v>
      </c>
      <c r="M13" s="128"/>
      <c r="N13" s="128"/>
      <c r="O13" s="128"/>
      <c r="P13" s="128"/>
      <c r="Q13" s="128"/>
      <c r="R13" s="128"/>
      <c r="S13" s="128"/>
      <c r="T13" s="128"/>
      <c r="U13" s="128"/>
      <c r="V13" s="128"/>
      <c r="W13" s="128"/>
    </row>
    <row r="14" ht="15" customHeight="1" spans="1:23">
      <c r="A14" s="129" t="s">
        <v>72</v>
      </c>
      <c r="B14" s="202" t="s">
        <v>235</v>
      </c>
      <c r="C14" s="129" t="s">
        <v>236</v>
      </c>
      <c r="D14" s="129" t="s">
        <v>100</v>
      </c>
      <c r="E14" s="129" t="s">
        <v>101</v>
      </c>
      <c r="F14" s="129" t="s">
        <v>237</v>
      </c>
      <c r="G14" s="129" t="s">
        <v>238</v>
      </c>
      <c r="H14" s="131">
        <v>21980000</v>
      </c>
      <c r="I14" s="134">
        <v>21980000</v>
      </c>
      <c r="J14" s="135"/>
      <c r="K14" s="135"/>
      <c r="L14" s="136">
        <v>21980000</v>
      </c>
      <c r="M14" s="128"/>
      <c r="N14" s="128"/>
      <c r="O14" s="128"/>
      <c r="P14" s="128"/>
      <c r="Q14" s="128"/>
      <c r="R14" s="128"/>
      <c r="S14" s="128"/>
      <c r="T14" s="128"/>
      <c r="U14" s="128"/>
      <c r="V14" s="128"/>
      <c r="W14" s="128"/>
    </row>
    <row r="15" ht="15" customHeight="1" spans="1:23">
      <c r="A15" s="129" t="s">
        <v>72</v>
      </c>
      <c r="B15" s="202" t="s">
        <v>235</v>
      </c>
      <c r="C15" s="129" t="s">
        <v>239</v>
      </c>
      <c r="D15" s="129" t="s">
        <v>100</v>
      </c>
      <c r="E15" s="129" t="s">
        <v>101</v>
      </c>
      <c r="F15" s="129" t="s">
        <v>237</v>
      </c>
      <c r="G15" s="129" t="s">
        <v>238</v>
      </c>
      <c r="H15" s="131">
        <v>27839880</v>
      </c>
      <c r="I15" s="134">
        <v>27839880</v>
      </c>
      <c r="J15" s="135"/>
      <c r="K15" s="135"/>
      <c r="L15" s="136">
        <v>27839880</v>
      </c>
      <c r="M15" s="128"/>
      <c r="N15" s="128"/>
      <c r="O15" s="128"/>
      <c r="P15" s="128"/>
      <c r="Q15" s="128"/>
      <c r="R15" s="128"/>
      <c r="S15" s="128"/>
      <c r="T15" s="128"/>
      <c r="U15" s="128"/>
      <c r="V15" s="128"/>
      <c r="W15" s="128"/>
    </row>
    <row r="16" ht="15" customHeight="1" spans="1:23">
      <c r="A16" s="129" t="s">
        <v>72</v>
      </c>
      <c r="B16" s="202" t="s">
        <v>240</v>
      </c>
      <c r="C16" s="129" t="s">
        <v>241</v>
      </c>
      <c r="D16" s="129" t="s">
        <v>100</v>
      </c>
      <c r="E16" s="129" t="s">
        <v>101</v>
      </c>
      <c r="F16" s="129" t="s">
        <v>242</v>
      </c>
      <c r="G16" s="129" t="s">
        <v>243</v>
      </c>
      <c r="H16" s="131">
        <v>171000</v>
      </c>
      <c r="I16" s="134">
        <v>171000</v>
      </c>
      <c r="J16" s="135"/>
      <c r="K16" s="135"/>
      <c r="L16" s="136">
        <v>171000</v>
      </c>
      <c r="M16" s="128"/>
      <c r="N16" s="128"/>
      <c r="O16" s="128"/>
      <c r="P16" s="128"/>
      <c r="Q16" s="128"/>
      <c r="R16" s="128"/>
      <c r="S16" s="128"/>
      <c r="T16" s="128"/>
      <c r="U16" s="128"/>
      <c r="V16" s="128"/>
      <c r="W16" s="128"/>
    </row>
    <row r="17" ht="15" customHeight="1" spans="1:23">
      <c r="A17" s="129" t="s">
        <v>72</v>
      </c>
      <c r="B17" s="202" t="s">
        <v>244</v>
      </c>
      <c r="C17" s="129" t="s">
        <v>201</v>
      </c>
      <c r="D17" s="129" t="s">
        <v>100</v>
      </c>
      <c r="E17" s="129" t="s">
        <v>101</v>
      </c>
      <c r="F17" s="129" t="s">
        <v>245</v>
      </c>
      <c r="G17" s="129" t="s">
        <v>201</v>
      </c>
      <c r="H17" s="131">
        <v>20000</v>
      </c>
      <c r="I17" s="134">
        <v>20000</v>
      </c>
      <c r="J17" s="135"/>
      <c r="K17" s="135"/>
      <c r="L17" s="136">
        <v>20000</v>
      </c>
      <c r="M17" s="128"/>
      <c r="N17" s="128"/>
      <c r="O17" s="128"/>
      <c r="P17" s="128"/>
      <c r="Q17" s="128"/>
      <c r="R17" s="128"/>
      <c r="S17" s="128"/>
      <c r="T17" s="128"/>
      <c r="U17" s="128"/>
      <c r="V17" s="128"/>
      <c r="W17" s="128"/>
    </row>
    <row r="18" ht="15" customHeight="1" spans="1:23">
      <c r="A18" s="129" t="s">
        <v>72</v>
      </c>
      <c r="B18" s="202" t="s">
        <v>246</v>
      </c>
      <c r="C18" s="129" t="s">
        <v>145</v>
      </c>
      <c r="D18" s="129" t="s">
        <v>144</v>
      </c>
      <c r="E18" s="129" t="s">
        <v>145</v>
      </c>
      <c r="F18" s="129" t="s">
        <v>247</v>
      </c>
      <c r="G18" s="129" t="s">
        <v>145</v>
      </c>
      <c r="H18" s="131">
        <v>23624700</v>
      </c>
      <c r="I18" s="134">
        <v>23624700</v>
      </c>
      <c r="J18" s="135"/>
      <c r="K18" s="135"/>
      <c r="L18" s="136">
        <v>23624700</v>
      </c>
      <c r="M18" s="128"/>
      <c r="N18" s="128"/>
      <c r="O18" s="128"/>
      <c r="P18" s="128"/>
      <c r="Q18" s="128"/>
      <c r="R18" s="128"/>
      <c r="S18" s="128"/>
      <c r="T18" s="128"/>
      <c r="U18" s="128"/>
      <c r="V18" s="128"/>
      <c r="W18" s="128"/>
    </row>
    <row r="19" ht="15" customHeight="1" spans="1:23">
      <c r="A19" s="129" t="s">
        <v>72</v>
      </c>
      <c r="B19" s="202" t="s">
        <v>248</v>
      </c>
      <c r="C19" s="129" t="s">
        <v>249</v>
      </c>
      <c r="D19" s="129" t="s">
        <v>102</v>
      </c>
      <c r="E19" s="129" t="s">
        <v>91</v>
      </c>
      <c r="F19" s="129" t="s">
        <v>250</v>
      </c>
      <c r="G19" s="129" t="s">
        <v>251</v>
      </c>
      <c r="H19" s="131">
        <v>139294968</v>
      </c>
      <c r="I19" s="134">
        <v>139294968</v>
      </c>
      <c r="J19" s="135"/>
      <c r="K19" s="135"/>
      <c r="L19" s="136">
        <v>139294968</v>
      </c>
      <c r="M19" s="128"/>
      <c r="N19" s="128"/>
      <c r="O19" s="128"/>
      <c r="P19" s="128"/>
      <c r="Q19" s="128"/>
      <c r="R19" s="128"/>
      <c r="S19" s="128"/>
      <c r="T19" s="128"/>
      <c r="U19" s="128"/>
      <c r="V19" s="128"/>
      <c r="W19" s="128"/>
    </row>
    <row r="20" ht="15" customHeight="1" spans="1:23">
      <c r="A20" s="129" t="s">
        <v>72</v>
      </c>
      <c r="B20" s="202" t="s">
        <v>248</v>
      </c>
      <c r="C20" s="129" t="s">
        <v>252</v>
      </c>
      <c r="D20" s="129" t="s">
        <v>102</v>
      </c>
      <c r="E20" s="129" t="s">
        <v>91</v>
      </c>
      <c r="F20" s="129" t="s">
        <v>250</v>
      </c>
      <c r="G20" s="129" t="s">
        <v>251</v>
      </c>
      <c r="H20" s="131">
        <v>20793192</v>
      </c>
      <c r="I20" s="134">
        <v>20793192</v>
      </c>
      <c r="J20" s="135"/>
      <c r="K20" s="135"/>
      <c r="L20" s="136">
        <v>20793192</v>
      </c>
      <c r="M20" s="128"/>
      <c r="N20" s="128"/>
      <c r="O20" s="128"/>
      <c r="P20" s="128"/>
      <c r="Q20" s="128"/>
      <c r="R20" s="128"/>
      <c r="S20" s="128"/>
      <c r="T20" s="128"/>
      <c r="U20" s="128"/>
      <c r="V20" s="128"/>
      <c r="W20" s="128"/>
    </row>
    <row r="21" ht="15" customHeight="1" spans="1:23">
      <c r="A21" s="129" t="s">
        <v>72</v>
      </c>
      <c r="B21" s="202" t="s">
        <v>240</v>
      </c>
      <c r="C21" s="129" t="s">
        <v>253</v>
      </c>
      <c r="D21" s="129" t="s">
        <v>119</v>
      </c>
      <c r="E21" s="129" t="s">
        <v>120</v>
      </c>
      <c r="F21" s="129" t="s">
        <v>254</v>
      </c>
      <c r="G21" s="129" t="s">
        <v>255</v>
      </c>
      <c r="H21" s="131">
        <v>7182000</v>
      </c>
      <c r="I21" s="134">
        <v>7182000</v>
      </c>
      <c r="J21" s="135"/>
      <c r="K21" s="135"/>
      <c r="L21" s="136">
        <v>7182000</v>
      </c>
      <c r="M21" s="128"/>
      <c r="N21" s="128"/>
      <c r="O21" s="128"/>
      <c r="P21" s="128"/>
      <c r="Q21" s="128"/>
      <c r="R21" s="128"/>
      <c r="S21" s="128"/>
      <c r="T21" s="128"/>
      <c r="U21" s="128"/>
      <c r="V21" s="128"/>
      <c r="W21" s="128"/>
    </row>
    <row r="22" ht="15" customHeight="1" spans="1:23">
      <c r="A22" s="129" t="s">
        <v>72</v>
      </c>
      <c r="B22" s="202" t="s">
        <v>256</v>
      </c>
      <c r="C22" s="129" t="s">
        <v>257</v>
      </c>
      <c r="D22" s="129" t="s">
        <v>117</v>
      </c>
      <c r="E22" s="129" t="s">
        <v>118</v>
      </c>
      <c r="F22" s="129" t="s">
        <v>258</v>
      </c>
      <c r="G22" s="129" t="s">
        <v>259</v>
      </c>
      <c r="H22" s="131">
        <v>22799854</v>
      </c>
      <c r="I22" s="134">
        <v>22799854</v>
      </c>
      <c r="J22" s="135"/>
      <c r="K22" s="135"/>
      <c r="L22" s="136">
        <v>22799854</v>
      </c>
      <c r="M22" s="128"/>
      <c r="N22" s="128"/>
      <c r="O22" s="128"/>
      <c r="P22" s="128"/>
      <c r="Q22" s="128"/>
      <c r="R22" s="128"/>
      <c r="S22" s="128"/>
      <c r="T22" s="128"/>
      <c r="U22" s="128"/>
      <c r="V22" s="128"/>
      <c r="W22" s="128"/>
    </row>
    <row r="23" ht="15" customHeight="1" spans="1:23">
      <c r="A23" s="129" t="s">
        <v>72</v>
      </c>
      <c r="B23" s="202" t="s">
        <v>256</v>
      </c>
      <c r="C23" s="129" t="s">
        <v>260</v>
      </c>
      <c r="D23" s="129" t="s">
        <v>129</v>
      </c>
      <c r="E23" s="129" t="s">
        <v>130</v>
      </c>
      <c r="F23" s="129" t="s">
        <v>261</v>
      </c>
      <c r="G23" s="129" t="s">
        <v>262</v>
      </c>
      <c r="H23" s="131">
        <v>10145968</v>
      </c>
      <c r="I23" s="134">
        <v>10145968</v>
      </c>
      <c r="J23" s="135"/>
      <c r="K23" s="135"/>
      <c r="L23" s="136">
        <v>10145968</v>
      </c>
      <c r="M23" s="128"/>
      <c r="N23" s="128"/>
      <c r="O23" s="128"/>
      <c r="P23" s="128"/>
      <c r="Q23" s="128"/>
      <c r="R23" s="128"/>
      <c r="S23" s="128"/>
      <c r="T23" s="128"/>
      <c r="U23" s="128"/>
      <c r="V23" s="128"/>
      <c r="W23" s="128"/>
    </row>
    <row r="24" ht="15" customHeight="1" spans="1:23">
      <c r="A24" s="129" t="s">
        <v>72</v>
      </c>
      <c r="B24" s="202" t="s">
        <v>256</v>
      </c>
      <c r="C24" s="129" t="s">
        <v>263</v>
      </c>
      <c r="D24" s="129" t="s">
        <v>131</v>
      </c>
      <c r="E24" s="129" t="s">
        <v>132</v>
      </c>
      <c r="F24" s="129" t="s">
        <v>264</v>
      </c>
      <c r="G24" s="129" t="s">
        <v>265</v>
      </c>
      <c r="H24" s="131">
        <v>6874328</v>
      </c>
      <c r="I24" s="134">
        <v>6874328</v>
      </c>
      <c r="J24" s="135"/>
      <c r="K24" s="135"/>
      <c r="L24" s="136">
        <v>6874328</v>
      </c>
      <c r="M24" s="128"/>
      <c r="N24" s="128"/>
      <c r="O24" s="128"/>
      <c r="P24" s="128"/>
      <c r="Q24" s="128"/>
      <c r="R24" s="128"/>
      <c r="S24" s="128"/>
      <c r="T24" s="128"/>
      <c r="U24" s="128"/>
      <c r="V24" s="128"/>
      <c r="W24" s="128"/>
    </row>
    <row r="25" ht="15" customHeight="1" spans="1:23">
      <c r="A25" s="129" t="s">
        <v>72</v>
      </c>
      <c r="B25" s="202" t="s">
        <v>256</v>
      </c>
      <c r="C25" s="129" t="s">
        <v>266</v>
      </c>
      <c r="D25" s="129" t="s">
        <v>133</v>
      </c>
      <c r="E25" s="129" t="s">
        <v>134</v>
      </c>
      <c r="F25" s="129" t="s">
        <v>267</v>
      </c>
      <c r="G25" s="129" t="s">
        <v>268</v>
      </c>
      <c r="H25" s="131">
        <v>300174.33</v>
      </c>
      <c r="I25" s="134">
        <v>300174.33</v>
      </c>
      <c r="J25" s="135"/>
      <c r="K25" s="135"/>
      <c r="L25" s="136">
        <v>300174.33</v>
      </c>
      <c r="M25" s="128"/>
      <c r="N25" s="128"/>
      <c r="O25" s="128"/>
      <c r="P25" s="128"/>
      <c r="Q25" s="128"/>
      <c r="R25" s="128"/>
      <c r="S25" s="128"/>
      <c r="T25" s="128"/>
      <c r="U25" s="128"/>
      <c r="V25" s="128"/>
      <c r="W25" s="128"/>
    </row>
    <row r="26" ht="15" customHeight="1" spans="1:23">
      <c r="A26" s="129" t="s">
        <v>72</v>
      </c>
      <c r="B26" s="202" t="s">
        <v>256</v>
      </c>
      <c r="C26" s="129" t="s">
        <v>269</v>
      </c>
      <c r="D26" s="129" t="s">
        <v>133</v>
      </c>
      <c r="E26" s="129" t="s">
        <v>134</v>
      </c>
      <c r="F26" s="129" t="s">
        <v>267</v>
      </c>
      <c r="G26" s="129" t="s">
        <v>268</v>
      </c>
      <c r="H26" s="131">
        <v>689232</v>
      </c>
      <c r="I26" s="134">
        <v>689232</v>
      </c>
      <c r="J26" s="135"/>
      <c r="K26" s="135"/>
      <c r="L26" s="136">
        <v>689232</v>
      </c>
      <c r="M26" s="128"/>
      <c r="N26" s="128"/>
      <c r="O26" s="128"/>
      <c r="P26" s="128"/>
      <c r="Q26" s="128"/>
      <c r="R26" s="128"/>
      <c r="S26" s="128"/>
      <c r="T26" s="128"/>
      <c r="U26" s="128"/>
      <c r="V26" s="128"/>
      <c r="W26" s="128"/>
    </row>
    <row r="27" ht="15" customHeight="1" spans="1:23">
      <c r="A27" s="129" t="s">
        <v>72</v>
      </c>
      <c r="B27" s="202" t="s">
        <v>270</v>
      </c>
      <c r="C27" s="129" t="s">
        <v>271</v>
      </c>
      <c r="D27" s="129" t="s">
        <v>100</v>
      </c>
      <c r="E27" s="129" t="s">
        <v>101</v>
      </c>
      <c r="F27" s="129" t="s">
        <v>272</v>
      </c>
      <c r="G27" s="129" t="s">
        <v>273</v>
      </c>
      <c r="H27" s="131">
        <v>57234012</v>
      </c>
      <c r="I27" s="134">
        <v>57234012</v>
      </c>
      <c r="J27" s="135"/>
      <c r="K27" s="135"/>
      <c r="L27" s="136">
        <v>57234012</v>
      </c>
      <c r="M27" s="128"/>
      <c r="N27" s="128"/>
      <c r="O27" s="128"/>
      <c r="P27" s="128"/>
      <c r="Q27" s="128"/>
      <c r="R27" s="128"/>
      <c r="S27" s="128"/>
      <c r="T27" s="128"/>
      <c r="U27" s="128"/>
      <c r="V27" s="128"/>
      <c r="W27" s="128"/>
    </row>
    <row r="28" ht="15" customHeight="1" spans="1:23">
      <c r="A28" s="129" t="s">
        <v>72</v>
      </c>
      <c r="B28" s="202" t="s">
        <v>270</v>
      </c>
      <c r="C28" s="129" t="s">
        <v>274</v>
      </c>
      <c r="D28" s="129" t="s">
        <v>100</v>
      </c>
      <c r="E28" s="129" t="s">
        <v>101</v>
      </c>
      <c r="F28" s="129" t="s">
        <v>275</v>
      </c>
      <c r="G28" s="129" t="s">
        <v>276</v>
      </c>
      <c r="H28" s="131">
        <v>8374260</v>
      </c>
      <c r="I28" s="134">
        <v>8374260</v>
      </c>
      <c r="J28" s="135"/>
      <c r="K28" s="135"/>
      <c r="L28" s="136">
        <v>8374260</v>
      </c>
      <c r="M28" s="128"/>
      <c r="N28" s="128"/>
      <c r="O28" s="128"/>
      <c r="P28" s="128"/>
      <c r="Q28" s="128"/>
      <c r="R28" s="128"/>
      <c r="S28" s="128"/>
      <c r="T28" s="128"/>
      <c r="U28" s="128"/>
      <c r="V28" s="128"/>
      <c r="W28" s="128"/>
    </row>
    <row r="29" ht="15" customHeight="1" spans="1:23">
      <c r="A29" s="129" t="s">
        <v>72</v>
      </c>
      <c r="B29" s="202" t="s">
        <v>270</v>
      </c>
      <c r="C29" s="129" t="s">
        <v>277</v>
      </c>
      <c r="D29" s="129" t="s">
        <v>100</v>
      </c>
      <c r="E29" s="129" t="s">
        <v>101</v>
      </c>
      <c r="F29" s="129" t="s">
        <v>275</v>
      </c>
      <c r="G29" s="129" t="s">
        <v>276</v>
      </c>
      <c r="H29" s="131">
        <v>84232788</v>
      </c>
      <c r="I29" s="134">
        <v>84232788</v>
      </c>
      <c r="J29" s="135"/>
      <c r="K29" s="135"/>
      <c r="L29" s="136">
        <v>84232788</v>
      </c>
      <c r="M29" s="128"/>
      <c r="N29" s="128"/>
      <c r="O29" s="128"/>
      <c r="P29" s="128"/>
      <c r="Q29" s="128"/>
      <c r="R29" s="128"/>
      <c r="S29" s="128"/>
      <c r="T29" s="128"/>
      <c r="U29" s="128"/>
      <c r="V29" s="128"/>
      <c r="W29" s="128"/>
    </row>
    <row r="30" ht="15" customHeight="1" spans="1:23">
      <c r="A30" s="129" t="s">
        <v>72</v>
      </c>
      <c r="B30" s="202" t="s">
        <v>270</v>
      </c>
      <c r="C30" s="129" t="s">
        <v>278</v>
      </c>
      <c r="D30" s="129" t="s">
        <v>100</v>
      </c>
      <c r="E30" s="129" t="s">
        <v>101</v>
      </c>
      <c r="F30" s="129" t="s">
        <v>275</v>
      </c>
      <c r="G30" s="129" t="s">
        <v>276</v>
      </c>
      <c r="H30" s="131">
        <v>13677000</v>
      </c>
      <c r="I30" s="134">
        <v>13677000</v>
      </c>
      <c r="J30" s="135"/>
      <c r="K30" s="135"/>
      <c r="L30" s="136">
        <v>13677000</v>
      </c>
      <c r="M30" s="128"/>
      <c r="N30" s="128"/>
      <c r="O30" s="128"/>
      <c r="P30" s="128"/>
      <c r="Q30" s="128"/>
      <c r="R30" s="128"/>
      <c r="S30" s="128"/>
      <c r="T30" s="128"/>
      <c r="U30" s="128"/>
      <c r="V30" s="128"/>
      <c r="W30" s="128"/>
    </row>
    <row r="31" ht="15" customHeight="1" spans="1:23">
      <c r="A31" s="129" t="s">
        <v>72</v>
      </c>
      <c r="B31" s="202" t="s">
        <v>235</v>
      </c>
      <c r="C31" s="129" t="s">
        <v>279</v>
      </c>
      <c r="D31" s="129" t="s">
        <v>100</v>
      </c>
      <c r="E31" s="129" t="s">
        <v>101</v>
      </c>
      <c r="F31" s="129" t="s">
        <v>237</v>
      </c>
      <c r="G31" s="129" t="s">
        <v>238</v>
      </c>
      <c r="H31" s="131">
        <v>4769501</v>
      </c>
      <c r="I31" s="134">
        <v>4769501</v>
      </c>
      <c r="J31" s="135"/>
      <c r="K31" s="135"/>
      <c r="L31" s="136">
        <v>4769501</v>
      </c>
      <c r="M31" s="128"/>
      <c r="N31" s="128"/>
      <c r="O31" s="128"/>
      <c r="P31" s="128"/>
      <c r="Q31" s="128"/>
      <c r="R31" s="128"/>
      <c r="S31" s="128"/>
      <c r="T31" s="128"/>
      <c r="U31" s="128"/>
      <c r="V31" s="128"/>
      <c r="W31" s="128"/>
    </row>
    <row r="32" ht="15" customHeight="1" spans="1:23">
      <c r="A32" s="129" t="s">
        <v>72</v>
      </c>
      <c r="B32" s="202" t="s">
        <v>280</v>
      </c>
      <c r="C32" s="129" t="s">
        <v>243</v>
      </c>
      <c r="D32" s="129" t="s">
        <v>100</v>
      </c>
      <c r="E32" s="129" t="s">
        <v>101</v>
      </c>
      <c r="F32" s="129" t="s">
        <v>242</v>
      </c>
      <c r="G32" s="129" t="s">
        <v>243</v>
      </c>
      <c r="H32" s="131">
        <v>3566692</v>
      </c>
      <c r="I32" s="134">
        <v>3566692</v>
      </c>
      <c r="J32" s="135"/>
      <c r="K32" s="135"/>
      <c r="L32" s="136">
        <v>3566692</v>
      </c>
      <c r="M32" s="128"/>
      <c r="N32" s="128"/>
      <c r="O32" s="128"/>
      <c r="P32" s="128"/>
      <c r="Q32" s="128"/>
      <c r="R32" s="128"/>
      <c r="S32" s="128"/>
      <c r="T32" s="128"/>
      <c r="U32" s="128"/>
      <c r="V32" s="128"/>
      <c r="W32" s="128"/>
    </row>
    <row r="33" ht="15" customHeight="1" spans="1:23">
      <c r="A33" s="129" t="s">
        <v>72</v>
      </c>
      <c r="B33" s="202" t="s">
        <v>280</v>
      </c>
      <c r="C33" s="129" t="s">
        <v>281</v>
      </c>
      <c r="D33" s="129" t="s">
        <v>100</v>
      </c>
      <c r="E33" s="129" t="s">
        <v>101</v>
      </c>
      <c r="F33" s="129" t="s">
        <v>282</v>
      </c>
      <c r="G33" s="129" t="s">
        <v>281</v>
      </c>
      <c r="H33" s="131">
        <v>924250</v>
      </c>
      <c r="I33" s="134">
        <v>924250</v>
      </c>
      <c r="J33" s="135"/>
      <c r="K33" s="135"/>
      <c r="L33" s="136">
        <v>924250</v>
      </c>
      <c r="M33" s="128"/>
      <c r="N33" s="128"/>
      <c r="O33" s="128"/>
      <c r="P33" s="128"/>
      <c r="Q33" s="128"/>
      <c r="R33" s="128"/>
      <c r="S33" s="128"/>
      <c r="T33" s="128"/>
      <c r="U33" s="128"/>
      <c r="V33" s="128"/>
      <c r="W33" s="128"/>
    </row>
    <row r="34" ht="15" customHeight="1" spans="1:23">
      <c r="A34" s="129" t="s">
        <v>72</v>
      </c>
      <c r="B34" s="202" t="s">
        <v>280</v>
      </c>
      <c r="C34" s="129" t="s">
        <v>283</v>
      </c>
      <c r="D34" s="129" t="s">
        <v>100</v>
      </c>
      <c r="E34" s="129" t="s">
        <v>101</v>
      </c>
      <c r="F34" s="129" t="s">
        <v>284</v>
      </c>
      <c r="G34" s="129" t="s">
        <v>283</v>
      </c>
      <c r="H34" s="131">
        <v>1280000</v>
      </c>
      <c r="I34" s="134">
        <v>1280000</v>
      </c>
      <c r="J34" s="135"/>
      <c r="K34" s="135"/>
      <c r="L34" s="136">
        <v>1280000</v>
      </c>
      <c r="M34" s="128"/>
      <c r="N34" s="128"/>
      <c r="O34" s="128"/>
      <c r="P34" s="128"/>
      <c r="Q34" s="128"/>
      <c r="R34" s="128"/>
      <c r="S34" s="128"/>
      <c r="T34" s="128"/>
      <c r="U34" s="128"/>
      <c r="V34" s="128"/>
      <c r="W34" s="128"/>
    </row>
    <row r="35" ht="15" customHeight="1" spans="1:23">
      <c r="A35" s="129" t="s">
        <v>72</v>
      </c>
      <c r="B35" s="202" t="s">
        <v>280</v>
      </c>
      <c r="C35" s="129" t="s">
        <v>285</v>
      </c>
      <c r="D35" s="129" t="s">
        <v>100</v>
      </c>
      <c r="E35" s="129" t="s">
        <v>101</v>
      </c>
      <c r="F35" s="129" t="s">
        <v>286</v>
      </c>
      <c r="G35" s="129" t="s">
        <v>285</v>
      </c>
      <c r="H35" s="131">
        <v>800000</v>
      </c>
      <c r="I35" s="134">
        <v>800000</v>
      </c>
      <c r="J35" s="135"/>
      <c r="K35" s="135"/>
      <c r="L35" s="136">
        <v>800000</v>
      </c>
      <c r="M35" s="128"/>
      <c r="N35" s="128"/>
      <c r="O35" s="128"/>
      <c r="P35" s="128"/>
      <c r="Q35" s="128"/>
      <c r="R35" s="128"/>
      <c r="S35" s="128"/>
      <c r="T35" s="128"/>
      <c r="U35" s="128"/>
      <c r="V35" s="128"/>
      <c r="W35" s="128"/>
    </row>
    <row r="36" ht="15" customHeight="1" spans="1:23">
      <c r="A36" s="129" t="s">
        <v>72</v>
      </c>
      <c r="B36" s="202" t="s">
        <v>280</v>
      </c>
      <c r="C36" s="129" t="s">
        <v>287</v>
      </c>
      <c r="D36" s="129" t="s">
        <v>100</v>
      </c>
      <c r="E36" s="129" t="s">
        <v>101</v>
      </c>
      <c r="F36" s="129" t="s">
        <v>288</v>
      </c>
      <c r="G36" s="129" t="s">
        <v>287</v>
      </c>
      <c r="H36" s="131">
        <v>2443200</v>
      </c>
      <c r="I36" s="134">
        <v>2443200</v>
      </c>
      <c r="J36" s="135"/>
      <c r="K36" s="135"/>
      <c r="L36" s="136">
        <v>2443200</v>
      </c>
      <c r="M36" s="128"/>
      <c r="N36" s="128"/>
      <c r="O36" s="128"/>
      <c r="P36" s="128"/>
      <c r="Q36" s="128"/>
      <c r="R36" s="128"/>
      <c r="S36" s="128"/>
      <c r="T36" s="128"/>
      <c r="U36" s="128"/>
      <c r="V36" s="128"/>
      <c r="W36" s="128"/>
    </row>
    <row r="37" ht="15" customHeight="1" spans="1:23">
      <c r="A37" s="129" t="s">
        <v>72</v>
      </c>
      <c r="B37" s="202" t="s">
        <v>280</v>
      </c>
      <c r="C37" s="129" t="s">
        <v>289</v>
      </c>
      <c r="D37" s="129" t="s">
        <v>100</v>
      </c>
      <c r="E37" s="129" t="s">
        <v>101</v>
      </c>
      <c r="F37" s="129" t="s">
        <v>290</v>
      </c>
      <c r="G37" s="129" t="s">
        <v>289</v>
      </c>
      <c r="H37" s="131">
        <v>2747500</v>
      </c>
      <c r="I37" s="134">
        <v>2747500</v>
      </c>
      <c r="J37" s="135"/>
      <c r="K37" s="135"/>
      <c r="L37" s="136">
        <v>2747500</v>
      </c>
      <c r="M37" s="128"/>
      <c r="N37" s="128"/>
      <c r="O37" s="128"/>
      <c r="P37" s="128"/>
      <c r="Q37" s="128"/>
      <c r="R37" s="128"/>
      <c r="S37" s="128"/>
      <c r="T37" s="128"/>
      <c r="U37" s="128"/>
      <c r="V37" s="128"/>
      <c r="W37" s="128"/>
    </row>
    <row r="38" ht="15" customHeight="1" spans="1:23">
      <c r="A38" s="129" t="s">
        <v>72</v>
      </c>
      <c r="B38" s="202" t="s">
        <v>280</v>
      </c>
      <c r="C38" s="129" t="s">
        <v>291</v>
      </c>
      <c r="D38" s="129" t="s">
        <v>100</v>
      </c>
      <c r="E38" s="129" t="s">
        <v>101</v>
      </c>
      <c r="F38" s="129" t="s">
        <v>292</v>
      </c>
      <c r="G38" s="129" t="s">
        <v>293</v>
      </c>
      <c r="H38" s="131">
        <v>3000000</v>
      </c>
      <c r="I38" s="134">
        <v>3000000</v>
      </c>
      <c r="J38" s="135"/>
      <c r="K38" s="135"/>
      <c r="L38" s="136">
        <v>3000000</v>
      </c>
      <c r="M38" s="128"/>
      <c r="N38" s="128"/>
      <c r="O38" s="128"/>
      <c r="P38" s="128"/>
      <c r="Q38" s="128"/>
      <c r="R38" s="128"/>
      <c r="S38" s="128"/>
      <c r="T38" s="128"/>
      <c r="U38" s="128"/>
      <c r="V38" s="128"/>
      <c r="W38" s="128"/>
    </row>
    <row r="39" ht="15" customHeight="1" spans="1:23">
      <c r="A39" s="129" t="s">
        <v>72</v>
      </c>
      <c r="B39" s="202" t="s">
        <v>224</v>
      </c>
      <c r="C39" s="129" t="s">
        <v>294</v>
      </c>
      <c r="D39" s="129" t="s">
        <v>100</v>
      </c>
      <c r="E39" s="129" t="s">
        <v>101</v>
      </c>
      <c r="F39" s="129" t="s">
        <v>226</v>
      </c>
      <c r="G39" s="129" t="s">
        <v>227</v>
      </c>
      <c r="H39" s="131">
        <v>1034400</v>
      </c>
      <c r="I39" s="134">
        <v>1034400</v>
      </c>
      <c r="J39" s="135"/>
      <c r="K39" s="135"/>
      <c r="L39" s="136">
        <v>1034400</v>
      </c>
      <c r="M39" s="128"/>
      <c r="N39" s="128"/>
      <c r="O39" s="128"/>
      <c r="P39" s="128"/>
      <c r="Q39" s="128"/>
      <c r="R39" s="128"/>
      <c r="S39" s="128"/>
      <c r="T39" s="128"/>
      <c r="U39" s="128"/>
      <c r="V39" s="128"/>
      <c r="W39" s="128"/>
    </row>
    <row r="40" ht="15" customHeight="1" spans="1:23">
      <c r="A40" s="129" t="s">
        <v>72</v>
      </c>
      <c r="B40" s="202" t="s">
        <v>280</v>
      </c>
      <c r="C40" s="129" t="s">
        <v>295</v>
      </c>
      <c r="D40" s="129" t="s">
        <v>100</v>
      </c>
      <c r="E40" s="129" t="s">
        <v>101</v>
      </c>
      <c r="F40" s="129" t="s">
        <v>296</v>
      </c>
      <c r="G40" s="129" t="s">
        <v>295</v>
      </c>
      <c r="H40" s="131">
        <v>30000</v>
      </c>
      <c r="I40" s="134">
        <v>30000</v>
      </c>
      <c r="J40" s="135"/>
      <c r="K40" s="135"/>
      <c r="L40" s="136">
        <v>30000</v>
      </c>
      <c r="M40" s="128"/>
      <c r="N40" s="128"/>
      <c r="O40" s="128"/>
      <c r="P40" s="128"/>
      <c r="Q40" s="128"/>
      <c r="R40" s="128"/>
      <c r="S40" s="128"/>
      <c r="T40" s="128"/>
      <c r="U40" s="128"/>
      <c r="V40" s="128"/>
      <c r="W40" s="128"/>
    </row>
    <row r="41" ht="15" customHeight="1" spans="1:23">
      <c r="A41" s="129" t="s">
        <v>72</v>
      </c>
      <c r="B41" s="202" t="s">
        <v>280</v>
      </c>
      <c r="C41" s="129" t="s">
        <v>297</v>
      </c>
      <c r="D41" s="129" t="s">
        <v>100</v>
      </c>
      <c r="E41" s="129" t="s">
        <v>101</v>
      </c>
      <c r="F41" s="129" t="s">
        <v>298</v>
      </c>
      <c r="G41" s="129" t="s">
        <v>297</v>
      </c>
      <c r="H41" s="131">
        <v>384650</v>
      </c>
      <c r="I41" s="134">
        <v>384650</v>
      </c>
      <c r="J41" s="135"/>
      <c r="K41" s="135"/>
      <c r="L41" s="136">
        <v>384650</v>
      </c>
      <c r="M41" s="128"/>
      <c r="N41" s="128"/>
      <c r="O41" s="128"/>
      <c r="P41" s="128"/>
      <c r="Q41" s="128"/>
      <c r="R41" s="128"/>
      <c r="S41" s="128"/>
      <c r="T41" s="128"/>
      <c r="U41" s="128"/>
      <c r="V41" s="128"/>
      <c r="W41" s="128"/>
    </row>
    <row r="42" ht="15" customHeight="1" spans="1:23">
      <c r="A42" s="129" t="s">
        <v>72</v>
      </c>
      <c r="B42" s="202" t="s">
        <v>280</v>
      </c>
      <c r="C42" s="129" t="s">
        <v>299</v>
      </c>
      <c r="D42" s="129" t="s">
        <v>100</v>
      </c>
      <c r="E42" s="129" t="s">
        <v>101</v>
      </c>
      <c r="F42" s="129" t="s">
        <v>300</v>
      </c>
      <c r="G42" s="129" t="s">
        <v>301</v>
      </c>
      <c r="H42" s="131">
        <v>50000</v>
      </c>
      <c r="I42" s="134">
        <v>50000</v>
      </c>
      <c r="J42" s="135"/>
      <c r="K42" s="135"/>
      <c r="L42" s="136">
        <v>50000</v>
      </c>
      <c r="M42" s="128"/>
      <c r="N42" s="128"/>
      <c r="O42" s="128"/>
      <c r="P42" s="128"/>
      <c r="Q42" s="128"/>
      <c r="R42" s="128"/>
      <c r="S42" s="128"/>
      <c r="T42" s="128"/>
      <c r="U42" s="128"/>
      <c r="V42" s="128"/>
      <c r="W42" s="128"/>
    </row>
    <row r="43" ht="15" customHeight="1" spans="1:23">
      <c r="A43" s="129" t="s">
        <v>72</v>
      </c>
      <c r="B43" s="202" t="s">
        <v>280</v>
      </c>
      <c r="C43" s="129" t="s">
        <v>302</v>
      </c>
      <c r="D43" s="129" t="s">
        <v>100</v>
      </c>
      <c r="E43" s="129" t="s">
        <v>101</v>
      </c>
      <c r="F43" s="129" t="s">
        <v>303</v>
      </c>
      <c r="G43" s="129" t="s">
        <v>302</v>
      </c>
      <c r="H43" s="131">
        <v>100000</v>
      </c>
      <c r="I43" s="134">
        <v>100000</v>
      </c>
      <c r="J43" s="135"/>
      <c r="K43" s="135"/>
      <c r="L43" s="136">
        <v>100000</v>
      </c>
      <c r="M43" s="128"/>
      <c r="N43" s="128"/>
      <c r="O43" s="128"/>
      <c r="P43" s="128"/>
      <c r="Q43" s="128"/>
      <c r="R43" s="128"/>
      <c r="S43" s="128"/>
      <c r="T43" s="128"/>
      <c r="U43" s="128"/>
      <c r="V43" s="128"/>
      <c r="W43" s="128"/>
    </row>
    <row r="44" ht="15" customHeight="1" spans="1:23">
      <c r="A44" s="129" t="s">
        <v>72</v>
      </c>
      <c r="B44" s="202" t="s">
        <v>280</v>
      </c>
      <c r="C44" s="129" t="s">
        <v>304</v>
      </c>
      <c r="D44" s="129" t="s">
        <v>100</v>
      </c>
      <c r="E44" s="129" t="s">
        <v>101</v>
      </c>
      <c r="F44" s="129" t="s">
        <v>305</v>
      </c>
      <c r="G44" s="129" t="s">
        <v>306</v>
      </c>
      <c r="H44" s="131">
        <v>2309627.76</v>
      </c>
      <c r="I44" s="134">
        <v>2309627.76</v>
      </c>
      <c r="J44" s="135"/>
      <c r="K44" s="135"/>
      <c r="L44" s="136">
        <v>2309627.76</v>
      </c>
      <c r="M44" s="128"/>
      <c r="N44" s="128"/>
      <c r="O44" s="128"/>
      <c r="P44" s="128"/>
      <c r="Q44" s="128"/>
      <c r="R44" s="128"/>
      <c r="S44" s="128"/>
      <c r="T44" s="128"/>
      <c r="U44" s="128"/>
      <c r="V44" s="128"/>
      <c r="W44" s="128"/>
    </row>
    <row r="45" ht="15" customHeight="1" spans="1:23">
      <c r="A45" s="129" t="s">
        <v>72</v>
      </c>
      <c r="B45" s="202" t="s">
        <v>280</v>
      </c>
      <c r="C45" s="129" t="s">
        <v>307</v>
      </c>
      <c r="D45" s="129" t="s">
        <v>100</v>
      </c>
      <c r="E45" s="129" t="s">
        <v>101</v>
      </c>
      <c r="F45" s="129" t="s">
        <v>305</v>
      </c>
      <c r="G45" s="129" t="s">
        <v>306</v>
      </c>
      <c r="H45" s="131">
        <v>2000000</v>
      </c>
      <c r="I45" s="134">
        <v>2000000</v>
      </c>
      <c r="J45" s="135"/>
      <c r="K45" s="135"/>
      <c r="L45" s="136">
        <v>2000000</v>
      </c>
      <c r="M45" s="128"/>
      <c r="N45" s="128"/>
      <c r="O45" s="128"/>
      <c r="P45" s="128"/>
      <c r="Q45" s="128"/>
      <c r="R45" s="128"/>
      <c r="S45" s="128"/>
      <c r="T45" s="128"/>
      <c r="U45" s="128"/>
      <c r="V45" s="128"/>
      <c r="W45" s="128"/>
    </row>
    <row r="46" ht="15" customHeight="1" spans="1:23">
      <c r="A46" s="129" t="s">
        <v>72</v>
      </c>
      <c r="B46" s="202" t="s">
        <v>280</v>
      </c>
      <c r="C46" s="129" t="s">
        <v>308</v>
      </c>
      <c r="D46" s="129" t="s">
        <v>100</v>
      </c>
      <c r="E46" s="129" t="s">
        <v>101</v>
      </c>
      <c r="F46" s="129" t="s">
        <v>305</v>
      </c>
      <c r="G46" s="129" t="s">
        <v>306</v>
      </c>
      <c r="H46" s="131">
        <v>1000000</v>
      </c>
      <c r="I46" s="134">
        <v>1000000</v>
      </c>
      <c r="J46" s="135"/>
      <c r="K46" s="135"/>
      <c r="L46" s="136">
        <v>1000000</v>
      </c>
      <c r="M46" s="128"/>
      <c r="N46" s="128"/>
      <c r="O46" s="128"/>
      <c r="P46" s="128"/>
      <c r="Q46" s="128"/>
      <c r="R46" s="128"/>
      <c r="S46" s="128"/>
      <c r="T46" s="128"/>
      <c r="U46" s="128"/>
      <c r="V46" s="128"/>
      <c r="W46" s="128"/>
    </row>
    <row r="47" ht="15" customHeight="1" spans="1:23">
      <c r="A47" s="129" t="s">
        <v>72</v>
      </c>
      <c r="B47" s="202" t="s">
        <v>280</v>
      </c>
      <c r="C47" s="129" t="s">
        <v>309</v>
      </c>
      <c r="D47" s="129" t="s">
        <v>100</v>
      </c>
      <c r="E47" s="129" t="s">
        <v>101</v>
      </c>
      <c r="F47" s="129" t="s">
        <v>305</v>
      </c>
      <c r="G47" s="129" t="s">
        <v>306</v>
      </c>
      <c r="H47" s="131">
        <v>9000000</v>
      </c>
      <c r="I47" s="134">
        <v>9000000</v>
      </c>
      <c r="J47" s="135"/>
      <c r="K47" s="135"/>
      <c r="L47" s="136">
        <v>9000000</v>
      </c>
      <c r="M47" s="128"/>
      <c r="N47" s="128"/>
      <c r="O47" s="128"/>
      <c r="P47" s="128"/>
      <c r="Q47" s="128"/>
      <c r="R47" s="128"/>
      <c r="S47" s="128"/>
      <c r="T47" s="128"/>
      <c r="U47" s="128"/>
      <c r="V47" s="128"/>
      <c r="W47" s="128"/>
    </row>
    <row r="48" ht="15" customHeight="1" spans="1:23">
      <c r="A48" s="129" t="s">
        <v>72</v>
      </c>
      <c r="B48" s="202" t="s">
        <v>280</v>
      </c>
      <c r="C48" s="129" t="s">
        <v>310</v>
      </c>
      <c r="D48" s="129" t="s">
        <v>100</v>
      </c>
      <c r="E48" s="129" t="s">
        <v>101</v>
      </c>
      <c r="F48" s="129" t="s">
        <v>305</v>
      </c>
      <c r="G48" s="129" t="s">
        <v>306</v>
      </c>
      <c r="H48" s="131">
        <v>7200000</v>
      </c>
      <c r="I48" s="134">
        <v>7200000</v>
      </c>
      <c r="J48" s="135"/>
      <c r="K48" s="135"/>
      <c r="L48" s="136">
        <v>7200000</v>
      </c>
      <c r="M48" s="128"/>
      <c r="N48" s="128"/>
      <c r="O48" s="128"/>
      <c r="P48" s="128"/>
      <c r="Q48" s="128"/>
      <c r="R48" s="128"/>
      <c r="S48" s="128"/>
      <c r="T48" s="128"/>
      <c r="U48" s="128"/>
      <c r="V48" s="128"/>
      <c r="W48" s="128"/>
    </row>
    <row r="49" ht="15" customHeight="1" spans="1:23">
      <c r="A49" s="129" t="s">
        <v>72</v>
      </c>
      <c r="B49" s="202" t="s">
        <v>280</v>
      </c>
      <c r="C49" s="129" t="s">
        <v>311</v>
      </c>
      <c r="D49" s="129" t="s">
        <v>100</v>
      </c>
      <c r="E49" s="129" t="s">
        <v>101</v>
      </c>
      <c r="F49" s="129" t="s">
        <v>305</v>
      </c>
      <c r="G49" s="129" t="s">
        <v>306</v>
      </c>
      <c r="H49" s="131">
        <v>1500000</v>
      </c>
      <c r="I49" s="134">
        <v>1500000</v>
      </c>
      <c r="J49" s="135"/>
      <c r="K49" s="135"/>
      <c r="L49" s="136">
        <v>1500000</v>
      </c>
      <c r="M49" s="128"/>
      <c r="N49" s="128"/>
      <c r="O49" s="128"/>
      <c r="P49" s="128"/>
      <c r="Q49" s="128"/>
      <c r="R49" s="128"/>
      <c r="S49" s="128"/>
      <c r="T49" s="128"/>
      <c r="U49" s="128"/>
      <c r="V49" s="128"/>
      <c r="W49" s="128"/>
    </row>
    <row r="50" ht="15" customHeight="1" spans="1:23">
      <c r="A50" s="129" t="s">
        <v>72</v>
      </c>
      <c r="B50" s="202" t="s">
        <v>280</v>
      </c>
      <c r="C50" s="129" t="s">
        <v>312</v>
      </c>
      <c r="D50" s="129" t="s">
        <v>100</v>
      </c>
      <c r="E50" s="129" t="s">
        <v>101</v>
      </c>
      <c r="F50" s="129" t="s">
        <v>313</v>
      </c>
      <c r="G50" s="129" t="s">
        <v>312</v>
      </c>
      <c r="H50" s="131">
        <v>1758400</v>
      </c>
      <c r="I50" s="134">
        <v>1758400</v>
      </c>
      <c r="J50" s="135"/>
      <c r="K50" s="135"/>
      <c r="L50" s="136">
        <v>1758400</v>
      </c>
      <c r="M50" s="128"/>
      <c r="N50" s="128"/>
      <c r="O50" s="128"/>
      <c r="P50" s="128"/>
      <c r="Q50" s="128"/>
      <c r="R50" s="128"/>
      <c r="S50" s="128"/>
      <c r="T50" s="128"/>
      <c r="U50" s="128"/>
      <c r="V50" s="128"/>
      <c r="W50" s="128"/>
    </row>
    <row r="51" ht="15" customHeight="1" spans="1:23">
      <c r="A51" s="129" t="s">
        <v>72</v>
      </c>
      <c r="B51" s="202" t="s">
        <v>280</v>
      </c>
      <c r="C51" s="129" t="s">
        <v>314</v>
      </c>
      <c r="D51" s="129" t="s">
        <v>100</v>
      </c>
      <c r="E51" s="129" t="s">
        <v>101</v>
      </c>
      <c r="F51" s="129" t="s">
        <v>230</v>
      </c>
      <c r="G51" s="129" t="s">
        <v>231</v>
      </c>
      <c r="H51" s="131">
        <v>3297000</v>
      </c>
      <c r="I51" s="134">
        <v>3297000</v>
      </c>
      <c r="J51" s="135"/>
      <c r="K51" s="135"/>
      <c r="L51" s="136">
        <v>3297000</v>
      </c>
      <c r="M51" s="128"/>
      <c r="N51" s="128"/>
      <c r="O51" s="128"/>
      <c r="P51" s="128"/>
      <c r="Q51" s="128"/>
      <c r="R51" s="128"/>
      <c r="S51" s="128"/>
      <c r="T51" s="128"/>
      <c r="U51" s="128"/>
      <c r="V51" s="128"/>
      <c r="W51" s="128"/>
    </row>
    <row r="52" ht="15" customHeight="1" spans="1:23">
      <c r="A52" s="129" t="s">
        <v>72</v>
      </c>
      <c r="B52" s="202" t="s">
        <v>280</v>
      </c>
      <c r="C52" s="129" t="s">
        <v>315</v>
      </c>
      <c r="D52" s="129" t="s">
        <v>100</v>
      </c>
      <c r="E52" s="129" t="s">
        <v>101</v>
      </c>
      <c r="F52" s="129" t="s">
        <v>230</v>
      </c>
      <c r="G52" s="129" t="s">
        <v>231</v>
      </c>
      <c r="H52" s="131">
        <v>200000</v>
      </c>
      <c r="I52" s="134">
        <v>200000</v>
      </c>
      <c r="J52" s="135"/>
      <c r="K52" s="135"/>
      <c r="L52" s="136">
        <v>200000</v>
      </c>
      <c r="M52" s="128"/>
      <c r="N52" s="128"/>
      <c r="O52" s="128"/>
      <c r="P52" s="128"/>
      <c r="Q52" s="128"/>
      <c r="R52" s="128"/>
      <c r="S52" s="128"/>
      <c r="T52" s="128"/>
      <c r="U52" s="128"/>
      <c r="V52" s="128"/>
      <c r="W52" s="128"/>
    </row>
    <row r="53" ht="15" customHeight="1" spans="1:23">
      <c r="A53" s="129" t="s">
        <v>72</v>
      </c>
      <c r="B53" s="202" t="s">
        <v>280</v>
      </c>
      <c r="C53" s="129" t="s">
        <v>316</v>
      </c>
      <c r="D53" s="129" t="s">
        <v>100</v>
      </c>
      <c r="E53" s="129" t="s">
        <v>101</v>
      </c>
      <c r="F53" s="129" t="s">
        <v>230</v>
      </c>
      <c r="G53" s="129" t="s">
        <v>231</v>
      </c>
      <c r="H53" s="131">
        <v>50000</v>
      </c>
      <c r="I53" s="134">
        <v>50000</v>
      </c>
      <c r="J53" s="135"/>
      <c r="K53" s="135"/>
      <c r="L53" s="136">
        <v>50000</v>
      </c>
      <c r="M53" s="128"/>
      <c r="N53" s="128"/>
      <c r="O53" s="128"/>
      <c r="P53" s="128"/>
      <c r="Q53" s="128"/>
      <c r="R53" s="128"/>
      <c r="S53" s="128"/>
      <c r="T53" s="128"/>
      <c r="U53" s="128"/>
      <c r="V53" s="128"/>
      <c r="W53" s="128"/>
    </row>
    <row r="54" ht="15" customHeight="1" spans="1:23">
      <c r="A54" s="129" t="s">
        <v>72</v>
      </c>
      <c r="B54" s="202" t="s">
        <v>280</v>
      </c>
      <c r="C54" s="129" t="s">
        <v>317</v>
      </c>
      <c r="D54" s="129" t="s">
        <v>100</v>
      </c>
      <c r="E54" s="129" t="s">
        <v>101</v>
      </c>
      <c r="F54" s="129" t="s">
        <v>230</v>
      </c>
      <c r="G54" s="129" t="s">
        <v>231</v>
      </c>
      <c r="H54" s="131">
        <v>550000</v>
      </c>
      <c r="I54" s="134">
        <v>550000</v>
      </c>
      <c r="J54" s="135"/>
      <c r="K54" s="135"/>
      <c r="L54" s="136">
        <v>550000</v>
      </c>
      <c r="M54" s="128"/>
      <c r="N54" s="128"/>
      <c r="O54" s="128"/>
      <c r="P54" s="128"/>
      <c r="Q54" s="128"/>
      <c r="R54" s="128"/>
      <c r="S54" s="128"/>
      <c r="T54" s="128"/>
      <c r="U54" s="128"/>
      <c r="V54" s="128"/>
      <c r="W54" s="128"/>
    </row>
    <row r="55" ht="18.75" customHeight="1" spans="1:23">
      <c r="A55" s="37" t="s">
        <v>146</v>
      </c>
      <c r="B55" s="38"/>
      <c r="C55" s="38"/>
      <c r="D55" s="38"/>
      <c r="E55" s="38"/>
      <c r="F55" s="38"/>
      <c r="G55" s="39"/>
      <c r="H55" s="26">
        <f>SUM(H10:H54)</f>
        <v>510401257.33</v>
      </c>
      <c r="I55" s="131">
        <v>510401257.33</v>
      </c>
      <c r="J55" s="137"/>
      <c r="K55" s="137"/>
      <c r="L55" s="26">
        <f>SUM(L10:L54)</f>
        <v>510401257.33</v>
      </c>
      <c r="M55" s="26"/>
      <c r="N55" s="26"/>
      <c r="O55" s="26"/>
      <c r="P55" s="26"/>
      <c r="Q55" s="26"/>
      <c r="R55" s="26"/>
      <c r="S55" s="26"/>
      <c r="T55" s="26"/>
      <c r="U55" s="26"/>
      <c r="V55" s="26"/>
      <c r="W55" s="26"/>
    </row>
  </sheetData>
  <mergeCells count="30">
    <mergeCell ref="A3:W3"/>
    <mergeCell ref="A4:G4"/>
    <mergeCell ref="H5:W5"/>
    <mergeCell ref="I6:M6"/>
    <mergeCell ref="N6:P6"/>
    <mergeCell ref="R6:W6"/>
    <mergeCell ref="A55:G55"/>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2"/>
  <sheetViews>
    <sheetView showZeros="0" workbookViewId="0">
      <pane ySplit="1" topLeftCell="A2" activePane="bottomLeft" state="frozen"/>
      <selection/>
      <selection pane="bottomLeft" activeCell="A4" sqref="A4:I4"/>
    </sheetView>
  </sheetViews>
  <sheetFormatPr defaultColWidth="9.14166666666667" defaultRowHeight="14.25" customHeight="1"/>
  <cols>
    <col min="1" max="1" width="14.575" customWidth="1"/>
    <col min="2" max="2" width="21.025" customWidth="1"/>
    <col min="3" max="3" width="65.375"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5:23">
      <c r="E2" s="2"/>
      <c r="F2" s="2"/>
      <c r="G2" s="2"/>
      <c r="H2" s="2"/>
      <c r="U2" s="127"/>
      <c r="W2" s="61" t="s">
        <v>318</v>
      </c>
    </row>
    <row r="3" ht="27.75" customHeight="1" spans="1:23">
      <c r="A3" s="31" t="s">
        <v>319</v>
      </c>
      <c r="B3" s="31"/>
      <c r="C3" s="31"/>
      <c r="D3" s="31"/>
      <c r="E3" s="31"/>
      <c r="F3" s="31"/>
      <c r="G3" s="31"/>
      <c r="H3" s="31"/>
      <c r="I3" s="31"/>
      <c r="J3" s="31"/>
      <c r="K3" s="31"/>
      <c r="L3" s="31"/>
      <c r="M3" s="31"/>
      <c r="N3" s="31"/>
      <c r="O3" s="31"/>
      <c r="P3" s="31"/>
      <c r="Q3" s="31"/>
      <c r="R3" s="31"/>
      <c r="S3" s="31"/>
      <c r="T3" s="31"/>
      <c r="U3" s="31"/>
      <c r="V3" s="31"/>
      <c r="W3" s="31"/>
    </row>
    <row r="4" ht="13.5" customHeight="1" spans="1:23">
      <c r="A4" s="5" t="str">
        <f>"单位名称："&amp;"昆明市公安局西山分局"</f>
        <v>单位名称：昆明市公安局西山分局</v>
      </c>
      <c r="B4" s="119" t="str">
        <f t="shared" ref="A4:B4" si="0">"单位名称："&amp;"绩效评价中心"</f>
        <v>单位名称：绩效评价中心</v>
      </c>
      <c r="C4" s="119"/>
      <c r="D4" s="119"/>
      <c r="E4" s="119"/>
      <c r="F4" s="119"/>
      <c r="G4" s="119"/>
      <c r="H4" s="119"/>
      <c r="I4" s="119"/>
      <c r="J4" s="7"/>
      <c r="K4" s="7"/>
      <c r="L4" s="7"/>
      <c r="M4" s="7"/>
      <c r="N4" s="7"/>
      <c r="O4" s="7"/>
      <c r="P4" s="7"/>
      <c r="Q4" s="7"/>
      <c r="U4" s="127"/>
      <c r="W4" s="109" t="s">
        <v>197</v>
      </c>
    </row>
    <row r="5" ht="21.75" customHeight="1" spans="1:23">
      <c r="A5" s="9" t="s">
        <v>320</v>
      </c>
      <c r="B5" s="9" t="s">
        <v>207</v>
      </c>
      <c r="C5" s="9" t="s">
        <v>208</v>
      </c>
      <c r="D5" s="9" t="s">
        <v>321</v>
      </c>
      <c r="E5" s="10" t="s">
        <v>209</v>
      </c>
      <c r="F5" s="10" t="s">
        <v>210</v>
      </c>
      <c r="G5" s="10" t="s">
        <v>211</v>
      </c>
      <c r="H5" s="10" t="s">
        <v>212</v>
      </c>
      <c r="I5" s="68" t="s">
        <v>57</v>
      </c>
      <c r="J5" s="68" t="s">
        <v>322</v>
      </c>
      <c r="K5" s="68"/>
      <c r="L5" s="68"/>
      <c r="M5" s="68"/>
      <c r="N5" s="123" t="s">
        <v>214</v>
      </c>
      <c r="O5" s="123"/>
      <c r="P5" s="123"/>
      <c r="Q5" s="10" t="s">
        <v>63</v>
      </c>
      <c r="R5" s="11" t="s">
        <v>78</v>
      </c>
      <c r="S5" s="12"/>
      <c r="T5" s="12"/>
      <c r="U5" s="12"/>
      <c r="V5" s="12"/>
      <c r="W5" s="13"/>
    </row>
    <row r="6" ht="21.75" customHeight="1" spans="1:23">
      <c r="A6" s="14"/>
      <c r="B6" s="14"/>
      <c r="C6" s="14"/>
      <c r="D6" s="14"/>
      <c r="E6" s="15"/>
      <c r="F6" s="15"/>
      <c r="G6" s="15"/>
      <c r="H6" s="15"/>
      <c r="I6" s="68"/>
      <c r="J6" s="53" t="s">
        <v>60</v>
      </c>
      <c r="K6" s="53"/>
      <c r="L6" s="53" t="s">
        <v>61</v>
      </c>
      <c r="M6" s="53" t="s">
        <v>62</v>
      </c>
      <c r="N6" s="124" t="s">
        <v>60</v>
      </c>
      <c r="O6" s="124" t="s">
        <v>61</v>
      </c>
      <c r="P6" s="124" t="s">
        <v>62</v>
      </c>
      <c r="Q6" s="15"/>
      <c r="R6" s="10" t="s">
        <v>59</v>
      </c>
      <c r="S6" s="10" t="s">
        <v>70</v>
      </c>
      <c r="T6" s="10" t="s">
        <v>220</v>
      </c>
      <c r="U6" s="10" t="s">
        <v>66</v>
      </c>
      <c r="V6" s="10" t="s">
        <v>67</v>
      </c>
      <c r="W6" s="10" t="s">
        <v>68</v>
      </c>
    </row>
    <row r="7" ht="40.5" customHeight="1" spans="1:23">
      <c r="A7" s="16"/>
      <c r="B7" s="16"/>
      <c r="C7" s="16"/>
      <c r="D7" s="16"/>
      <c r="E7" s="17"/>
      <c r="F7" s="17"/>
      <c r="G7" s="17"/>
      <c r="H7" s="17"/>
      <c r="I7" s="68"/>
      <c r="J7" s="53" t="s">
        <v>59</v>
      </c>
      <c r="K7" s="53" t="s">
        <v>323</v>
      </c>
      <c r="L7" s="53"/>
      <c r="M7" s="53"/>
      <c r="N7" s="17"/>
      <c r="O7" s="17"/>
      <c r="P7" s="17"/>
      <c r="Q7" s="17"/>
      <c r="R7" s="17"/>
      <c r="S7" s="17"/>
      <c r="T7" s="17"/>
      <c r="U7" s="34"/>
      <c r="V7" s="17"/>
      <c r="W7" s="17"/>
    </row>
    <row r="8" ht="15" customHeight="1" spans="1:23">
      <c r="A8" s="18">
        <v>1</v>
      </c>
      <c r="B8" s="18">
        <v>2</v>
      </c>
      <c r="C8" s="18">
        <v>3</v>
      </c>
      <c r="D8" s="18">
        <v>4</v>
      </c>
      <c r="E8" s="18">
        <v>5</v>
      </c>
      <c r="F8" s="18">
        <v>6</v>
      </c>
      <c r="G8" s="18">
        <v>7</v>
      </c>
      <c r="H8" s="18">
        <v>8</v>
      </c>
      <c r="I8" s="18">
        <v>9</v>
      </c>
      <c r="J8" s="18">
        <v>10</v>
      </c>
      <c r="K8" s="18">
        <v>11</v>
      </c>
      <c r="L8" s="18">
        <v>12</v>
      </c>
      <c r="M8" s="18">
        <v>13</v>
      </c>
      <c r="N8" s="18">
        <v>14</v>
      </c>
      <c r="O8" s="18">
        <v>15</v>
      </c>
      <c r="P8" s="18">
        <v>16</v>
      </c>
      <c r="Q8" s="18">
        <v>17</v>
      </c>
      <c r="R8" s="18">
        <v>18</v>
      </c>
      <c r="S8" s="18">
        <v>19</v>
      </c>
      <c r="T8" s="18">
        <v>20</v>
      </c>
      <c r="U8" s="18">
        <v>21</v>
      </c>
      <c r="V8" s="18">
        <v>22</v>
      </c>
      <c r="W8" s="18">
        <v>23</v>
      </c>
    </row>
    <row r="9" ht="15" customHeight="1" spans="1:23">
      <c r="A9" s="120" t="s">
        <v>324</v>
      </c>
      <c r="B9" s="121" t="s">
        <v>325</v>
      </c>
      <c r="C9" s="21" t="s">
        <v>326</v>
      </c>
      <c r="D9" s="122" t="s">
        <v>72</v>
      </c>
      <c r="E9" s="22" t="s">
        <v>107</v>
      </c>
      <c r="F9" s="22" t="s">
        <v>108</v>
      </c>
      <c r="G9" s="22" t="s">
        <v>305</v>
      </c>
      <c r="H9" s="22" t="s">
        <v>306</v>
      </c>
      <c r="I9" s="125">
        <v>100000</v>
      </c>
      <c r="J9" s="125">
        <v>100000</v>
      </c>
      <c r="K9" s="18"/>
      <c r="L9" s="18"/>
      <c r="M9" s="18"/>
      <c r="N9" s="18"/>
      <c r="O9" s="18"/>
      <c r="P9" s="18"/>
      <c r="Q9" s="18"/>
      <c r="R9" s="18"/>
      <c r="S9" s="18"/>
      <c r="T9" s="18"/>
      <c r="U9" s="18"/>
      <c r="V9" s="18"/>
      <c r="W9" s="18"/>
    </row>
    <row r="10" ht="15" customHeight="1" spans="1:23">
      <c r="A10" s="120" t="s">
        <v>324</v>
      </c>
      <c r="B10" s="121" t="s">
        <v>327</v>
      </c>
      <c r="C10" s="21" t="s">
        <v>328</v>
      </c>
      <c r="D10" s="122" t="s">
        <v>72</v>
      </c>
      <c r="E10" s="22" t="s">
        <v>107</v>
      </c>
      <c r="F10" s="22" t="s">
        <v>108</v>
      </c>
      <c r="G10" s="22" t="s">
        <v>305</v>
      </c>
      <c r="H10" s="22" t="s">
        <v>306</v>
      </c>
      <c r="I10" s="125">
        <v>500000</v>
      </c>
      <c r="J10" s="125">
        <v>500000</v>
      </c>
      <c r="K10" s="18"/>
      <c r="L10" s="18"/>
      <c r="M10" s="18"/>
      <c r="N10" s="18"/>
      <c r="O10" s="18"/>
      <c r="P10" s="18"/>
      <c r="Q10" s="18"/>
      <c r="R10" s="18"/>
      <c r="S10" s="18"/>
      <c r="T10" s="18"/>
      <c r="U10" s="18"/>
      <c r="V10" s="18"/>
      <c r="W10" s="18"/>
    </row>
    <row r="11" ht="15" customHeight="1" spans="1:23">
      <c r="A11" s="120" t="s">
        <v>324</v>
      </c>
      <c r="B11" s="121" t="s">
        <v>329</v>
      </c>
      <c r="C11" s="21" t="s">
        <v>330</v>
      </c>
      <c r="D11" s="122" t="s">
        <v>72</v>
      </c>
      <c r="E11" s="22" t="s">
        <v>107</v>
      </c>
      <c r="F11" s="22" t="s">
        <v>108</v>
      </c>
      <c r="G11" s="22" t="s">
        <v>305</v>
      </c>
      <c r="H11" s="22" t="s">
        <v>306</v>
      </c>
      <c r="I11" s="125">
        <v>2764800</v>
      </c>
      <c r="J11" s="125">
        <v>2764800</v>
      </c>
      <c r="K11" s="18"/>
      <c r="L11" s="18"/>
      <c r="M11" s="18"/>
      <c r="N11" s="18"/>
      <c r="O11" s="18"/>
      <c r="P11" s="18"/>
      <c r="Q11" s="18"/>
      <c r="R11" s="18"/>
      <c r="S11" s="18"/>
      <c r="T11" s="18"/>
      <c r="U11" s="18"/>
      <c r="V11" s="18"/>
      <c r="W11" s="18"/>
    </row>
    <row r="12" ht="15" customHeight="1" spans="1:23">
      <c r="A12" s="120" t="s">
        <v>324</v>
      </c>
      <c r="B12" s="203" t="s">
        <v>331</v>
      </c>
      <c r="C12" s="21" t="s">
        <v>332</v>
      </c>
      <c r="D12" s="122" t="s">
        <v>72</v>
      </c>
      <c r="E12" s="22" t="s">
        <v>100</v>
      </c>
      <c r="F12" s="22" t="s">
        <v>101</v>
      </c>
      <c r="G12" s="22" t="s">
        <v>305</v>
      </c>
      <c r="H12" s="22" t="s">
        <v>306</v>
      </c>
      <c r="I12" s="125">
        <v>4000000</v>
      </c>
      <c r="J12" s="125"/>
      <c r="K12" s="18"/>
      <c r="L12" s="18"/>
      <c r="M12" s="18"/>
      <c r="N12" s="18"/>
      <c r="O12" s="18"/>
      <c r="P12" s="18"/>
      <c r="Q12" s="18"/>
      <c r="R12" s="125">
        <v>4000000</v>
      </c>
      <c r="S12" s="18"/>
      <c r="T12" s="18"/>
      <c r="U12" s="18"/>
      <c r="V12" s="18"/>
      <c r="W12" s="125">
        <v>4000000</v>
      </c>
    </row>
    <row r="13" ht="15" customHeight="1" spans="1:23">
      <c r="A13" s="120" t="s">
        <v>324</v>
      </c>
      <c r="B13" s="203" t="s">
        <v>331</v>
      </c>
      <c r="C13" s="21" t="s">
        <v>332</v>
      </c>
      <c r="D13" s="122" t="s">
        <v>72</v>
      </c>
      <c r="E13" s="22" t="s">
        <v>100</v>
      </c>
      <c r="F13" s="22" t="s">
        <v>101</v>
      </c>
      <c r="G13" s="22" t="s">
        <v>230</v>
      </c>
      <c r="H13" s="22" t="s">
        <v>231</v>
      </c>
      <c r="I13" s="125">
        <v>400000</v>
      </c>
      <c r="J13" s="125"/>
      <c r="K13" s="18"/>
      <c r="L13" s="18"/>
      <c r="M13" s="18"/>
      <c r="N13" s="18"/>
      <c r="O13" s="18"/>
      <c r="P13" s="18"/>
      <c r="Q13" s="18"/>
      <c r="R13" s="125">
        <v>400000</v>
      </c>
      <c r="S13" s="18"/>
      <c r="T13" s="18"/>
      <c r="U13" s="18"/>
      <c r="V13" s="18"/>
      <c r="W13" s="125">
        <v>400000</v>
      </c>
    </row>
    <row r="14" ht="15" customHeight="1" spans="1:23">
      <c r="A14" s="120" t="s">
        <v>324</v>
      </c>
      <c r="B14" s="121" t="s">
        <v>333</v>
      </c>
      <c r="C14" s="21" t="s">
        <v>334</v>
      </c>
      <c r="D14" s="122" t="s">
        <v>72</v>
      </c>
      <c r="E14" s="22" t="s">
        <v>107</v>
      </c>
      <c r="F14" s="22" t="s">
        <v>108</v>
      </c>
      <c r="G14" s="22" t="s">
        <v>305</v>
      </c>
      <c r="H14" s="22" t="s">
        <v>306</v>
      </c>
      <c r="I14" s="125">
        <v>4640560</v>
      </c>
      <c r="J14" s="125">
        <v>4640560</v>
      </c>
      <c r="K14" s="18"/>
      <c r="L14" s="18"/>
      <c r="M14" s="18"/>
      <c r="N14" s="18"/>
      <c r="O14" s="18"/>
      <c r="P14" s="18"/>
      <c r="Q14" s="18"/>
      <c r="R14" s="18"/>
      <c r="S14" s="18"/>
      <c r="T14" s="18"/>
      <c r="U14" s="18"/>
      <c r="V14" s="18"/>
      <c r="W14" s="18"/>
    </row>
    <row r="15" ht="15" customHeight="1" spans="1:23">
      <c r="A15" s="120" t="s">
        <v>324</v>
      </c>
      <c r="B15" s="203" t="s">
        <v>335</v>
      </c>
      <c r="C15" s="21" t="s">
        <v>336</v>
      </c>
      <c r="D15" s="122" t="s">
        <v>72</v>
      </c>
      <c r="E15" s="22" t="s">
        <v>107</v>
      </c>
      <c r="F15" s="22" t="s">
        <v>108</v>
      </c>
      <c r="G15" s="22" t="s">
        <v>337</v>
      </c>
      <c r="H15" s="22" t="s">
        <v>338</v>
      </c>
      <c r="I15" s="125">
        <v>297261.05</v>
      </c>
      <c r="J15" s="125">
        <v>297261.05</v>
      </c>
      <c r="K15" s="18"/>
      <c r="L15" s="18"/>
      <c r="M15" s="18"/>
      <c r="N15" s="18"/>
      <c r="O15" s="18"/>
      <c r="P15" s="18"/>
      <c r="Q15" s="18"/>
      <c r="R15" s="18"/>
      <c r="S15" s="18"/>
      <c r="T15" s="18"/>
      <c r="U15" s="18"/>
      <c r="V15" s="18"/>
      <c r="W15" s="18"/>
    </row>
    <row r="16" ht="15" customHeight="1" spans="1:23">
      <c r="A16" s="120" t="s">
        <v>324</v>
      </c>
      <c r="B16" s="121" t="s">
        <v>339</v>
      </c>
      <c r="C16" s="21" t="s">
        <v>340</v>
      </c>
      <c r="D16" s="122" t="s">
        <v>72</v>
      </c>
      <c r="E16" s="22" t="s">
        <v>107</v>
      </c>
      <c r="F16" s="22" t="s">
        <v>108</v>
      </c>
      <c r="G16" s="22" t="s">
        <v>313</v>
      </c>
      <c r="H16" s="22" t="s">
        <v>312</v>
      </c>
      <c r="I16" s="125">
        <v>500000</v>
      </c>
      <c r="J16" s="125">
        <v>500000</v>
      </c>
      <c r="K16" s="18"/>
      <c r="L16" s="18"/>
      <c r="M16" s="18"/>
      <c r="N16" s="18"/>
      <c r="O16" s="18"/>
      <c r="P16" s="18"/>
      <c r="Q16" s="18"/>
      <c r="R16" s="18"/>
      <c r="S16" s="18"/>
      <c r="T16" s="18"/>
      <c r="U16" s="18"/>
      <c r="V16" s="18"/>
      <c r="W16" s="18"/>
    </row>
    <row r="17" ht="15" customHeight="1" spans="1:23">
      <c r="A17" s="120" t="s">
        <v>324</v>
      </c>
      <c r="B17" s="121" t="s">
        <v>341</v>
      </c>
      <c r="C17" s="21" t="s">
        <v>342</v>
      </c>
      <c r="D17" s="122" t="s">
        <v>72</v>
      </c>
      <c r="E17" s="22" t="s">
        <v>94</v>
      </c>
      <c r="F17" s="22" t="s">
        <v>95</v>
      </c>
      <c r="G17" s="22" t="s">
        <v>305</v>
      </c>
      <c r="H17" s="22" t="s">
        <v>306</v>
      </c>
      <c r="I17" s="125">
        <v>100000</v>
      </c>
      <c r="J17" s="125">
        <v>100000</v>
      </c>
      <c r="K17" s="18"/>
      <c r="L17" s="18"/>
      <c r="M17" s="18"/>
      <c r="N17" s="18"/>
      <c r="O17" s="18"/>
      <c r="P17" s="18"/>
      <c r="Q17" s="18"/>
      <c r="R17" s="18"/>
      <c r="S17" s="18"/>
      <c r="T17" s="18"/>
      <c r="U17" s="18"/>
      <c r="V17" s="18"/>
      <c r="W17" s="18"/>
    </row>
    <row r="18" ht="15" customHeight="1" spans="1:23">
      <c r="A18" s="120" t="s">
        <v>324</v>
      </c>
      <c r="B18" s="121" t="s">
        <v>343</v>
      </c>
      <c r="C18" s="21" t="s">
        <v>344</v>
      </c>
      <c r="D18" s="122" t="s">
        <v>72</v>
      </c>
      <c r="E18" s="22" t="s">
        <v>107</v>
      </c>
      <c r="F18" s="22" t="s">
        <v>108</v>
      </c>
      <c r="G18" s="22" t="s">
        <v>305</v>
      </c>
      <c r="H18" s="22" t="s">
        <v>306</v>
      </c>
      <c r="I18" s="125">
        <v>789400</v>
      </c>
      <c r="J18" s="125">
        <v>789400</v>
      </c>
      <c r="K18" s="18"/>
      <c r="L18" s="18"/>
      <c r="M18" s="18"/>
      <c r="N18" s="18"/>
      <c r="O18" s="18"/>
      <c r="P18" s="18"/>
      <c r="Q18" s="18"/>
      <c r="R18" s="18"/>
      <c r="S18" s="18"/>
      <c r="T18" s="18"/>
      <c r="U18" s="18"/>
      <c r="V18" s="18"/>
      <c r="W18" s="18"/>
    </row>
    <row r="19" ht="15" customHeight="1" spans="1:23">
      <c r="A19" s="120" t="s">
        <v>324</v>
      </c>
      <c r="B19" s="121" t="s">
        <v>345</v>
      </c>
      <c r="C19" s="21" t="s">
        <v>346</v>
      </c>
      <c r="D19" s="122" t="s">
        <v>72</v>
      </c>
      <c r="E19" s="22" t="s">
        <v>105</v>
      </c>
      <c r="F19" s="22" t="s">
        <v>106</v>
      </c>
      <c r="G19" s="22" t="s">
        <v>305</v>
      </c>
      <c r="H19" s="22" t="s">
        <v>306</v>
      </c>
      <c r="I19" s="125">
        <v>50000</v>
      </c>
      <c r="J19" s="125">
        <v>50000</v>
      </c>
      <c r="K19" s="18"/>
      <c r="L19" s="18"/>
      <c r="M19" s="18"/>
      <c r="N19" s="18"/>
      <c r="O19" s="18"/>
      <c r="P19" s="18"/>
      <c r="Q19" s="18"/>
      <c r="R19" s="18"/>
      <c r="S19" s="18"/>
      <c r="T19" s="18"/>
      <c r="U19" s="18"/>
      <c r="V19" s="18"/>
      <c r="W19" s="18"/>
    </row>
    <row r="20" ht="15" customHeight="1" spans="1:23">
      <c r="A20" s="120" t="s">
        <v>324</v>
      </c>
      <c r="B20" s="203" t="s">
        <v>347</v>
      </c>
      <c r="C20" s="21" t="s">
        <v>348</v>
      </c>
      <c r="D20" s="122" t="s">
        <v>72</v>
      </c>
      <c r="E20" s="22" t="s">
        <v>103</v>
      </c>
      <c r="F20" s="22" t="s">
        <v>104</v>
      </c>
      <c r="G20" s="22" t="s">
        <v>292</v>
      </c>
      <c r="H20" s="22" t="s">
        <v>293</v>
      </c>
      <c r="I20" s="125">
        <v>1200000</v>
      </c>
      <c r="J20" s="125">
        <v>1200000</v>
      </c>
      <c r="K20" s="18"/>
      <c r="L20" s="18"/>
      <c r="M20" s="18"/>
      <c r="N20" s="18"/>
      <c r="O20" s="18"/>
      <c r="P20" s="18"/>
      <c r="Q20" s="18"/>
      <c r="R20" s="18"/>
      <c r="S20" s="18"/>
      <c r="T20" s="18"/>
      <c r="U20" s="18"/>
      <c r="V20" s="18"/>
      <c r="W20" s="18"/>
    </row>
    <row r="21" ht="15" customHeight="1" spans="1:23">
      <c r="A21" s="120" t="s">
        <v>324</v>
      </c>
      <c r="B21" s="121" t="s">
        <v>349</v>
      </c>
      <c r="C21" s="21" t="s">
        <v>350</v>
      </c>
      <c r="D21" s="122" t="s">
        <v>72</v>
      </c>
      <c r="E21" s="22" t="s">
        <v>90</v>
      </c>
      <c r="F21" s="22" t="s">
        <v>91</v>
      </c>
      <c r="G21" s="22" t="s">
        <v>305</v>
      </c>
      <c r="H21" s="22" t="s">
        <v>306</v>
      </c>
      <c r="I21" s="125">
        <v>50000</v>
      </c>
      <c r="J21" s="125">
        <v>50000</v>
      </c>
      <c r="K21" s="18"/>
      <c r="L21" s="18"/>
      <c r="M21" s="18"/>
      <c r="N21" s="18"/>
      <c r="O21" s="18"/>
      <c r="P21" s="18"/>
      <c r="Q21" s="18"/>
      <c r="R21" s="18"/>
      <c r="S21" s="18"/>
      <c r="T21" s="18"/>
      <c r="U21" s="18"/>
      <c r="V21" s="18"/>
      <c r="W21" s="18"/>
    </row>
    <row r="22" ht="15" customHeight="1" spans="1:23">
      <c r="A22" s="120" t="s">
        <v>324</v>
      </c>
      <c r="B22" s="121" t="s">
        <v>351</v>
      </c>
      <c r="C22" s="21" t="s">
        <v>352</v>
      </c>
      <c r="D22" s="122" t="s">
        <v>72</v>
      </c>
      <c r="E22" s="22" t="s">
        <v>107</v>
      </c>
      <c r="F22" s="22" t="s">
        <v>108</v>
      </c>
      <c r="G22" s="22" t="s">
        <v>305</v>
      </c>
      <c r="H22" s="22" t="s">
        <v>306</v>
      </c>
      <c r="I22" s="125">
        <v>250000</v>
      </c>
      <c r="J22" s="125">
        <v>250000</v>
      </c>
      <c r="K22" s="18"/>
      <c r="L22" s="18"/>
      <c r="M22" s="18"/>
      <c r="N22" s="18"/>
      <c r="O22" s="18"/>
      <c r="P22" s="18"/>
      <c r="Q22" s="18"/>
      <c r="R22" s="18"/>
      <c r="S22" s="18"/>
      <c r="T22" s="18"/>
      <c r="U22" s="18"/>
      <c r="V22" s="18"/>
      <c r="W22" s="18"/>
    </row>
    <row r="23" ht="15" customHeight="1" spans="1:23">
      <c r="A23" s="120" t="s">
        <v>324</v>
      </c>
      <c r="B23" s="121" t="s">
        <v>353</v>
      </c>
      <c r="C23" s="21" t="s">
        <v>354</v>
      </c>
      <c r="D23" s="122" t="s">
        <v>72</v>
      </c>
      <c r="E23" s="22" t="s">
        <v>107</v>
      </c>
      <c r="F23" s="22" t="s">
        <v>108</v>
      </c>
      <c r="G23" s="22" t="s">
        <v>313</v>
      </c>
      <c r="H23" s="22" t="s">
        <v>312</v>
      </c>
      <c r="I23" s="125">
        <v>657978.95</v>
      </c>
      <c r="J23" s="125">
        <v>657978.95</v>
      </c>
      <c r="K23" s="18"/>
      <c r="L23" s="18"/>
      <c r="M23" s="18"/>
      <c r="N23" s="18"/>
      <c r="O23" s="18"/>
      <c r="P23" s="18"/>
      <c r="Q23" s="18"/>
      <c r="R23" s="18"/>
      <c r="S23" s="18"/>
      <c r="T23" s="18"/>
      <c r="U23" s="18"/>
      <c r="V23" s="18"/>
      <c r="W23" s="18"/>
    </row>
    <row r="24" ht="15" customHeight="1" spans="1:23">
      <c r="A24" s="120" t="s">
        <v>324</v>
      </c>
      <c r="B24" s="121" t="s">
        <v>355</v>
      </c>
      <c r="C24" s="21" t="s">
        <v>356</v>
      </c>
      <c r="D24" s="122" t="s">
        <v>72</v>
      </c>
      <c r="E24" s="22" t="s">
        <v>107</v>
      </c>
      <c r="F24" s="22" t="s">
        <v>108</v>
      </c>
      <c r="G24" s="22" t="s">
        <v>313</v>
      </c>
      <c r="H24" s="22" t="s">
        <v>312</v>
      </c>
      <c r="I24" s="125">
        <v>600000</v>
      </c>
      <c r="J24" s="125">
        <v>600000</v>
      </c>
      <c r="K24" s="18"/>
      <c r="L24" s="18"/>
      <c r="M24" s="18"/>
      <c r="N24" s="18"/>
      <c r="O24" s="18"/>
      <c r="P24" s="18"/>
      <c r="Q24" s="18"/>
      <c r="R24" s="18"/>
      <c r="S24" s="18"/>
      <c r="T24" s="18"/>
      <c r="U24" s="18"/>
      <c r="V24" s="18"/>
      <c r="W24" s="18"/>
    </row>
    <row r="25" ht="15" customHeight="1" spans="1:23">
      <c r="A25" s="120" t="s">
        <v>324</v>
      </c>
      <c r="B25" s="121" t="s">
        <v>357</v>
      </c>
      <c r="C25" s="21" t="s">
        <v>358</v>
      </c>
      <c r="D25" s="122" t="s">
        <v>72</v>
      </c>
      <c r="E25" s="22" t="s">
        <v>102</v>
      </c>
      <c r="F25" s="22" t="s">
        <v>91</v>
      </c>
      <c r="G25" s="22" t="s">
        <v>305</v>
      </c>
      <c r="H25" s="22" t="s">
        <v>306</v>
      </c>
      <c r="I25" s="125">
        <v>10500000</v>
      </c>
      <c r="J25" s="125">
        <v>10500000</v>
      </c>
      <c r="K25" s="18"/>
      <c r="L25" s="18"/>
      <c r="M25" s="18"/>
      <c r="N25" s="18"/>
      <c r="O25" s="18"/>
      <c r="P25" s="18"/>
      <c r="Q25" s="18"/>
      <c r="R25" s="18"/>
      <c r="S25" s="18"/>
      <c r="T25" s="18"/>
      <c r="U25" s="18"/>
      <c r="V25" s="18"/>
      <c r="W25" s="18"/>
    </row>
    <row r="26" ht="15" customHeight="1" spans="1:23">
      <c r="A26" s="120" t="s">
        <v>324</v>
      </c>
      <c r="B26" s="203" t="s">
        <v>359</v>
      </c>
      <c r="C26" s="21" t="s">
        <v>360</v>
      </c>
      <c r="D26" s="122" t="s">
        <v>72</v>
      </c>
      <c r="E26" s="22" t="s">
        <v>123</v>
      </c>
      <c r="F26" s="22" t="s">
        <v>124</v>
      </c>
      <c r="G26" s="22" t="s">
        <v>254</v>
      </c>
      <c r="H26" s="22" t="s">
        <v>255</v>
      </c>
      <c r="I26" s="125">
        <v>179566.8</v>
      </c>
      <c r="J26" s="125">
        <v>179566.8</v>
      </c>
      <c r="K26" s="18"/>
      <c r="L26" s="18"/>
      <c r="M26" s="18"/>
      <c r="N26" s="18"/>
      <c r="O26" s="18"/>
      <c r="P26" s="18"/>
      <c r="Q26" s="18"/>
      <c r="R26" s="18"/>
      <c r="S26" s="18"/>
      <c r="T26" s="18"/>
      <c r="U26" s="18"/>
      <c r="V26" s="18"/>
      <c r="W26" s="18"/>
    </row>
    <row r="27" ht="15" customHeight="1" spans="1:23">
      <c r="A27" s="120" t="s">
        <v>324</v>
      </c>
      <c r="B27" s="203" t="s">
        <v>361</v>
      </c>
      <c r="C27" s="21" t="s">
        <v>362</v>
      </c>
      <c r="D27" s="122" t="s">
        <v>72</v>
      </c>
      <c r="E27" s="22" t="s">
        <v>105</v>
      </c>
      <c r="F27" s="22" t="s">
        <v>106</v>
      </c>
      <c r="G27" s="22" t="s">
        <v>305</v>
      </c>
      <c r="H27" s="22" t="s">
        <v>306</v>
      </c>
      <c r="I27" s="125">
        <v>6333281.51</v>
      </c>
      <c r="J27" s="125">
        <v>6333281.51</v>
      </c>
      <c r="K27" s="18"/>
      <c r="L27" s="18"/>
      <c r="M27" s="18"/>
      <c r="N27" s="18"/>
      <c r="O27" s="18"/>
      <c r="P27" s="18"/>
      <c r="Q27" s="18"/>
      <c r="R27" s="18"/>
      <c r="S27" s="18"/>
      <c r="T27" s="18"/>
      <c r="U27" s="18"/>
      <c r="V27" s="18"/>
      <c r="W27" s="18"/>
    </row>
    <row r="28" ht="15" customHeight="1" spans="1:23">
      <c r="A28" s="120" t="s">
        <v>324</v>
      </c>
      <c r="B28" s="203" t="s">
        <v>361</v>
      </c>
      <c r="C28" s="21" t="s">
        <v>362</v>
      </c>
      <c r="D28" s="122" t="s">
        <v>72</v>
      </c>
      <c r="E28" s="22" t="s">
        <v>105</v>
      </c>
      <c r="F28" s="22" t="s">
        <v>106</v>
      </c>
      <c r="G28" s="22" t="s">
        <v>230</v>
      </c>
      <c r="H28" s="22" t="s">
        <v>231</v>
      </c>
      <c r="I28" s="125">
        <v>1774809</v>
      </c>
      <c r="J28" s="125">
        <v>1774809</v>
      </c>
      <c r="K28" s="18"/>
      <c r="L28" s="18"/>
      <c r="M28" s="18"/>
      <c r="N28" s="18"/>
      <c r="O28" s="18"/>
      <c r="P28" s="18"/>
      <c r="Q28" s="18"/>
      <c r="R28" s="18"/>
      <c r="S28" s="18"/>
      <c r="T28" s="18"/>
      <c r="U28" s="18"/>
      <c r="V28" s="18"/>
      <c r="W28" s="18"/>
    </row>
    <row r="29" ht="15" customHeight="1" spans="1:23">
      <c r="A29" s="120" t="s">
        <v>324</v>
      </c>
      <c r="B29" s="203" t="s">
        <v>361</v>
      </c>
      <c r="C29" s="21" t="s">
        <v>362</v>
      </c>
      <c r="D29" s="122" t="s">
        <v>72</v>
      </c>
      <c r="E29" s="22" t="s">
        <v>105</v>
      </c>
      <c r="F29" s="22" t="s">
        <v>106</v>
      </c>
      <c r="G29" s="22" t="s">
        <v>223</v>
      </c>
      <c r="H29" s="22" t="s">
        <v>222</v>
      </c>
      <c r="I29" s="125">
        <v>1000000</v>
      </c>
      <c r="J29" s="125">
        <v>1000000</v>
      </c>
      <c r="K29" s="18"/>
      <c r="L29" s="18"/>
      <c r="M29" s="18"/>
      <c r="N29" s="18"/>
      <c r="O29" s="18"/>
      <c r="P29" s="18"/>
      <c r="Q29" s="18"/>
      <c r="R29" s="18"/>
      <c r="S29" s="18"/>
      <c r="T29" s="18"/>
      <c r="U29" s="18"/>
      <c r="V29" s="18"/>
      <c r="W29" s="18"/>
    </row>
    <row r="30" ht="15" customHeight="1" spans="1:23">
      <c r="A30" s="120" t="s">
        <v>324</v>
      </c>
      <c r="B30" s="203" t="s">
        <v>361</v>
      </c>
      <c r="C30" s="21" t="s">
        <v>362</v>
      </c>
      <c r="D30" s="122" t="s">
        <v>72</v>
      </c>
      <c r="E30" s="22" t="s">
        <v>105</v>
      </c>
      <c r="F30" s="22" t="s">
        <v>106</v>
      </c>
      <c r="G30" s="22" t="s">
        <v>363</v>
      </c>
      <c r="H30" s="22" t="s">
        <v>364</v>
      </c>
      <c r="I30" s="125">
        <v>5640000</v>
      </c>
      <c r="J30" s="125">
        <v>5640000</v>
      </c>
      <c r="K30" s="18"/>
      <c r="L30" s="18"/>
      <c r="M30" s="18"/>
      <c r="N30" s="18"/>
      <c r="O30" s="18"/>
      <c r="P30" s="18"/>
      <c r="Q30" s="18"/>
      <c r="R30" s="18"/>
      <c r="S30" s="18"/>
      <c r="T30" s="18"/>
      <c r="U30" s="18"/>
      <c r="V30" s="18"/>
      <c r="W30" s="18"/>
    </row>
    <row r="31" ht="15" customHeight="1" spans="1:23">
      <c r="A31" s="120" t="s">
        <v>324</v>
      </c>
      <c r="B31" s="203" t="s">
        <v>361</v>
      </c>
      <c r="C31" s="21" t="s">
        <v>362</v>
      </c>
      <c r="D31" s="122" t="s">
        <v>72</v>
      </c>
      <c r="E31" s="22" t="s">
        <v>105</v>
      </c>
      <c r="F31" s="22" t="s">
        <v>106</v>
      </c>
      <c r="G31" s="22" t="s">
        <v>290</v>
      </c>
      <c r="H31" s="22" t="s">
        <v>289</v>
      </c>
      <c r="I31" s="125">
        <v>3000000</v>
      </c>
      <c r="J31" s="125">
        <v>3000000</v>
      </c>
      <c r="K31" s="18"/>
      <c r="L31" s="18"/>
      <c r="M31" s="18"/>
      <c r="N31" s="18"/>
      <c r="O31" s="18"/>
      <c r="P31" s="18"/>
      <c r="Q31" s="18"/>
      <c r="R31" s="18"/>
      <c r="S31" s="18"/>
      <c r="T31" s="18"/>
      <c r="U31" s="18"/>
      <c r="V31" s="18"/>
      <c r="W31" s="18"/>
    </row>
    <row r="32" ht="15" customHeight="1" spans="1:23">
      <c r="A32" s="120" t="s">
        <v>324</v>
      </c>
      <c r="B32" s="203" t="s">
        <v>365</v>
      </c>
      <c r="C32" s="21" t="s">
        <v>366</v>
      </c>
      <c r="D32" s="122" t="s">
        <v>72</v>
      </c>
      <c r="E32" s="22" t="s">
        <v>139</v>
      </c>
      <c r="F32" s="22" t="s">
        <v>138</v>
      </c>
      <c r="G32" s="22" t="s">
        <v>337</v>
      </c>
      <c r="H32" s="22" t="s">
        <v>338</v>
      </c>
      <c r="I32" s="125">
        <v>492660</v>
      </c>
      <c r="J32" s="125">
        <v>492660</v>
      </c>
      <c r="K32" s="18"/>
      <c r="L32" s="18"/>
      <c r="M32" s="18"/>
      <c r="N32" s="18"/>
      <c r="O32" s="18"/>
      <c r="P32" s="18"/>
      <c r="Q32" s="18"/>
      <c r="R32" s="18"/>
      <c r="S32" s="18"/>
      <c r="T32" s="18"/>
      <c r="U32" s="18"/>
      <c r="V32" s="18"/>
      <c r="W32" s="18"/>
    </row>
    <row r="33" ht="15" customHeight="1" spans="1:23">
      <c r="A33" s="120" t="s">
        <v>324</v>
      </c>
      <c r="B33" s="203" t="s">
        <v>367</v>
      </c>
      <c r="C33" s="21" t="s">
        <v>368</v>
      </c>
      <c r="D33" s="122" t="s">
        <v>72</v>
      </c>
      <c r="E33" s="22" t="s">
        <v>105</v>
      </c>
      <c r="F33" s="22" t="s">
        <v>106</v>
      </c>
      <c r="G33" s="22" t="s">
        <v>305</v>
      </c>
      <c r="H33" s="22" t="s">
        <v>306</v>
      </c>
      <c r="I33" s="125">
        <v>2686294</v>
      </c>
      <c r="J33" s="125">
        <v>2686294</v>
      </c>
      <c r="K33" s="18"/>
      <c r="L33" s="18"/>
      <c r="M33" s="18"/>
      <c r="N33" s="18"/>
      <c r="O33" s="18"/>
      <c r="P33" s="18"/>
      <c r="Q33" s="18"/>
      <c r="R33" s="18"/>
      <c r="S33" s="18"/>
      <c r="T33" s="18"/>
      <c r="U33" s="18"/>
      <c r="V33" s="18"/>
      <c r="W33" s="18"/>
    </row>
    <row r="34" ht="15" customHeight="1" spans="1:23">
      <c r="A34" s="120" t="s">
        <v>324</v>
      </c>
      <c r="B34" s="203" t="s">
        <v>367</v>
      </c>
      <c r="C34" s="21" t="s">
        <v>368</v>
      </c>
      <c r="D34" s="122" t="s">
        <v>72</v>
      </c>
      <c r="E34" s="22" t="s">
        <v>105</v>
      </c>
      <c r="F34" s="22" t="s">
        <v>106</v>
      </c>
      <c r="G34" s="22" t="s">
        <v>230</v>
      </c>
      <c r="H34" s="22" t="s">
        <v>231</v>
      </c>
      <c r="I34" s="125">
        <v>409588</v>
      </c>
      <c r="J34" s="125">
        <v>409588</v>
      </c>
      <c r="K34" s="18"/>
      <c r="L34" s="18"/>
      <c r="M34" s="18"/>
      <c r="N34" s="18"/>
      <c r="O34" s="18"/>
      <c r="P34" s="18"/>
      <c r="Q34" s="18"/>
      <c r="R34" s="18"/>
      <c r="S34" s="18"/>
      <c r="T34" s="18"/>
      <c r="U34" s="18"/>
      <c r="V34" s="18"/>
      <c r="W34" s="18"/>
    </row>
    <row r="35" ht="15" customHeight="1" spans="1:23">
      <c r="A35" s="120" t="s">
        <v>324</v>
      </c>
      <c r="B35" s="203" t="s">
        <v>367</v>
      </c>
      <c r="C35" s="21" t="s">
        <v>368</v>
      </c>
      <c r="D35" s="122" t="s">
        <v>72</v>
      </c>
      <c r="E35" s="22" t="s">
        <v>105</v>
      </c>
      <c r="F35" s="22" t="s">
        <v>106</v>
      </c>
      <c r="G35" s="22" t="s">
        <v>290</v>
      </c>
      <c r="H35" s="22" t="s">
        <v>289</v>
      </c>
      <c r="I35" s="125">
        <v>1000000</v>
      </c>
      <c r="J35" s="125">
        <v>1000000</v>
      </c>
      <c r="K35" s="18"/>
      <c r="L35" s="18"/>
      <c r="M35" s="18"/>
      <c r="N35" s="18"/>
      <c r="O35" s="18"/>
      <c r="P35" s="18"/>
      <c r="Q35" s="18"/>
      <c r="R35" s="18"/>
      <c r="S35" s="18"/>
      <c r="T35" s="18"/>
      <c r="U35" s="18"/>
      <c r="V35" s="18"/>
      <c r="W35" s="18"/>
    </row>
    <row r="36" ht="15" customHeight="1" spans="1:23">
      <c r="A36" s="120" t="s">
        <v>324</v>
      </c>
      <c r="B36" s="203" t="s">
        <v>369</v>
      </c>
      <c r="C36" s="21" t="s">
        <v>370</v>
      </c>
      <c r="D36" s="122" t="s">
        <v>72</v>
      </c>
      <c r="E36" s="22" t="s">
        <v>105</v>
      </c>
      <c r="F36" s="22" t="s">
        <v>106</v>
      </c>
      <c r="G36" s="22" t="s">
        <v>230</v>
      </c>
      <c r="H36" s="22" t="s">
        <v>231</v>
      </c>
      <c r="I36" s="125">
        <v>524049</v>
      </c>
      <c r="J36" s="125">
        <v>524049</v>
      </c>
      <c r="K36" s="18"/>
      <c r="L36" s="18"/>
      <c r="M36" s="18"/>
      <c r="N36" s="18"/>
      <c r="O36" s="18"/>
      <c r="P36" s="18"/>
      <c r="Q36" s="18"/>
      <c r="R36" s="18"/>
      <c r="S36" s="18"/>
      <c r="T36" s="18"/>
      <c r="U36" s="18"/>
      <c r="V36" s="18"/>
      <c r="W36" s="18"/>
    </row>
    <row r="37" ht="15" customHeight="1" spans="1:23">
      <c r="A37" s="120" t="s">
        <v>324</v>
      </c>
      <c r="B37" s="203" t="s">
        <v>369</v>
      </c>
      <c r="C37" s="21" t="s">
        <v>370</v>
      </c>
      <c r="D37" s="122" t="s">
        <v>72</v>
      </c>
      <c r="E37" s="22" t="s">
        <v>105</v>
      </c>
      <c r="F37" s="22" t="s">
        <v>106</v>
      </c>
      <c r="G37" s="22" t="s">
        <v>363</v>
      </c>
      <c r="H37" s="22" t="s">
        <v>364</v>
      </c>
      <c r="I37" s="125">
        <v>1360000</v>
      </c>
      <c r="J37" s="125">
        <v>1360000</v>
      </c>
      <c r="K37" s="18"/>
      <c r="L37" s="18"/>
      <c r="M37" s="18"/>
      <c r="N37" s="18"/>
      <c r="O37" s="18"/>
      <c r="P37" s="18"/>
      <c r="Q37" s="18"/>
      <c r="R37" s="18"/>
      <c r="S37" s="18"/>
      <c r="T37" s="18"/>
      <c r="U37" s="18"/>
      <c r="V37" s="18"/>
      <c r="W37" s="18"/>
    </row>
    <row r="38" ht="15" customHeight="1" spans="1:23">
      <c r="A38" s="120" t="s">
        <v>324</v>
      </c>
      <c r="B38" s="203" t="s">
        <v>369</v>
      </c>
      <c r="C38" s="21" t="s">
        <v>370</v>
      </c>
      <c r="D38" s="122" t="s">
        <v>72</v>
      </c>
      <c r="E38" s="22" t="s">
        <v>105</v>
      </c>
      <c r="F38" s="22" t="s">
        <v>106</v>
      </c>
      <c r="G38" s="22" t="s">
        <v>305</v>
      </c>
      <c r="H38" s="22" t="s">
        <v>306</v>
      </c>
      <c r="I38" s="125">
        <v>456444.17</v>
      </c>
      <c r="J38" s="125">
        <v>456444.17</v>
      </c>
      <c r="K38" s="18"/>
      <c r="L38" s="18"/>
      <c r="M38" s="18"/>
      <c r="N38" s="18"/>
      <c r="O38" s="18"/>
      <c r="P38" s="18"/>
      <c r="Q38" s="18"/>
      <c r="R38" s="18"/>
      <c r="S38" s="18"/>
      <c r="T38" s="18"/>
      <c r="U38" s="18"/>
      <c r="V38" s="18"/>
      <c r="W38" s="18"/>
    </row>
    <row r="39" ht="15" customHeight="1" spans="1:23">
      <c r="A39" s="120" t="s">
        <v>324</v>
      </c>
      <c r="B39" s="203" t="s">
        <v>369</v>
      </c>
      <c r="C39" s="21" t="s">
        <v>370</v>
      </c>
      <c r="D39" s="122" t="s">
        <v>72</v>
      </c>
      <c r="E39" s="22" t="s">
        <v>105</v>
      </c>
      <c r="F39" s="22" t="s">
        <v>106</v>
      </c>
      <c r="G39" s="22" t="s">
        <v>313</v>
      </c>
      <c r="H39" s="22" t="s">
        <v>312</v>
      </c>
      <c r="I39" s="125">
        <v>2900000</v>
      </c>
      <c r="J39" s="125">
        <v>2900000</v>
      </c>
      <c r="K39" s="18"/>
      <c r="L39" s="18"/>
      <c r="M39" s="18"/>
      <c r="N39" s="18"/>
      <c r="O39" s="18"/>
      <c r="P39" s="18"/>
      <c r="Q39" s="18"/>
      <c r="R39" s="18"/>
      <c r="S39" s="18"/>
      <c r="T39" s="18"/>
      <c r="U39" s="18"/>
      <c r="V39" s="18"/>
      <c r="W39" s="18"/>
    </row>
    <row r="40" ht="15" customHeight="1" spans="1:23">
      <c r="A40" s="120" t="s">
        <v>324</v>
      </c>
      <c r="B40" s="203" t="s">
        <v>371</v>
      </c>
      <c r="C40" s="21" t="s">
        <v>372</v>
      </c>
      <c r="D40" s="122" t="s">
        <v>72</v>
      </c>
      <c r="E40" s="22" t="s">
        <v>102</v>
      </c>
      <c r="F40" s="22" t="s">
        <v>91</v>
      </c>
      <c r="G40" s="22" t="s">
        <v>305</v>
      </c>
      <c r="H40" s="22" t="s">
        <v>306</v>
      </c>
      <c r="I40" s="125">
        <v>256800</v>
      </c>
      <c r="J40" s="125">
        <v>256800</v>
      </c>
      <c r="K40" s="18"/>
      <c r="L40" s="18"/>
      <c r="M40" s="18"/>
      <c r="N40" s="18"/>
      <c r="O40" s="18"/>
      <c r="P40" s="18"/>
      <c r="Q40" s="18"/>
      <c r="R40" s="18"/>
      <c r="S40" s="18"/>
      <c r="T40" s="18"/>
      <c r="U40" s="18"/>
      <c r="V40" s="18"/>
      <c r="W40" s="18"/>
    </row>
    <row r="41" ht="15" customHeight="1" spans="1:23">
      <c r="A41" s="120" t="s">
        <v>324</v>
      </c>
      <c r="B41" s="203" t="s">
        <v>373</v>
      </c>
      <c r="C41" s="21" t="s">
        <v>374</v>
      </c>
      <c r="D41" s="122" t="s">
        <v>72</v>
      </c>
      <c r="E41" s="22" t="s">
        <v>113</v>
      </c>
      <c r="F41" s="22" t="s">
        <v>114</v>
      </c>
      <c r="G41" s="22" t="s">
        <v>375</v>
      </c>
      <c r="H41" s="22" t="s">
        <v>376</v>
      </c>
      <c r="I41" s="125">
        <v>9900</v>
      </c>
      <c r="J41" s="125">
        <v>9900</v>
      </c>
      <c r="K41" s="18"/>
      <c r="L41" s="18"/>
      <c r="M41" s="18"/>
      <c r="N41" s="18"/>
      <c r="O41" s="18"/>
      <c r="P41" s="18"/>
      <c r="Q41" s="18"/>
      <c r="R41" s="18"/>
      <c r="S41" s="18"/>
      <c r="T41" s="18"/>
      <c r="U41" s="18"/>
      <c r="V41" s="18"/>
      <c r="W41" s="18"/>
    </row>
    <row r="42" ht="18.75" customHeight="1" spans="1:23">
      <c r="A42" s="37" t="s">
        <v>146</v>
      </c>
      <c r="B42" s="38"/>
      <c r="C42" s="38"/>
      <c r="D42" s="38"/>
      <c r="E42" s="38"/>
      <c r="F42" s="38"/>
      <c r="G42" s="38"/>
      <c r="H42" s="39"/>
      <c r="I42" s="125">
        <v>55423392.48</v>
      </c>
      <c r="J42" s="125">
        <v>51023392.48</v>
      </c>
      <c r="K42" s="126"/>
      <c r="L42" s="126"/>
      <c r="M42" s="126"/>
      <c r="N42" s="126"/>
      <c r="O42" s="126"/>
      <c r="P42" s="126"/>
      <c r="Q42" s="126"/>
      <c r="R42" s="125">
        <v>4400000</v>
      </c>
      <c r="S42" s="125"/>
      <c r="T42" s="125"/>
      <c r="U42" s="125"/>
      <c r="V42" s="125"/>
      <c r="W42" s="125">
        <v>4400000</v>
      </c>
    </row>
  </sheetData>
  <mergeCells count="28">
    <mergeCell ref="A3:W3"/>
    <mergeCell ref="A4:I4"/>
    <mergeCell ref="J5:M5"/>
    <mergeCell ref="N5:P5"/>
    <mergeCell ref="R5:W5"/>
    <mergeCell ref="J6:K6"/>
    <mergeCell ref="A42:H42"/>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237"/>
  <sheetViews>
    <sheetView showZeros="0" workbookViewId="0">
      <pane ySplit="1" topLeftCell="A2" activePane="bottomLeft" state="frozen"/>
      <selection/>
      <selection pane="bottomLeft" activeCell="A4" sqref="A4:H4"/>
    </sheetView>
  </sheetViews>
  <sheetFormatPr defaultColWidth="9.14166666666667" defaultRowHeight="12" customHeight="1"/>
  <cols>
    <col min="1" max="1" width="34.275" customWidth="1"/>
    <col min="2" max="2" width="29" customWidth="1"/>
    <col min="3" max="3" width="17.175" customWidth="1"/>
    <col min="4" max="4" width="21.025" customWidth="1"/>
    <col min="5" max="5" width="23.575" customWidth="1"/>
    <col min="6" max="6" width="11.275" customWidth="1"/>
    <col min="7" max="7" width="10.3166666666667" customWidth="1"/>
    <col min="8" max="8" width="9.31666666666667" customWidth="1"/>
    <col min="9" max="9" width="13.425" customWidth="1"/>
    <col min="10" max="10" width="27.45" customWidth="1"/>
  </cols>
  <sheetData>
    <row r="1" customHeight="1" spans="1:10">
      <c r="A1" s="1"/>
      <c r="B1" s="1"/>
      <c r="C1" s="1"/>
      <c r="D1" s="1"/>
      <c r="E1" s="1"/>
      <c r="F1" s="1"/>
      <c r="G1" s="1"/>
      <c r="H1" s="1"/>
      <c r="I1" s="1"/>
      <c r="J1" s="1"/>
    </row>
    <row r="2" customHeight="1" spans="10:10">
      <c r="J2" s="60" t="s">
        <v>377</v>
      </c>
    </row>
    <row r="3" ht="28.5" customHeight="1" spans="1:10">
      <c r="A3" s="51" t="s">
        <v>378</v>
      </c>
      <c r="B3" s="31"/>
      <c r="C3" s="31"/>
      <c r="D3" s="31"/>
      <c r="E3" s="31"/>
      <c r="F3" s="52"/>
      <c r="G3" s="31"/>
      <c r="H3" s="52"/>
      <c r="I3" s="52"/>
      <c r="J3" s="31"/>
    </row>
    <row r="4" ht="15" customHeight="1" spans="1:1">
      <c r="A4" s="5" t="str">
        <f>"单位名称："&amp;"昆明市公安局西山分局"</f>
        <v>单位名称：昆明市公安局西山分局</v>
      </c>
    </row>
    <row r="5" ht="14.25" customHeight="1" spans="1:10">
      <c r="A5" s="53" t="s">
        <v>379</v>
      </c>
      <c r="B5" s="53" t="s">
        <v>380</v>
      </c>
      <c r="C5" s="53" t="s">
        <v>381</v>
      </c>
      <c r="D5" s="53" t="s">
        <v>382</v>
      </c>
      <c r="E5" s="53" t="s">
        <v>383</v>
      </c>
      <c r="F5" s="54" t="s">
        <v>384</v>
      </c>
      <c r="G5" s="53" t="s">
        <v>385</v>
      </c>
      <c r="H5" s="54" t="s">
        <v>386</v>
      </c>
      <c r="I5" s="54" t="s">
        <v>387</v>
      </c>
      <c r="J5" s="53" t="s">
        <v>388</v>
      </c>
    </row>
    <row r="6" ht="14.25" customHeight="1" spans="1:10">
      <c r="A6" s="53">
        <v>1</v>
      </c>
      <c r="B6" s="53">
        <v>2</v>
      </c>
      <c r="C6" s="53">
        <v>3</v>
      </c>
      <c r="D6" s="53">
        <v>4</v>
      </c>
      <c r="E6" s="53">
        <v>5</v>
      </c>
      <c r="F6" s="54">
        <v>6</v>
      </c>
      <c r="G6" s="53">
        <v>7</v>
      </c>
      <c r="H6" s="54">
        <v>8</v>
      </c>
      <c r="I6" s="54">
        <v>9</v>
      </c>
      <c r="J6" s="53">
        <v>10</v>
      </c>
    </row>
    <row r="7" ht="14.25" customHeight="1" spans="1:10">
      <c r="A7" s="112" t="s">
        <v>389</v>
      </c>
      <c r="B7" s="113" t="s">
        <v>390</v>
      </c>
      <c r="C7" s="113" t="s">
        <v>391</v>
      </c>
      <c r="D7" s="113" t="s">
        <v>392</v>
      </c>
      <c r="E7" s="113" t="s">
        <v>393</v>
      </c>
      <c r="F7" s="113" t="s">
        <v>394</v>
      </c>
      <c r="G7" s="113" t="s">
        <v>395</v>
      </c>
      <c r="H7" s="113" t="s">
        <v>396</v>
      </c>
      <c r="I7" s="113" t="s">
        <v>397</v>
      </c>
      <c r="J7" s="113" t="s">
        <v>398</v>
      </c>
    </row>
    <row r="8" ht="14.25" customHeight="1" spans="1:10">
      <c r="A8" s="112"/>
      <c r="B8" s="113"/>
      <c r="C8" s="113" t="s">
        <v>391</v>
      </c>
      <c r="D8" s="113" t="s">
        <v>392</v>
      </c>
      <c r="E8" s="113" t="s">
        <v>399</v>
      </c>
      <c r="F8" s="113" t="s">
        <v>394</v>
      </c>
      <c r="G8" s="113" t="s">
        <v>400</v>
      </c>
      <c r="H8" s="113" t="s">
        <v>401</v>
      </c>
      <c r="I8" s="113" t="s">
        <v>397</v>
      </c>
      <c r="J8" s="113" t="s">
        <v>398</v>
      </c>
    </row>
    <row r="9" ht="14.25" customHeight="1" spans="1:10">
      <c r="A9" s="112"/>
      <c r="B9" s="113"/>
      <c r="C9" s="113" t="s">
        <v>391</v>
      </c>
      <c r="D9" s="113" t="s">
        <v>402</v>
      </c>
      <c r="E9" s="113" t="s">
        <v>403</v>
      </c>
      <c r="F9" s="113" t="s">
        <v>404</v>
      </c>
      <c r="G9" s="113" t="s">
        <v>405</v>
      </c>
      <c r="H9" s="113" t="s">
        <v>406</v>
      </c>
      <c r="I9" s="113" t="s">
        <v>407</v>
      </c>
      <c r="J9" s="113" t="s">
        <v>408</v>
      </c>
    </row>
    <row r="10" spans="1:10">
      <c r="A10" s="112"/>
      <c r="B10" s="113"/>
      <c r="C10" s="113" t="s">
        <v>391</v>
      </c>
      <c r="D10" s="113" t="s">
        <v>409</v>
      </c>
      <c r="E10" s="113" t="s">
        <v>410</v>
      </c>
      <c r="F10" s="113" t="s">
        <v>411</v>
      </c>
      <c r="G10" s="113" t="s">
        <v>412</v>
      </c>
      <c r="H10" s="113" t="s">
        <v>406</v>
      </c>
      <c r="I10" s="113" t="s">
        <v>397</v>
      </c>
      <c r="J10" s="113" t="s">
        <v>413</v>
      </c>
    </row>
    <row r="11" ht="22.5" spans="1:10">
      <c r="A11" s="112"/>
      <c r="B11" s="113"/>
      <c r="C11" s="113" t="s">
        <v>391</v>
      </c>
      <c r="D11" s="113" t="s">
        <v>409</v>
      </c>
      <c r="E11" s="113" t="s">
        <v>414</v>
      </c>
      <c r="F11" s="113" t="s">
        <v>394</v>
      </c>
      <c r="G11" s="113" t="s">
        <v>415</v>
      </c>
      <c r="H11" s="113" t="s">
        <v>416</v>
      </c>
      <c r="I11" s="113" t="s">
        <v>397</v>
      </c>
      <c r="J11" s="113" t="s">
        <v>417</v>
      </c>
    </row>
    <row r="12" ht="14.25" customHeight="1" spans="1:10">
      <c r="A12" s="112"/>
      <c r="B12" s="113"/>
      <c r="C12" s="113" t="s">
        <v>418</v>
      </c>
      <c r="D12" s="113" t="s">
        <v>419</v>
      </c>
      <c r="E12" s="113" t="s">
        <v>420</v>
      </c>
      <c r="F12" s="113" t="s">
        <v>404</v>
      </c>
      <c r="G12" s="113" t="s">
        <v>405</v>
      </c>
      <c r="H12" s="113" t="s">
        <v>406</v>
      </c>
      <c r="I12" s="113" t="s">
        <v>397</v>
      </c>
      <c r="J12" s="113" t="s">
        <v>421</v>
      </c>
    </row>
    <row r="13" ht="14.25" customHeight="1" spans="1:10">
      <c r="A13" s="112"/>
      <c r="B13" s="113"/>
      <c r="C13" s="113" t="s">
        <v>422</v>
      </c>
      <c r="D13" s="113" t="s">
        <v>423</v>
      </c>
      <c r="E13" s="113" t="s">
        <v>424</v>
      </c>
      <c r="F13" s="113" t="s">
        <v>411</v>
      </c>
      <c r="G13" s="113" t="s">
        <v>412</v>
      </c>
      <c r="H13" s="113" t="s">
        <v>406</v>
      </c>
      <c r="I13" s="113" t="s">
        <v>397</v>
      </c>
      <c r="J13" s="113" t="s">
        <v>425</v>
      </c>
    </row>
    <row r="14" ht="14.25" customHeight="1" spans="1:10">
      <c r="A14" s="112"/>
      <c r="B14" s="113"/>
      <c r="C14" s="113" t="s">
        <v>426</v>
      </c>
      <c r="D14" s="113" t="s">
        <v>427</v>
      </c>
      <c r="E14" s="113" t="s">
        <v>428</v>
      </c>
      <c r="F14" s="113" t="s">
        <v>404</v>
      </c>
      <c r="G14" s="113" t="s">
        <v>429</v>
      </c>
      <c r="H14" s="113" t="s">
        <v>430</v>
      </c>
      <c r="I14" s="113" t="s">
        <v>397</v>
      </c>
      <c r="J14" s="113" t="s">
        <v>431</v>
      </c>
    </row>
    <row r="15" ht="22.5" spans="1:10">
      <c r="A15" s="112" t="s">
        <v>432</v>
      </c>
      <c r="B15" s="113" t="s">
        <v>433</v>
      </c>
      <c r="C15" s="113" t="s">
        <v>391</v>
      </c>
      <c r="D15" s="113" t="s">
        <v>392</v>
      </c>
      <c r="E15" s="113" t="s">
        <v>434</v>
      </c>
      <c r="F15" s="113" t="s">
        <v>404</v>
      </c>
      <c r="G15" s="113" t="s">
        <v>435</v>
      </c>
      <c r="H15" s="113" t="s">
        <v>396</v>
      </c>
      <c r="I15" s="113" t="s">
        <v>397</v>
      </c>
      <c r="J15" s="113" t="s">
        <v>436</v>
      </c>
    </row>
    <row r="16" ht="22.5" spans="1:10">
      <c r="A16" s="112"/>
      <c r="B16" s="113"/>
      <c r="C16" s="113" t="s">
        <v>391</v>
      </c>
      <c r="D16" s="113" t="s">
        <v>402</v>
      </c>
      <c r="E16" s="113" t="s">
        <v>437</v>
      </c>
      <c r="F16" s="113" t="s">
        <v>404</v>
      </c>
      <c r="G16" s="113" t="s">
        <v>405</v>
      </c>
      <c r="H16" s="113" t="s">
        <v>406</v>
      </c>
      <c r="I16" s="113" t="s">
        <v>397</v>
      </c>
      <c r="J16" s="113" t="s">
        <v>438</v>
      </c>
    </row>
    <row r="17" ht="22.5" spans="1:10">
      <c r="A17" s="112"/>
      <c r="B17" s="113"/>
      <c r="C17" s="113" t="s">
        <v>391</v>
      </c>
      <c r="D17" s="113" t="s">
        <v>409</v>
      </c>
      <c r="E17" s="113" t="s">
        <v>439</v>
      </c>
      <c r="F17" s="113" t="s">
        <v>404</v>
      </c>
      <c r="G17" s="113" t="s">
        <v>405</v>
      </c>
      <c r="H17" s="113" t="s">
        <v>406</v>
      </c>
      <c r="I17" s="113" t="s">
        <v>397</v>
      </c>
      <c r="J17" s="113" t="s">
        <v>440</v>
      </c>
    </row>
    <row r="18" ht="33.75" spans="1:10">
      <c r="A18" s="112"/>
      <c r="B18" s="113"/>
      <c r="C18" s="113" t="s">
        <v>418</v>
      </c>
      <c r="D18" s="113" t="s">
        <v>441</v>
      </c>
      <c r="E18" s="113" t="s">
        <v>442</v>
      </c>
      <c r="F18" s="113" t="s">
        <v>404</v>
      </c>
      <c r="G18" s="113" t="s">
        <v>405</v>
      </c>
      <c r="H18" s="113" t="s">
        <v>406</v>
      </c>
      <c r="I18" s="113" t="s">
        <v>397</v>
      </c>
      <c r="J18" s="113" t="s">
        <v>443</v>
      </c>
    </row>
    <row r="19" ht="33.75" spans="1:10">
      <c r="A19" s="112"/>
      <c r="B19" s="113"/>
      <c r="C19" s="113" t="s">
        <v>422</v>
      </c>
      <c r="D19" s="113" t="s">
        <v>423</v>
      </c>
      <c r="E19" s="113" t="s">
        <v>444</v>
      </c>
      <c r="F19" s="113" t="s">
        <v>411</v>
      </c>
      <c r="G19" s="113" t="s">
        <v>412</v>
      </c>
      <c r="H19" s="113" t="s">
        <v>406</v>
      </c>
      <c r="I19" s="113" t="s">
        <v>407</v>
      </c>
      <c r="J19" s="113" t="s">
        <v>445</v>
      </c>
    </row>
    <row r="20" ht="14.25" customHeight="1" spans="1:10">
      <c r="A20" s="112"/>
      <c r="B20" s="113"/>
      <c r="C20" s="113" t="s">
        <v>426</v>
      </c>
      <c r="D20" s="113" t="s">
        <v>427</v>
      </c>
      <c r="E20" s="113" t="s">
        <v>427</v>
      </c>
      <c r="F20" s="113" t="s">
        <v>404</v>
      </c>
      <c r="G20" s="113" t="s">
        <v>446</v>
      </c>
      <c r="H20" s="113" t="s">
        <v>447</v>
      </c>
      <c r="I20" s="113" t="s">
        <v>397</v>
      </c>
      <c r="J20" s="113" t="s">
        <v>448</v>
      </c>
    </row>
    <row r="21" ht="14.25" customHeight="1" spans="1:10">
      <c r="A21" s="112" t="s">
        <v>449</v>
      </c>
      <c r="B21" s="113" t="s">
        <v>450</v>
      </c>
      <c r="C21" s="113" t="s">
        <v>391</v>
      </c>
      <c r="D21" s="113" t="s">
        <v>392</v>
      </c>
      <c r="E21" s="113" t="s">
        <v>451</v>
      </c>
      <c r="F21" s="113" t="s">
        <v>404</v>
      </c>
      <c r="G21" s="113" t="s">
        <v>452</v>
      </c>
      <c r="H21" s="113" t="s">
        <v>453</v>
      </c>
      <c r="I21" s="113" t="s">
        <v>397</v>
      </c>
      <c r="J21" s="113" t="s">
        <v>454</v>
      </c>
    </row>
    <row r="22" spans="1:10">
      <c r="A22" s="112"/>
      <c r="B22" s="113"/>
      <c r="C22" s="113" t="s">
        <v>391</v>
      </c>
      <c r="D22" s="113" t="s">
        <v>392</v>
      </c>
      <c r="E22" s="113" t="s">
        <v>455</v>
      </c>
      <c r="F22" s="113" t="s">
        <v>404</v>
      </c>
      <c r="G22" s="113" t="s">
        <v>456</v>
      </c>
      <c r="H22" s="113" t="s">
        <v>453</v>
      </c>
      <c r="I22" s="113" t="s">
        <v>397</v>
      </c>
      <c r="J22" s="113" t="s">
        <v>457</v>
      </c>
    </row>
    <row r="23" ht="22.5" spans="1:10">
      <c r="A23" s="112"/>
      <c r="B23" s="113"/>
      <c r="C23" s="113" t="s">
        <v>391</v>
      </c>
      <c r="D23" s="113" t="s">
        <v>402</v>
      </c>
      <c r="E23" s="113" t="s">
        <v>458</v>
      </c>
      <c r="F23" s="113" t="s">
        <v>404</v>
      </c>
      <c r="G23" s="113" t="s">
        <v>405</v>
      </c>
      <c r="H23" s="113" t="s">
        <v>406</v>
      </c>
      <c r="I23" s="113" t="s">
        <v>397</v>
      </c>
      <c r="J23" s="113" t="s">
        <v>459</v>
      </c>
    </row>
    <row r="24" ht="22.5" spans="1:10">
      <c r="A24" s="112"/>
      <c r="B24" s="113"/>
      <c r="C24" s="113" t="s">
        <v>391</v>
      </c>
      <c r="D24" s="113" t="s">
        <v>409</v>
      </c>
      <c r="E24" s="113" t="s">
        <v>460</v>
      </c>
      <c r="F24" s="113" t="s">
        <v>394</v>
      </c>
      <c r="G24" s="113" t="s">
        <v>461</v>
      </c>
      <c r="H24" s="113" t="s">
        <v>462</v>
      </c>
      <c r="I24" s="113" t="s">
        <v>397</v>
      </c>
      <c r="J24" s="113" t="s">
        <v>463</v>
      </c>
    </row>
    <row r="25" spans="1:10">
      <c r="A25" s="112"/>
      <c r="B25" s="113"/>
      <c r="C25" s="113" t="s">
        <v>418</v>
      </c>
      <c r="D25" s="113" t="s">
        <v>419</v>
      </c>
      <c r="E25" s="113" t="s">
        <v>464</v>
      </c>
      <c r="F25" s="113" t="s">
        <v>404</v>
      </c>
      <c r="G25" s="113" t="s">
        <v>465</v>
      </c>
      <c r="H25" s="113" t="s">
        <v>466</v>
      </c>
      <c r="I25" s="113" t="s">
        <v>407</v>
      </c>
      <c r="J25" s="113" t="s">
        <v>467</v>
      </c>
    </row>
    <row r="26" ht="22.5" spans="1:10">
      <c r="A26" s="112"/>
      <c r="B26" s="113"/>
      <c r="C26" s="113" t="s">
        <v>418</v>
      </c>
      <c r="D26" s="113" t="s">
        <v>441</v>
      </c>
      <c r="E26" s="113" t="s">
        <v>468</v>
      </c>
      <c r="F26" s="113" t="s">
        <v>404</v>
      </c>
      <c r="G26" s="113" t="s">
        <v>469</v>
      </c>
      <c r="H26" s="113" t="s">
        <v>466</v>
      </c>
      <c r="I26" s="113" t="s">
        <v>407</v>
      </c>
      <c r="J26" s="113" t="s">
        <v>470</v>
      </c>
    </row>
    <row r="27" spans="1:10">
      <c r="A27" s="112"/>
      <c r="B27" s="113"/>
      <c r="C27" s="113" t="s">
        <v>422</v>
      </c>
      <c r="D27" s="113" t="s">
        <v>423</v>
      </c>
      <c r="E27" s="113" t="s">
        <v>471</v>
      </c>
      <c r="F27" s="113" t="s">
        <v>404</v>
      </c>
      <c r="G27" s="113" t="s">
        <v>412</v>
      </c>
      <c r="H27" s="113" t="s">
        <v>406</v>
      </c>
      <c r="I27" s="113" t="s">
        <v>397</v>
      </c>
      <c r="J27" s="113" t="s">
        <v>472</v>
      </c>
    </row>
    <row r="28" ht="22.5" spans="1:10">
      <c r="A28" s="112"/>
      <c r="B28" s="113"/>
      <c r="C28" s="113" t="s">
        <v>422</v>
      </c>
      <c r="D28" s="113" t="s">
        <v>423</v>
      </c>
      <c r="E28" s="113" t="s">
        <v>473</v>
      </c>
      <c r="F28" s="113" t="s">
        <v>404</v>
      </c>
      <c r="G28" s="113" t="s">
        <v>412</v>
      </c>
      <c r="H28" s="113" t="s">
        <v>406</v>
      </c>
      <c r="I28" s="113" t="s">
        <v>397</v>
      </c>
      <c r="J28" s="113" t="s">
        <v>474</v>
      </c>
    </row>
    <row r="29" ht="14.25" customHeight="1" spans="1:10">
      <c r="A29" s="112"/>
      <c r="B29" s="113"/>
      <c r="C29" s="113" t="s">
        <v>422</v>
      </c>
      <c r="D29" s="113" t="s">
        <v>423</v>
      </c>
      <c r="E29" s="113" t="s">
        <v>475</v>
      </c>
      <c r="F29" s="113" t="s">
        <v>404</v>
      </c>
      <c r="G29" s="113" t="s">
        <v>412</v>
      </c>
      <c r="H29" s="113" t="s">
        <v>406</v>
      </c>
      <c r="I29" s="113" t="s">
        <v>397</v>
      </c>
      <c r="J29" s="113" t="s">
        <v>476</v>
      </c>
    </row>
    <row r="30" ht="14.25" customHeight="1" spans="1:10">
      <c r="A30" s="112"/>
      <c r="B30" s="113"/>
      <c r="C30" s="113" t="s">
        <v>426</v>
      </c>
      <c r="D30" s="113" t="s">
        <v>427</v>
      </c>
      <c r="E30" s="113" t="s">
        <v>477</v>
      </c>
      <c r="F30" s="113" t="s">
        <v>404</v>
      </c>
      <c r="G30" s="113" t="s">
        <v>478</v>
      </c>
      <c r="H30" s="113" t="s">
        <v>447</v>
      </c>
      <c r="I30" s="113" t="s">
        <v>397</v>
      </c>
      <c r="J30" s="113" t="s">
        <v>431</v>
      </c>
    </row>
    <row r="31" ht="14.25" customHeight="1" spans="1:10">
      <c r="A31" s="112"/>
      <c r="B31" s="113"/>
      <c r="C31" s="113" t="s">
        <v>426</v>
      </c>
      <c r="D31" s="113" t="s">
        <v>427</v>
      </c>
      <c r="E31" s="113" t="s">
        <v>479</v>
      </c>
      <c r="F31" s="113" t="s">
        <v>404</v>
      </c>
      <c r="G31" s="113" t="s">
        <v>480</v>
      </c>
      <c r="H31" s="113" t="s">
        <v>447</v>
      </c>
      <c r="I31" s="113" t="s">
        <v>397</v>
      </c>
      <c r="J31" s="113" t="s">
        <v>431</v>
      </c>
    </row>
    <row r="32" spans="1:10">
      <c r="A32" s="112"/>
      <c r="B32" s="113"/>
      <c r="C32" s="113" t="s">
        <v>426</v>
      </c>
      <c r="D32" s="113" t="s">
        <v>427</v>
      </c>
      <c r="E32" s="113" t="s">
        <v>481</v>
      </c>
      <c r="F32" s="113" t="s">
        <v>404</v>
      </c>
      <c r="G32" s="113" t="s">
        <v>482</v>
      </c>
      <c r="H32" s="113" t="s">
        <v>447</v>
      </c>
      <c r="I32" s="113" t="s">
        <v>397</v>
      </c>
      <c r="J32" s="113" t="s">
        <v>431</v>
      </c>
    </row>
    <row r="33" spans="1:10">
      <c r="A33" s="112" t="s">
        <v>483</v>
      </c>
      <c r="B33" s="113" t="s">
        <v>484</v>
      </c>
      <c r="C33" s="113" t="s">
        <v>391</v>
      </c>
      <c r="D33" s="113" t="s">
        <v>392</v>
      </c>
      <c r="E33" s="113" t="s">
        <v>485</v>
      </c>
      <c r="F33" s="113" t="s">
        <v>486</v>
      </c>
      <c r="G33" s="113" t="s">
        <v>191</v>
      </c>
      <c r="H33" s="113" t="s">
        <v>396</v>
      </c>
      <c r="I33" s="113" t="s">
        <v>397</v>
      </c>
      <c r="J33" s="113" t="s">
        <v>487</v>
      </c>
    </row>
    <row r="34" ht="22.5" spans="1:10">
      <c r="A34" s="112"/>
      <c r="B34" s="113"/>
      <c r="C34" s="113" t="s">
        <v>391</v>
      </c>
      <c r="D34" s="113" t="s">
        <v>402</v>
      </c>
      <c r="E34" s="113" t="s">
        <v>488</v>
      </c>
      <c r="F34" s="113" t="s">
        <v>404</v>
      </c>
      <c r="G34" s="113" t="s">
        <v>405</v>
      </c>
      <c r="H34" s="113" t="s">
        <v>406</v>
      </c>
      <c r="I34" s="113" t="s">
        <v>407</v>
      </c>
      <c r="J34" s="113" t="s">
        <v>489</v>
      </c>
    </row>
    <row r="35" ht="22.5" spans="1:10">
      <c r="A35" s="112"/>
      <c r="B35" s="113"/>
      <c r="C35" s="113" t="s">
        <v>391</v>
      </c>
      <c r="D35" s="113" t="s">
        <v>409</v>
      </c>
      <c r="E35" s="113" t="s">
        <v>490</v>
      </c>
      <c r="F35" s="113" t="s">
        <v>411</v>
      </c>
      <c r="G35" s="113" t="s">
        <v>491</v>
      </c>
      <c r="H35" s="113" t="s">
        <v>406</v>
      </c>
      <c r="I35" s="113" t="s">
        <v>397</v>
      </c>
      <c r="J35" s="113" t="s">
        <v>492</v>
      </c>
    </row>
    <row r="36" spans="1:10">
      <c r="A36" s="112"/>
      <c r="B36" s="113"/>
      <c r="C36" s="113" t="s">
        <v>418</v>
      </c>
      <c r="D36" s="113" t="s">
        <v>419</v>
      </c>
      <c r="E36" s="113" t="s">
        <v>464</v>
      </c>
      <c r="F36" s="113" t="s">
        <v>404</v>
      </c>
      <c r="G36" s="113" t="s">
        <v>465</v>
      </c>
      <c r="H36" s="113" t="s">
        <v>466</v>
      </c>
      <c r="I36" s="113" t="s">
        <v>407</v>
      </c>
      <c r="J36" s="113" t="s">
        <v>493</v>
      </c>
    </row>
    <row r="37" ht="22.5" spans="1:10">
      <c r="A37" s="112"/>
      <c r="B37" s="113"/>
      <c r="C37" s="113" t="s">
        <v>418</v>
      </c>
      <c r="D37" s="113" t="s">
        <v>441</v>
      </c>
      <c r="E37" s="113" t="s">
        <v>494</v>
      </c>
      <c r="F37" s="113" t="s">
        <v>404</v>
      </c>
      <c r="G37" s="113" t="s">
        <v>495</v>
      </c>
      <c r="H37" s="113" t="s">
        <v>466</v>
      </c>
      <c r="I37" s="113" t="s">
        <v>407</v>
      </c>
      <c r="J37" s="113" t="s">
        <v>496</v>
      </c>
    </row>
    <row r="38" ht="56.25" spans="1:10">
      <c r="A38" s="112"/>
      <c r="B38" s="113"/>
      <c r="C38" s="113" t="s">
        <v>422</v>
      </c>
      <c r="D38" s="113" t="s">
        <v>423</v>
      </c>
      <c r="E38" s="113" t="s">
        <v>497</v>
      </c>
      <c r="F38" s="113" t="s">
        <v>411</v>
      </c>
      <c r="G38" s="113" t="s">
        <v>412</v>
      </c>
      <c r="H38" s="113" t="s">
        <v>406</v>
      </c>
      <c r="I38" s="113" t="s">
        <v>397</v>
      </c>
      <c r="J38" s="113" t="s">
        <v>498</v>
      </c>
    </row>
    <row r="39" spans="1:10">
      <c r="A39" s="112"/>
      <c r="B39" s="113"/>
      <c r="C39" s="113" t="s">
        <v>426</v>
      </c>
      <c r="D39" s="113" t="s">
        <v>427</v>
      </c>
      <c r="E39" s="113" t="s">
        <v>499</v>
      </c>
      <c r="F39" s="113" t="s">
        <v>404</v>
      </c>
      <c r="G39" s="113" t="s">
        <v>500</v>
      </c>
      <c r="H39" s="113" t="s">
        <v>430</v>
      </c>
      <c r="I39" s="113" t="s">
        <v>397</v>
      </c>
      <c r="J39" s="113" t="s">
        <v>431</v>
      </c>
    </row>
    <row r="40" ht="45" spans="1:10">
      <c r="A40" s="112" t="s">
        <v>501</v>
      </c>
      <c r="B40" s="113" t="s">
        <v>502</v>
      </c>
      <c r="C40" s="113" t="s">
        <v>391</v>
      </c>
      <c r="D40" s="113" t="s">
        <v>392</v>
      </c>
      <c r="E40" s="113" t="s">
        <v>503</v>
      </c>
      <c r="F40" s="113" t="s">
        <v>404</v>
      </c>
      <c r="G40" s="113" t="s">
        <v>504</v>
      </c>
      <c r="H40" s="113" t="s">
        <v>505</v>
      </c>
      <c r="I40" s="113" t="s">
        <v>397</v>
      </c>
      <c r="J40" s="113" t="s">
        <v>506</v>
      </c>
    </row>
    <row r="41" ht="45" spans="1:10">
      <c r="A41" s="112"/>
      <c r="B41" s="113"/>
      <c r="C41" s="113" t="s">
        <v>391</v>
      </c>
      <c r="D41" s="113" t="s">
        <v>402</v>
      </c>
      <c r="E41" s="113" t="s">
        <v>507</v>
      </c>
      <c r="F41" s="113" t="s">
        <v>404</v>
      </c>
      <c r="G41" s="113" t="s">
        <v>508</v>
      </c>
      <c r="H41" s="113" t="s">
        <v>466</v>
      </c>
      <c r="I41" s="113" t="s">
        <v>407</v>
      </c>
      <c r="J41" s="113" t="s">
        <v>509</v>
      </c>
    </row>
    <row r="42" ht="22.5" spans="1:10">
      <c r="A42" s="112"/>
      <c r="B42" s="113"/>
      <c r="C42" s="113" t="s">
        <v>391</v>
      </c>
      <c r="D42" s="113" t="s">
        <v>409</v>
      </c>
      <c r="E42" s="113" t="s">
        <v>510</v>
      </c>
      <c r="F42" s="113" t="s">
        <v>394</v>
      </c>
      <c r="G42" s="113" t="s">
        <v>511</v>
      </c>
      <c r="H42" s="113" t="s">
        <v>462</v>
      </c>
      <c r="I42" s="113" t="s">
        <v>397</v>
      </c>
      <c r="J42" s="113" t="s">
        <v>512</v>
      </c>
    </row>
    <row r="43" ht="22.5" spans="1:10">
      <c r="A43" s="112"/>
      <c r="B43" s="113"/>
      <c r="C43" s="113" t="s">
        <v>391</v>
      </c>
      <c r="D43" s="113" t="s">
        <v>409</v>
      </c>
      <c r="E43" s="113" t="s">
        <v>513</v>
      </c>
      <c r="F43" s="113" t="s">
        <v>404</v>
      </c>
      <c r="G43" s="113" t="s">
        <v>514</v>
      </c>
      <c r="H43" s="113" t="s">
        <v>515</v>
      </c>
      <c r="I43" s="113" t="s">
        <v>397</v>
      </c>
      <c r="J43" s="113" t="s">
        <v>516</v>
      </c>
    </row>
    <row r="44" spans="1:10">
      <c r="A44" s="112"/>
      <c r="B44" s="113"/>
      <c r="C44" s="113" t="s">
        <v>418</v>
      </c>
      <c r="D44" s="113" t="s">
        <v>419</v>
      </c>
      <c r="E44" s="113" t="s">
        <v>517</v>
      </c>
      <c r="F44" s="113" t="s">
        <v>411</v>
      </c>
      <c r="G44" s="113" t="s">
        <v>518</v>
      </c>
      <c r="H44" s="113" t="s">
        <v>406</v>
      </c>
      <c r="I44" s="113" t="s">
        <v>397</v>
      </c>
      <c r="J44" s="113" t="s">
        <v>519</v>
      </c>
    </row>
    <row r="45" ht="45" spans="1:10">
      <c r="A45" s="112"/>
      <c r="B45" s="113"/>
      <c r="C45" s="113" t="s">
        <v>418</v>
      </c>
      <c r="D45" s="113" t="s">
        <v>441</v>
      </c>
      <c r="E45" s="113" t="s">
        <v>520</v>
      </c>
      <c r="F45" s="113" t="s">
        <v>411</v>
      </c>
      <c r="G45" s="113" t="s">
        <v>518</v>
      </c>
      <c r="H45" s="113" t="s">
        <v>406</v>
      </c>
      <c r="I45" s="113" t="s">
        <v>397</v>
      </c>
      <c r="J45" s="113" t="s">
        <v>521</v>
      </c>
    </row>
    <row r="46" spans="1:10">
      <c r="A46" s="112"/>
      <c r="B46" s="113"/>
      <c r="C46" s="113" t="s">
        <v>422</v>
      </c>
      <c r="D46" s="113" t="s">
        <v>423</v>
      </c>
      <c r="E46" s="113" t="s">
        <v>497</v>
      </c>
      <c r="F46" s="113" t="s">
        <v>411</v>
      </c>
      <c r="G46" s="113" t="s">
        <v>412</v>
      </c>
      <c r="H46" s="113" t="s">
        <v>406</v>
      </c>
      <c r="I46" s="113" t="s">
        <v>397</v>
      </c>
      <c r="J46" s="113" t="s">
        <v>522</v>
      </c>
    </row>
    <row r="47" spans="1:10">
      <c r="A47" s="112"/>
      <c r="B47" s="113"/>
      <c r="C47" s="113" t="s">
        <v>426</v>
      </c>
      <c r="D47" s="113" t="s">
        <v>427</v>
      </c>
      <c r="E47" s="113" t="s">
        <v>523</v>
      </c>
      <c r="F47" s="113" t="s">
        <v>404</v>
      </c>
      <c r="G47" s="113" t="s">
        <v>524</v>
      </c>
      <c r="H47" s="113" t="s">
        <v>430</v>
      </c>
      <c r="I47" s="113" t="s">
        <v>397</v>
      </c>
      <c r="J47" s="113" t="s">
        <v>431</v>
      </c>
    </row>
    <row r="48" ht="45" spans="1:10">
      <c r="A48" s="112" t="s">
        <v>525</v>
      </c>
      <c r="B48" s="113" t="s">
        <v>526</v>
      </c>
      <c r="C48" s="113" t="s">
        <v>391</v>
      </c>
      <c r="D48" s="113" t="s">
        <v>392</v>
      </c>
      <c r="E48" s="113" t="s">
        <v>527</v>
      </c>
      <c r="F48" s="113" t="s">
        <v>404</v>
      </c>
      <c r="G48" s="113" t="s">
        <v>429</v>
      </c>
      <c r="H48" s="113" t="s">
        <v>505</v>
      </c>
      <c r="I48" s="113" t="s">
        <v>397</v>
      </c>
      <c r="J48" s="113" t="s">
        <v>528</v>
      </c>
    </row>
    <row r="49" ht="45" spans="1:10">
      <c r="A49" s="112"/>
      <c r="B49" s="113"/>
      <c r="C49" s="113" t="s">
        <v>391</v>
      </c>
      <c r="D49" s="113" t="s">
        <v>402</v>
      </c>
      <c r="E49" s="113" t="s">
        <v>529</v>
      </c>
      <c r="F49" s="113" t="s">
        <v>404</v>
      </c>
      <c r="G49" s="113" t="s">
        <v>405</v>
      </c>
      <c r="H49" s="113" t="s">
        <v>406</v>
      </c>
      <c r="I49" s="113" t="s">
        <v>397</v>
      </c>
      <c r="J49" s="113" t="s">
        <v>530</v>
      </c>
    </row>
    <row r="50" ht="22.5" spans="1:10">
      <c r="A50" s="112"/>
      <c r="B50" s="113"/>
      <c r="C50" s="113" t="s">
        <v>391</v>
      </c>
      <c r="D50" s="113" t="s">
        <v>409</v>
      </c>
      <c r="E50" s="113" t="s">
        <v>531</v>
      </c>
      <c r="F50" s="113" t="s">
        <v>404</v>
      </c>
      <c r="G50" s="113" t="s">
        <v>532</v>
      </c>
      <c r="H50" s="113" t="s">
        <v>416</v>
      </c>
      <c r="I50" s="113" t="s">
        <v>397</v>
      </c>
      <c r="J50" s="113" t="s">
        <v>533</v>
      </c>
    </row>
    <row r="51" ht="22.5" spans="1:10">
      <c r="A51" s="112"/>
      <c r="B51" s="113"/>
      <c r="C51" s="113" t="s">
        <v>418</v>
      </c>
      <c r="D51" s="113" t="s">
        <v>419</v>
      </c>
      <c r="E51" s="113" t="s">
        <v>534</v>
      </c>
      <c r="F51" s="113" t="s">
        <v>404</v>
      </c>
      <c r="G51" s="113" t="s">
        <v>465</v>
      </c>
      <c r="H51" s="113" t="s">
        <v>466</v>
      </c>
      <c r="I51" s="113" t="s">
        <v>407</v>
      </c>
      <c r="J51" s="113" t="s">
        <v>535</v>
      </c>
    </row>
    <row r="52" ht="33.75" spans="1:10">
      <c r="A52" s="112"/>
      <c r="B52" s="113"/>
      <c r="C52" s="113" t="s">
        <v>418</v>
      </c>
      <c r="D52" s="113" t="s">
        <v>441</v>
      </c>
      <c r="E52" s="113" t="s">
        <v>536</v>
      </c>
      <c r="F52" s="113" t="s">
        <v>404</v>
      </c>
      <c r="G52" s="113" t="s">
        <v>537</v>
      </c>
      <c r="H52" s="113" t="s">
        <v>447</v>
      </c>
      <c r="I52" s="113" t="s">
        <v>407</v>
      </c>
      <c r="J52" s="113" t="s">
        <v>538</v>
      </c>
    </row>
    <row r="53" ht="33.75" spans="1:10">
      <c r="A53" s="112"/>
      <c r="B53" s="113"/>
      <c r="C53" s="113" t="s">
        <v>422</v>
      </c>
      <c r="D53" s="113" t="s">
        <v>423</v>
      </c>
      <c r="E53" s="113" t="s">
        <v>539</v>
      </c>
      <c r="F53" s="113" t="s">
        <v>404</v>
      </c>
      <c r="G53" s="113" t="s">
        <v>412</v>
      </c>
      <c r="H53" s="113" t="s">
        <v>406</v>
      </c>
      <c r="I53" s="113" t="s">
        <v>397</v>
      </c>
      <c r="J53" s="113" t="s">
        <v>540</v>
      </c>
    </row>
    <row r="54" spans="1:10">
      <c r="A54" s="112"/>
      <c r="B54" s="113"/>
      <c r="C54" s="113" t="s">
        <v>426</v>
      </c>
      <c r="D54" s="113" t="s">
        <v>427</v>
      </c>
      <c r="E54" s="113" t="s">
        <v>541</v>
      </c>
      <c r="F54" s="113" t="s">
        <v>404</v>
      </c>
      <c r="G54" s="113" t="s">
        <v>542</v>
      </c>
      <c r="H54" s="113" t="s">
        <v>447</v>
      </c>
      <c r="I54" s="113" t="s">
        <v>397</v>
      </c>
      <c r="J54" s="113" t="s">
        <v>431</v>
      </c>
    </row>
    <row r="55" ht="14.25" customHeight="1" spans="1:10">
      <c r="A55" s="112"/>
      <c r="B55" s="113"/>
      <c r="C55" s="113" t="s">
        <v>426</v>
      </c>
      <c r="D55" s="113" t="s">
        <v>427</v>
      </c>
      <c r="E55" s="113" t="s">
        <v>479</v>
      </c>
      <c r="F55" s="113" t="s">
        <v>404</v>
      </c>
      <c r="G55" s="113" t="s">
        <v>543</v>
      </c>
      <c r="H55" s="113" t="s">
        <v>447</v>
      </c>
      <c r="I55" s="113" t="s">
        <v>397</v>
      </c>
      <c r="J55" s="113" t="s">
        <v>431</v>
      </c>
    </row>
    <row r="56" ht="14.25" customHeight="1" spans="1:10">
      <c r="A56" s="112"/>
      <c r="B56" s="113"/>
      <c r="C56" s="113" t="s">
        <v>426</v>
      </c>
      <c r="D56" s="113" t="s">
        <v>427</v>
      </c>
      <c r="E56" s="113" t="s">
        <v>544</v>
      </c>
      <c r="F56" s="113" t="s">
        <v>404</v>
      </c>
      <c r="G56" s="113" t="s">
        <v>545</v>
      </c>
      <c r="H56" s="113" t="s">
        <v>447</v>
      </c>
      <c r="I56" s="113" t="s">
        <v>397</v>
      </c>
      <c r="J56" s="113" t="s">
        <v>431</v>
      </c>
    </row>
    <row r="57" ht="14.25" customHeight="1" spans="1:10">
      <c r="A57" s="112"/>
      <c r="B57" s="113"/>
      <c r="C57" s="113" t="s">
        <v>426</v>
      </c>
      <c r="D57" s="113" t="s">
        <v>427</v>
      </c>
      <c r="E57" s="113" t="s">
        <v>546</v>
      </c>
      <c r="F57" s="113" t="s">
        <v>404</v>
      </c>
      <c r="G57" s="113" t="s">
        <v>547</v>
      </c>
      <c r="H57" s="113" t="s">
        <v>447</v>
      </c>
      <c r="I57" s="113" t="s">
        <v>397</v>
      </c>
      <c r="J57" s="113" t="s">
        <v>431</v>
      </c>
    </row>
    <row r="58" spans="1:10">
      <c r="A58" s="112"/>
      <c r="B58" s="113"/>
      <c r="C58" s="113" t="s">
        <v>426</v>
      </c>
      <c r="D58" s="113" t="s">
        <v>427</v>
      </c>
      <c r="E58" s="113" t="s">
        <v>548</v>
      </c>
      <c r="F58" s="113" t="s">
        <v>404</v>
      </c>
      <c r="G58" s="113" t="s">
        <v>549</v>
      </c>
      <c r="H58" s="113" t="s">
        <v>447</v>
      </c>
      <c r="I58" s="113" t="s">
        <v>397</v>
      </c>
      <c r="J58" s="113" t="s">
        <v>431</v>
      </c>
    </row>
    <row r="59" ht="45" spans="1:10">
      <c r="A59" s="112" t="s">
        <v>550</v>
      </c>
      <c r="B59" s="113" t="s">
        <v>551</v>
      </c>
      <c r="C59" s="113" t="s">
        <v>391</v>
      </c>
      <c r="D59" s="113" t="s">
        <v>392</v>
      </c>
      <c r="E59" s="113" t="s">
        <v>552</v>
      </c>
      <c r="F59" s="113" t="s">
        <v>404</v>
      </c>
      <c r="G59" s="113" t="s">
        <v>553</v>
      </c>
      <c r="H59" s="113" t="s">
        <v>396</v>
      </c>
      <c r="I59" s="113" t="s">
        <v>397</v>
      </c>
      <c r="J59" s="113" t="s">
        <v>554</v>
      </c>
    </row>
    <row r="60" ht="56.25" spans="1:10">
      <c r="A60" s="112"/>
      <c r="B60" s="113"/>
      <c r="C60" s="113" t="s">
        <v>391</v>
      </c>
      <c r="D60" s="113" t="s">
        <v>392</v>
      </c>
      <c r="E60" s="113" t="s">
        <v>555</v>
      </c>
      <c r="F60" s="113" t="s">
        <v>404</v>
      </c>
      <c r="G60" s="113" t="s">
        <v>556</v>
      </c>
      <c r="H60" s="113" t="s">
        <v>396</v>
      </c>
      <c r="I60" s="113" t="s">
        <v>397</v>
      </c>
      <c r="J60" s="113" t="s">
        <v>557</v>
      </c>
    </row>
    <row r="61" ht="33.75" spans="1:10">
      <c r="A61" s="112"/>
      <c r="B61" s="113"/>
      <c r="C61" s="113" t="s">
        <v>391</v>
      </c>
      <c r="D61" s="113" t="s">
        <v>392</v>
      </c>
      <c r="E61" s="113" t="s">
        <v>558</v>
      </c>
      <c r="F61" s="113" t="s">
        <v>404</v>
      </c>
      <c r="G61" s="113" t="s">
        <v>559</v>
      </c>
      <c r="H61" s="113" t="s">
        <v>396</v>
      </c>
      <c r="I61" s="113" t="s">
        <v>397</v>
      </c>
      <c r="J61" s="113" t="s">
        <v>560</v>
      </c>
    </row>
    <row r="62" ht="22.5" spans="1:10">
      <c r="A62" s="112"/>
      <c r="B62" s="113"/>
      <c r="C62" s="113" t="s">
        <v>418</v>
      </c>
      <c r="D62" s="113" t="s">
        <v>419</v>
      </c>
      <c r="E62" s="113" t="s">
        <v>561</v>
      </c>
      <c r="F62" s="113" t="s">
        <v>404</v>
      </c>
      <c r="G62" s="113" t="s">
        <v>562</v>
      </c>
      <c r="H62" s="113" t="s">
        <v>466</v>
      </c>
      <c r="I62" s="113" t="s">
        <v>407</v>
      </c>
      <c r="J62" s="113" t="s">
        <v>563</v>
      </c>
    </row>
    <row r="63" ht="33.75" spans="1:10">
      <c r="A63" s="112"/>
      <c r="B63" s="113"/>
      <c r="C63" s="113" t="s">
        <v>422</v>
      </c>
      <c r="D63" s="113" t="s">
        <v>423</v>
      </c>
      <c r="E63" s="113" t="s">
        <v>564</v>
      </c>
      <c r="F63" s="113" t="s">
        <v>411</v>
      </c>
      <c r="G63" s="113" t="s">
        <v>412</v>
      </c>
      <c r="H63" s="113" t="s">
        <v>406</v>
      </c>
      <c r="I63" s="113" t="s">
        <v>397</v>
      </c>
      <c r="J63" s="113" t="s">
        <v>565</v>
      </c>
    </row>
    <row r="64" ht="33.75" spans="1:10">
      <c r="A64" s="112"/>
      <c r="B64" s="113"/>
      <c r="C64" s="113" t="s">
        <v>422</v>
      </c>
      <c r="D64" s="113" t="s">
        <v>423</v>
      </c>
      <c r="E64" s="113" t="s">
        <v>475</v>
      </c>
      <c r="F64" s="113" t="s">
        <v>411</v>
      </c>
      <c r="G64" s="113" t="s">
        <v>412</v>
      </c>
      <c r="H64" s="113" t="s">
        <v>406</v>
      </c>
      <c r="I64" s="113" t="s">
        <v>397</v>
      </c>
      <c r="J64" s="113" t="s">
        <v>566</v>
      </c>
    </row>
    <row r="65" spans="1:10">
      <c r="A65" s="112" t="s">
        <v>567</v>
      </c>
      <c r="B65" s="113" t="s">
        <v>568</v>
      </c>
      <c r="C65" s="113" t="s">
        <v>391</v>
      </c>
      <c r="D65" s="113" t="s">
        <v>392</v>
      </c>
      <c r="E65" s="113" t="s">
        <v>569</v>
      </c>
      <c r="F65" s="113" t="s">
        <v>404</v>
      </c>
      <c r="G65" s="113" t="s">
        <v>570</v>
      </c>
      <c r="H65" s="113" t="s">
        <v>396</v>
      </c>
      <c r="I65" s="113" t="s">
        <v>397</v>
      </c>
      <c r="J65" s="113" t="s">
        <v>571</v>
      </c>
    </row>
    <row r="66" spans="1:10">
      <c r="A66" s="112"/>
      <c r="B66" s="113"/>
      <c r="C66" s="113" t="s">
        <v>391</v>
      </c>
      <c r="D66" s="113" t="s">
        <v>402</v>
      </c>
      <c r="E66" s="113" t="s">
        <v>572</v>
      </c>
      <c r="F66" s="113" t="s">
        <v>411</v>
      </c>
      <c r="G66" s="113" t="s">
        <v>412</v>
      </c>
      <c r="H66" s="113" t="s">
        <v>406</v>
      </c>
      <c r="I66" s="113" t="s">
        <v>397</v>
      </c>
      <c r="J66" s="113" t="s">
        <v>573</v>
      </c>
    </row>
    <row r="67" ht="33.75" spans="1:10">
      <c r="A67" s="112"/>
      <c r="B67" s="113"/>
      <c r="C67" s="113" t="s">
        <v>391</v>
      </c>
      <c r="D67" s="113" t="s">
        <v>409</v>
      </c>
      <c r="E67" s="113" t="s">
        <v>574</v>
      </c>
      <c r="F67" s="113" t="s">
        <v>411</v>
      </c>
      <c r="G67" s="113" t="s">
        <v>491</v>
      </c>
      <c r="H67" s="113" t="s">
        <v>406</v>
      </c>
      <c r="I67" s="113" t="s">
        <v>397</v>
      </c>
      <c r="J67" s="113" t="s">
        <v>575</v>
      </c>
    </row>
    <row r="68" ht="45" spans="1:10">
      <c r="A68" s="112"/>
      <c r="B68" s="113"/>
      <c r="C68" s="113" t="s">
        <v>418</v>
      </c>
      <c r="D68" s="113" t="s">
        <v>419</v>
      </c>
      <c r="E68" s="113" t="s">
        <v>576</v>
      </c>
      <c r="F68" s="113" t="s">
        <v>404</v>
      </c>
      <c r="G68" s="113" t="s">
        <v>412</v>
      </c>
      <c r="H68" s="113" t="s">
        <v>406</v>
      </c>
      <c r="I68" s="113" t="s">
        <v>397</v>
      </c>
      <c r="J68" s="113" t="s">
        <v>577</v>
      </c>
    </row>
    <row r="69" spans="1:10">
      <c r="A69" s="112"/>
      <c r="B69" s="113"/>
      <c r="C69" s="113" t="s">
        <v>418</v>
      </c>
      <c r="D69" s="113" t="s">
        <v>441</v>
      </c>
      <c r="E69" s="113" t="s">
        <v>578</v>
      </c>
      <c r="F69" s="113" t="s">
        <v>404</v>
      </c>
      <c r="G69" s="113" t="s">
        <v>405</v>
      </c>
      <c r="H69" s="113" t="s">
        <v>406</v>
      </c>
      <c r="I69" s="113" t="s">
        <v>407</v>
      </c>
      <c r="J69" s="113" t="s">
        <v>579</v>
      </c>
    </row>
    <row r="70" spans="1:10">
      <c r="A70" s="112"/>
      <c r="B70" s="113"/>
      <c r="C70" s="113" t="s">
        <v>422</v>
      </c>
      <c r="D70" s="113" t="s">
        <v>423</v>
      </c>
      <c r="E70" s="113" t="s">
        <v>580</v>
      </c>
      <c r="F70" s="113" t="s">
        <v>411</v>
      </c>
      <c r="G70" s="113" t="s">
        <v>412</v>
      </c>
      <c r="H70" s="113" t="s">
        <v>406</v>
      </c>
      <c r="I70" s="113" t="s">
        <v>407</v>
      </c>
      <c r="J70" s="113" t="s">
        <v>580</v>
      </c>
    </row>
    <row r="71" spans="1:10">
      <c r="A71" s="112"/>
      <c r="B71" s="113"/>
      <c r="C71" s="113" t="s">
        <v>426</v>
      </c>
      <c r="D71" s="113" t="s">
        <v>427</v>
      </c>
      <c r="E71" s="113" t="s">
        <v>581</v>
      </c>
      <c r="F71" s="113" t="s">
        <v>404</v>
      </c>
      <c r="G71" s="113" t="s">
        <v>582</v>
      </c>
      <c r="H71" s="113" t="s">
        <v>447</v>
      </c>
      <c r="I71" s="113" t="s">
        <v>397</v>
      </c>
      <c r="J71" s="113" t="s">
        <v>431</v>
      </c>
    </row>
    <row r="72" spans="1:10">
      <c r="A72" s="112" t="s">
        <v>583</v>
      </c>
      <c r="B72" s="113" t="s">
        <v>584</v>
      </c>
      <c r="C72" s="113" t="s">
        <v>391</v>
      </c>
      <c r="D72" s="113" t="s">
        <v>392</v>
      </c>
      <c r="E72" s="113" t="s">
        <v>585</v>
      </c>
      <c r="F72" s="113" t="s">
        <v>404</v>
      </c>
      <c r="G72" s="113" t="s">
        <v>191</v>
      </c>
      <c r="H72" s="113" t="s">
        <v>505</v>
      </c>
      <c r="I72" s="113" t="s">
        <v>397</v>
      </c>
      <c r="J72" s="113" t="s">
        <v>586</v>
      </c>
    </row>
    <row r="73" ht="33.75" spans="1:10">
      <c r="A73" s="112"/>
      <c r="B73" s="113"/>
      <c r="C73" s="113" t="s">
        <v>391</v>
      </c>
      <c r="D73" s="113" t="s">
        <v>402</v>
      </c>
      <c r="E73" s="113" t="s">
        <v>458</v>
      </c>
      <c r="F73" s="113" t="s">
        <v>404</v>
      </c>
      <c r="G73" s="113" t="s">
        <v>405</v>
      </c>
      <c r="H73" s="113" t="s">
        <v>406</v>
      </c>
      <c r="I73" s="113" t="s">
        <v>397</v>
      </c>
      <c r="J73" s="113" t="s">
        <v>587</v>
      </c>
    </row>
    <row r="74" ht="22.5" spans="1:10">
      <c r="A74" s="112"/>
      <c r="B74" s="113"/>
      <c r="C74" s="113" t="s">
        <v>391</v>
      </c>
      <c r="D74" s="113" t="s">
        <v>409</v>
      </c>
      <c r="E74" s="113" t="s">
        <v>588</v>
      </c>
      <c r="F74" s="113" t="s">
        <v>394</v>
      </c>
      <c r="G74" s="113" t="s">
        <v>589</v>
      </c>
      <c r="H74" s="113" t="s">
        <v>462</v>
      </c>
      <c r="I74" s="113" t="s">
        <v>397</v>
      </c>
      <c r="J74" s="113" t="s">
        <v>590</v>
      </c>
    </row>
    <row r="75" spans="1:10">
      <c r="A75" s="112"/>
      <c r="B75" s="113"/>
      <c r="C75" s="113" t="s">
        <v>391</v>
      </c>
      <c r="D75" s="113" t="s">
        <v>409</v>
      </c>
      <c r="E75" s="113" t="s">
        <v>591</v>
      </c>
      <c r="F75" s="113" t="s">
        <v>394</v>
      </c>
      <c r="G75" s="113" t="s">
        <v>511</v>
      </c>
      <c r="H75" s="113" t="s">
        <v>462</v>
      </c>
      <c r="I75" s="113" t="s">
        <v>397</v>
      </c>
      <c r="J75" s="113" t="s">
        <v>592</v>
      </c>
    </row>
    <row r="76" ht="22.5" spans="1:10">
      <c r="A76" s="112"/>
      <c r="B76" s="113"/>
      <c r="C76" s="113" t="s">
        <v>418</v>
      </c>
      <c r="D76" s="113" t="s">
        <v>419</v>
      </c>
      <c r="E76" s="113" t="s">
        <v>593</v>
      </c>
      <c r="F76" s="113" t="s">
        <v>404</v>
      </c>
      <c r="G76" s="113" t="s">
        <v>495</v>
      </c>
      <c r="H76" s="113" t="s">
        <v>466</v>
      </c>
      <c r="I76" s="113" t="s">
        <v>407</v>
      </c>
      <c r="J76" s="113" t="s">
        <v>594</v>
      </c>
    </row>
    <row r="77" ht="22.5" spans="1:10">
      <c r="A77" s="112"/>
      <c r="B77" s="113"/>
      <c r="C77" s="113" t="s">
        <v>418</v>
      </c>
      <c r="D77" s="113" t="s">
        <v>441</v>
      </c>
      <c r="E77" s="113" t="s">
        <v>595</v>
      </c>
      <c r="F77" s="113" t="s">
        <v>404</v>
      </c>
      <c r="G77" s="113" t="s">
        <v>495</v>
      </c>
      <c r="H77" s="113" t="s">
        <v>466</v>
      </c>
      <c r="I77" s="113" t="s">
        <v>407</v>
      </c>
      <c r="J77" s="113" t="s">
        <v>596</v>
      </c>
    </row>
    <row r="78" ht="22.5" spans="1:10">
      <c r="A78" s="112"/>
      <c r="B78" s="113"/>
      <c r="C78" s="113" t="s">
        <v>422</v>
      </c>
      <c r="D78" s="113" t="s">
        <v>423</v>
      </c>
      <c r="E78" s="113" t="s">
        <v>597</v>
      </c>
      <c r="F78" s="113" t="s">
        <v>404</v>
      </c>
      <c r="G78" s="113" t="s">
        <v>412</v>
      </c>
      <c r="H78" s="113" t="s">
        <v>406</v>
      </c>
      <c r="I78" s="113" t="s">
        <v>397</v>
      </c>
      <c r="J78" s="113" t="s">
        <v>598</v>
      </c>
    </row>
    <row r="79" ht="22.5" spans="1:10">
      <c r="A79" s="112"/>
      <c r="B79" s="113"/>
      <c r="C79" s="113" t="s">
        <v>426</v>
      </c>
      <c r="D79" s="113" t="s">
        <v>427</v>
      </c>
      <c r="E79" s="113" t="s">
        <v>523</v>
      </c>
      <c r="F79" s="113" t="s">
        <v>404</v>
      </c>
      <c r="G79" s="113" t="s">
        <v>599</v>
      </c>
      <c r="H79" s="113" t="s">
        <v>447</v>
      </c>
      <c r="I79" s="113" t="s">
        <v>397</v>
      </c>
      <c r="J79" s="113" t="s">
        <v>600</v>
      </c>
    </row>
    <row r="80" ht="33.75" spans="1:10">
      <c r="A80" s="112" t="s">
        <v>601</v>
      </c>
      <c r="B80" s="113" t="s">
        <v>602</v>
      </c>
      <c r="C80" s="113" t="s">
        <v>391</v>
      </c>
      <c r="D80" s="113" t="s">
        <v>392</v>
      </c>
      <c r="E80" s="113" t="s">
        <v>603</v>
      </c>
      <c r="F80" s="113" t="s">
        <v>411</v>
      </c>
      <c r="G80" s="113" t="s">
        <v>604</v>
      </c>
      <c r="H80" s="113" t="s">
        <v>396</v>
      </c>
      <c r="I80" s="113" t="s">
        <v>397</v>
      </c>
      <c r="J80" s="113" t="s">
        <v>605</v>
      </c>
    </row>
    <row r="81" ht="33.75" spans="1:10">
      <c r="A81" s="112"/>
      <c r="B81" s="113"/>
      <c r="C81" s="113" t="s">
        <v>391</v>
      </c>
      <c r="D81" s="113" t="s">
        <v>392</v>
      </c>
      <c r="E81" s="113" t="s">
        <v>606</v>
      </c>
      <c r="F81" s="113" t="s">
        <v>411</v>
      </c>
      <c r="G81" s="113" t="s">
        <v>607</v>
      </c>
      <c r="H81" s="113" t="s">
        <v>608</v>
      </c>
      <c r="I81" s="113" t="s">
        <v>397</v>
      </c>
      <c r="J81" s="113" t="s">
        <v>605</v>
      </c>
    </row>
    <row r="82" ht="33.75" spans="1:10">
      <c r="A82" s="112"/>
      <c r="B82" s="113"/>
      <c r="C82" s="113" t="s">
        <v>391</v>
      </c>
      <c r="D82" s="113" t="s">
        <v>402</v>
      </c>
      <c r="E82" s="113" t="s">
        <v>609</v>
      </c>
      <c r="F82" s="113" t="s">
        <v>404</v>
      </c>
      <c r="G82" s="113" t="s">
        <v>405</v>
      </c>
      <c r="H82" s="113" t="s">
        <v>406</v>
      </c>
      <c r="I82" s="113" t="s">
        <v>407</v>
      </c>
      <c r="J82" s="113" t="s">
        <v>605</v>
      </c>
    </row>
    <row r="83" ht="33.75" spans="1:10">
      <c r="A83" s="112"/>
      <c r="B83" s="113"/>
      <c r="C83" s="113" t="s">
        <v>391</v>
      </c>
      <c r="D83" s="113" t="s">
        <v>402</v>
      </c>
      <c r="E83" s="113" t="s">
        <v>610</v>
      </c>
      <c r="F83" s="113" t="s">
        <v>404</v>
      </c>
      <c r="G83" s="113" t="s">
        <v>508</v>
      </c>
      <c r="H83" s="113" t="s">
        <v>466</v>
      </c>
      <c r="I83" s="113" t="s">
        <v>397</v>
      </c>
      <c r="J83" s="113" t="s">
        <v>605</v>
      </c>
    </row>
    <row r="84" ht="33.75" spans="1:10">
      <c r="A84" s="112"/>
      <c r="B84" s="113"/>
      <c r="C84" s="113" t="s">
        <v>391</v>
      </c>
      <c r="D84" s="113" t="s">
        <v>409</v>
      </c>
      <c r="E84" s="113" t="s">
        <v>611</v>
      </c>
      <c r="F84" s="113" t="s">
        <v>394</v>
      </c>
      <c r="G84" s="113" t="s">
        <v>612</v>
      </c>
      <c r="H84" s="113" t="s">
        <v>416</v>
      </c>
      <c r="I84" s="113" t="s">
        <v>397</v>
      </c>
      <c r="J84" s="113" t="s">
        <v>605</v>
      </c>
    </row>
    <row r="85" ht="33.75" spans="1:10">
      <c r="A85" s="112"/>
      <c r="B85" s="113"/>
      <c r="C85" s="113" t="s">
        <v>418</v>
      </c>
      <c r="D85" s="113" t="s">
        <v>419</v>
      </c>
      <c r="E85" s="113" t="s">
        <v>613</v>
      </c>
      <c r="F85" s="113" t="s">
        <v>404</v>
      </c>
      <c r="G85" s="113" t="s">
        <v>614</v>
      </c>
      <c r="H85" s="113" t="s">
        <v>466</v>
      </c>
      <c r="I85" s="113" t="s">
        <v>397</v>
      </c>
      <c r="J85" s="113" t="s">
        <v>605</v>
      </c>
    </row>
    <row r="86" ht="33.75" spans="1:10">
      <c r="A86" s="112"/>
      <c r="B86" s="113"/>
      <c r="C86" s="113" t="s">
        <v>418</v>
      </c>
      <c r="D86" s="113" t="s">
        <v>441</v>
      </c>
      <c r="E86" s="113" t="s">
        <v>615</v>
      </c>
      <c r="F86" s="113" t="s">
        <v>404</v>
      </c>
      <c r="G86" s="113" t="s">
        <v>616</v>
      </c>
      <c r="H86" s="113" t="s">
        <v>466</v>
      </c>
      <c r="I86" s="113" t="s">
        <v>397</v>
      </c>
      <c r="J86" s="113" t="s">
        <v>605</v>
      </c>
    </row>
    <row r="87" ht="33.75" spans="1:10">
      <c r="A87" s="112"/>
      <c r="B87" s="113"/>
      <c r="C87" s="113" t="s">
        <v>422</v>
      </c>
      <c r="D87" s="113" t="s">
        <v>423</v>
      </c>
      <c r="E87" s="113" t="s">
        <v>617</v>
      </c>
      <c r="F87" s="113" t="s">
        <v>411</v>
      </c>
      <c r="G87" s="113" t="s">
        <v>618</v>
      </c>
      <c r="H87" s="113" t="s">
        <v>406</v>
      </c>
      <c r="I87" s="113" t="s">
        <v>407</v>
      </c>
      <c r="J87" s="113" t="s">
        <v>605</v>
      </c>
    </row>
    <row r="88" ht="45" spans="1:10">
      <c r="A88" s="112" t="s">
        <v>619</v>
      </c>
      <c r="B88" s="113" t="s">
        <v>620</v>
      </c>
      <c r="C88" s="113" t="s">
        <v>391</v>
      </c>
      <c r="D88" s="113" t="s">
        <v>392</v>
      </c>
      <c r="E88" s="113" t="s">
        <v>621</v>
      </c>
      <c r="F88" s="113" t="s">
        <v>404</v>
      </c>
      <c r="G88" s="113" t="s">
        <v>192</v>
      </c>
      <c r="H88" s="113" t="s">
        <v>505</v>
      </c>
      <c r="I88" s="113" t="s">
        <v>397</v>
      </c>
      <c r="J88" s="113" t="s">
        <v>622</v>
      </c>
    </row>
    <row r="89" ht="33.75" spans="1:10">
      <c r="A89" s="112"/>
      <c r="B89" s="113"/>
      <c r="C89" s="113" t="s">
        <v>391</v>
      </c>
      <c r="D89" s="113" t="s">
        <v>402</v>
      </c>
      <c r="E89" s="113" t="s">
        <v>623</v>
      </c>
      <c r="F89" s="113" t="s">
        <v>404</v>
      </c>
      <c r="G89" s="113" t="s">
        <v>405</v>
      </c>
      <c r="H89" s="113" t="s">
        <v>406</v>
      </c>
      <c r="I89" s="113" t="s">
        <v>397</v>
      </c>
      <c r="J89" s="113" t="s">
        <v>624</v>
      </c>
    </row>
    <row r="90" spans="1:10">
      <c r="A90" s="112"/>
      <c r="B90" s="113"/>
      <c r="C90" s="113" t="s">
        <v>391</v>
      </c>
      <c r="D90" s="113" t="s">
        <v>409</v>
      </c>
      <c r="E90" s="113" t="s">
        <v>625</v>
      </c>
      <c r="F90" s="113" t="s">
        <v>394</v>
      </c>
      <c r="G90" s="113" t="s">
        <v>626</v>
      </c>
      <c r="H90" s="113" t="s">
        <v>627</v>
      </c>
      <c r="I90" s="113" t="s">
        <v>397</v>
      </c>
      <c r="J90" s="113" t="s">
        <v>628</v>
      </c>
    </row>
    <row r="91" spans="1:10">
      <c r="A91" s="112"/>
      <c r="B91" s="113"/>
      <c r="C91" s="113" t="s">
        <v>391</v>
      </c>
      <c r="D91" s="113" t="s">
        <v>409</v>
      </c>
      <c r="E91" s="113" t="s">
        <v>629</v>
      </c>
      <c r="F91" s="113" t="s">
        <v>394</v>
      </c>
      <c r="G91" s="113" t="s">
        <v>630</v>
      </c>
      <c r="H91" s="113" t="s">
        <v>627</v>
      </c>
      <c r="I91" s="113" t="s">
        <v>397</v>
      </c>
      <c r="J91" s="113" t="s">
        <v>631</v>
      </c>
    </row>
    <row r="92" ht="14.25" customHeight="1" spans="1:10">
      <c r="A92" s="112"/>
      <c r="B92" s="113"/>
      <c r="C92" s="113" t="s">
        <v>391</v>
      </c>
      <c r="D92" s="113" t="s">
        <v>409</v>
      </c>
      <c r="E92" s="113" t="s">
        <v>632</v>
      </c>
      <c r="F92" s="113" t="s">
        <v>394</v>
      </c>
      <c r="G92" s="113" t="s">
        <v>633</v>
      </c>
      <c r="H92" s="113" t="s">
        <v>627</v>
      </c>
      <c r="I92" s="113" t="s">
        <v>397</v>
      </c>
      <c r="J92" s="113" t="s">
        <v>634</v>
      </c>
    </row>
    <row r="93" ht="14.25" customHeight="1" spans="1:10">
      <c r="A93" s="112"/>
      <c r="B93" s="113"/>
      <c r="C93" s="113" t="s">
        <v>391</v>
      </c>
      <c r="D93" s="113" t="s">
        <v>409</v>
      </c>
      <c r="E93" s="113" t="s">
        <v>635</v>
      </c>
      <c r="F93" s="113" t="s">
        <v>394</v>
      </c>
      <c r="G93" s="113" t="s">
        <v>636</v>
      </c>
      <c r="H93" s="113" t="s">
        <v>627</v>
      </c>
      <c r="I93" s="113" t="s">
        <v>397</v>
      </c>
      <c r="J93" s="113" t="s">
        <v>637</v>
      </c>
    </row>
    <row r="94" ht="22.5" spans="1:10">
      <c r="A94" s="112"/>
      <c r="B94" s="113"/>
      <c r="C94" s="113" t="s">
        <v>418</v>
      </c>
      <c r="D94" s="113" t="s">
        <v>419</v>
      </c>
      <c r="E94" s="113" t="s">
        <v>638</v>
      </c>
      <c r="F94" s="113" t="s">
        <v>404</v>
      </c>
      <c r="G94" s="113" t="s">
        <v>465</v>
      </c>
      <c r="H94" s="113" t="s">
        <v>466</v>
      </c>
      <c r="I94" s="113" t="s">
        <v>407</v>
      </c>
      <c r="J94" s="113" t="s">
        <v>639</v>
      </c>
    </row>
    <row r="95" ht="22.5" spans="1:10">
      <c r="A95" s="112"/>
      <c r="B95" s="113"/>
      <c r="C95" s="113" t="s">
        <v>418</v>
      </c>
      <c r="D95" s="113" t="s">
        <v>441</v>
      </c>
      <c r="E95" s="113" t="s">
        <v>640</v>
      </c>
      <c r="F95" s="113" t="s">
        <v>404</v>
      </c>
      <c r="G95" s="113" t="s">
        <v>465</v>
      </c>
      <c r="H95" s="113" t="s">
        <v>466</v>
      </c>
      <c r="I95" s="113" t="s">
        <v>407</v>
      </c>
      <c r="J95" s="113" t="s">
        <v>641</v>
      </c>
    </row>
    <row r="96" spans="1:10">
      <c r="A96" s="112"/>
      <c r="B96" s="113"/>
      <c r="C96" s="113" t="s">
        <v>422</v>
      </c>
      <c r="D96" s="113" t="s">
        <v>423</v>
      </c>
      <c r="E96" s="113" t="s">
        <v>642</v>
      </c>
      <c r="F96" s="113" t="s">
        <v>411</v>
      </c>
      <c r="G96" s="113" t="s">
        <v>412</v>
      </c>
      <c r="H96" s="113" t="s">
        <v>406</v>
      </c>
      <c r="I96" s="113" t="s">
        <v>397</v>
      </c>
      <c r="J96" s="113" t="s">
        <v>643</v>
      </c>
    </row>
    <row r="97" spans="1:10">
      <c r="A97" s="112"/>
      <c r="B97" s="113"/>
      <c r="C97" s="113" t="s">
        <v>426</v>
      </c>
      <c r="D97" s="113" t="s">
        <v>427</v>
      </c>
      <c r="E97" s="113" t="s">
        <v>523</v>
      </c>
      <c r="F97" s="113" t="s">
        <v>404</v>
      </c>
      <c r="G97" s="113" t="s">
        <v>644</v>
      </c>
      <c r="H97" s="113" t="s">
        <v>447</v>
      </c>
      <c r="I97" s="113" t="s">
        <v>397</v>
      </c>
      <c r="J97" s="113" t="s">
        <v>431</v>
      </c>
    </row>
    <row r="98" spans="1:10">
      <c r="A98" s="112" t="s">
        <v>645</v>
      </c>
      <c r="B98" s="113" t="s">
        <v>646</v>
      </c>
      <c r="C98" s="113" t="s">
        <v>391</v>
      </c>
      <c r="D98" s="113" t="s">
        <v>392</v>
      </c>
      <c r="E98" s="113" t="s">
        <v>647</v>
      </c>
      <c r="F98" s="113" t="s">
        <v>404</v>
      </c>
      <c r="G98" s="113" t="s">
        <v>604</v>
      </c>
      <c r="H98" s="113" t="s">
        <v>648</v>
      </c>
      <c r="I98" s="113" t="s">
        <v>397</v>
      </c>
      <c r="J98" s="113" t="s">
        <v>649</v>
      </c>
    </row>
    <row r="99" spans="1:10">
      <c r="A99" s="112"/>
      <c r="B99" s="113"/>
      <c r="C99" s="113" t="s">
        <v>391</v>
      </c>
      <c r="D99" s="113" t="s">
        <v>392</v>
      </c>
      <c r="E99" s="113" t="s">
        <v>650</v>
      </c>
      <c r="F99" s="113" t="s">
        <v>404</v>
      </c>
      <c r="G99" s="113" t="s">
        <v>651</v>
      </c>
      <c r="H99" s="113" t="s">
        <v>396</v>
      </c>
      <c r="I99" s="113" t="s">
        <v>397</v>
      </c>
      <c r="J99" s="113" t="s">
        <v>652</v>
      </c>
    </row>
    <row r="100" spans="1:10">
      <c r="A100" s="112"/>
      <c r="B100" s="113"/>
      <c r="C100" s="113" t="s">
        <v>391</v>
      </c>
      <c r="D100" s="113" t="s">
        <v>402</v>
      </c>
      <c r="E100" s="113" t="s">
        <v>653</v>
      </c>
      <c r="F100" s="113" t="s">
        <v>404</v>
      </c>
      <c r="G100" s="113" t="s">
        <v>405</v>
      </c>
      <c r="H100" s="113" t="s">
        <v>406</v>
      </c>
      <c r="I100" s="113" t="s">
        <v>397</v>
      </c>
      <c r="J100" s="113" t="s">
        <v>654</v>
      </c>
    </row>
    <row r="101" spans="1:10">
      <c r="A101" s="112"/>
      <c r="B101" s="113"/>
      <c r="C101" s="113" t="s">
        <v>391</v>
      </c>
      <c r="D101" s="113" t="s">
        <v>409</v>
      </c>
      <c r="E101" s="113" t="s">
        <v>655</v>
      </c>
      <c r="F101" s="113" t="s">
        <v>404</v>
      </c>
      <c r="G101" s="113" t="s">
        <v>656</v>
      </c>
      <c r="H101" s="113" t="s">
        <v>515</v>
      </c>
      <c r="I101" s="113" t="s">
        <v>397</v>
      </c>
      <c r="J101" s="113" t="s">
        <v>657</v>
      </c>
    </row>
    <row r="102" spans="1:10">
      <c r="A102" s="112"/>
      <c r="B102" s="113"/>
      <c r="C102" s="113" t="s">
        <v>391</v>
      </c>
      <c r="D102" s="113" t="s">
        <v>409</v>
      </c>
      <c r="E102" s="113" t="s">
        <v>410</v>
      </c>
      <c r="F102" s="113" t="s">
        <v>411</v>
      </c>
      <c r="G102" s="113" t="s">
        <v>412</v>
      </c>
      <c r="H102" s="113" t="s">
        <v>406</v>
      </c>
      <c r="I102" s="113" t="s">
        <v>397</v>
      </c>
      <c r="J102" s="113" t="s">
        <v>658</v>
      </c>
    </row>
    <row r="103" spans="1:10">
      <c r="A103" s="112"/>
      <c r="B103" s="113"/>
      <c r="C103" s="113" t="s">
        <v>418</v>
      </c>
      <c r="D103" s="113" t="s">
        <v>419</v>
      </c>
      <c r="E103" s="113" t="s">
        <v>659</v>
      </c>
      <c r="F103" s="113" t="s">
        <v>404</v>
      </c>
      <c r="G103" s="113" t="s">
        <v>660</v>
      </c>
      <c r="H103" s="113" t="s">
        <v>466</v>
      </c>
      <c r="I103" s="113" t="s">
        <v>407</v>
      </c>
      <c r="J103" s="113" t="s">
        <v>657</v>
      </c>
    </row>
    <row r="104" spans="1:10">
      <c r="A104" s="112"/>
      <c r="B104" s="113"/>
      <c r="C104" s="113" t="s">
        <v>418</v>
      </c>
      <c r="D104" s="113" t="s">
        <v>441</v>
      </c>
      <c r="E104" s="113" t="s">
        <v>520</v>
      </c>
      <c r="F104" s="113" t="s">
        <v>404</v>
      </c>
      <c r="G104" s="113" t="s">
        <v>495</v>
      </c>
      <c r="H104" s="113" t="s">
        <v>466</v>
      </c>
      <c r="I104" s="113" t="s">
        <v>407</v>
      </c>
      <c r="J104" s="113" t="s">
        <v>657</v>
      </c>
    </row>
    <row r="105" spans="1:10">
      <c r="A105" s="112"/>
      <c r="B105" s="113"/>
      <c r="C105" s="113" t="s">
        <v>422</v>
      </c>
      <c r="D105" s="113" t="s">
        <v>423</v>
      </c>
      <c r="E105" s="113" t="s">
        <v>661</v>
      </c>
      <c r="F105" s="113" t="s">
        <v>411</v>
      </c>
      <c r="G105" s="113" t="s">
        <v>412</v>
      </c>
      <c r="H105" s="113" t="s">
        <v>406</v>
      </c>
      <c r="I105" s="113" t="s">
        <v>397</v>
      </c>
      <c r="J105" s="113" t="s">
        <v>662</v>
      </c>
    </row>
    <row r="106" spans="1:10">
      <c r="A106" s="112"/>
      <c r="B106" s="113"/>
      <c r="C106" s="113" t="s">
        <v>426</v>
      </c>
      <c r="D106" s="113" t="s">
        <v>427</v>
      </c>
      <c r="E106" s="113" t="s">
        <v>663</v>
      </c>
      <c r="F106" s="113" t="s">
        <v>404</v>
      </c>
      <c r="G106" s="113" t="s">
        <v>664</v>
      </c>
      <c r="H106" s="113" t="s">
        <v>447</v>
      </c>
      <c r="I106" s="113" t="s">
        <v>397</v>
      </c>
      <c r="J106" s="113" t="s">
        <v>665</v>
      </c>
    </row>
    <row r="107" spans="1:10">
      <c r="A107" s="112" t="s">
        <v>666</v>
      </c>
      <c r="B107" s="113" t="s">
        <v>667</v>
      </c>
      <c r="C107" s="114" t="s">
        <v>391</v>
      </c>
      <c r="D107" s="113" t="s">
        <v>392</v>
      </c>
      <c r="E107" s="113" t="s">
        <v>668</v>
      </c>
      <c r="F107" s="113" t="s">
        <v>404</v>
      </c>
      <c r="G107" s="113" t="s">
        <v>669</v>
      </c>
      <c r="H107" s="113" t="s">
        <v>648</v>
      </c>
      <c r="I107" s="113" t="s">
        <v>397</v>
      </c>
      <c r="J107" s="113" t="s">
        <v>670</v>
      </c>
    </row>
    <row r="108" spans="1:10">
      <c r="A108" s="112"/>
      <c r="B108" s="113"/>
      <c r="C108" s="114" t="s">
        <v>391</v>
      </c>
      <c r="D108" s="113" t="s">
        <v>402</v>
      </c>
      <c r="E108" s="113" t="s">
        <v>671</v>
      </c>
      <c r="F108" s="113" t="s">
        <v>404</v>
      </c>
      <c r="G108" s="113" t="s">
        <v>672</v>
      </c>
      <c r="H108" s="113" t="s">
        <v>466</v>
      </c>
      <c r="I108" s="113" t="s">
        <v>407</v>
      </c>
      <c r="J108" s="113" t="s">
        <v>673</v>
      </c>
    </row>
    <row r="109" ht="22.5" spans="1:10">
      <c r="A109" s="112"/>
      <c r="B109" s="113"/>
      <c r="C109" s="114" t="s">
        <v>391</v>
      </c>
      <c r="D109" s="113" t="s">
        <v>409</v>
      </c>
      <c r="E109" s="113" t="s">
        <v>574</v>
      </c>
      <c r="F109" s="113" t="s">
        <v>411</v>
      </c>
      <c r="G109" s="113" t="s">
        <v>491</v>
      </c>
      <c r="H109" s="113" t="s">
        <v>406</v>
      </c>
      <c r="I109" s="113" t="s">
        <v>397</v>
      </c>
      <c r="J109" s="113" t="s">
        <v>674</v>
      </c>
    </row>
    <row r="110" spans="1:10">
      <c r="A110" s="112"/>
      <c r="B110" s="113"/>
      <c r="C110" s="114" t="s">
        <v>418</v>
      </c>
      <c r="D110" s="113" t="s">
        <v>419</v>
      </c>
      <c r="E110" s="113" t="s">
        <v>464</v>
      </c>
      <c r="F110" s="113" t="s">
        <v>404</v>
      </c>
      <c r="G110" s="113" t="s">
        <v>465</v>
      </c>
      <c r="H110" s="113" t="s">
        <v>466</v>
      </c>
      <c r="I110" s="113" t="s">
        <v>407</v>
      </c>
      <c r="J110" s="113" t="s">
        <v>675</v>
      </c>
    </row>
    <row r="111" spans="1:10">
      <c r="A111" s="112"/>
      <c r="B111" s="113"/>
      <c r="C111" s="114" t="s">
        <v>418</v>
      </c>
      <c r="D111" s="113" t="s">
        <v>441</v>
      </c>
      <c r="E111" s="113" t="s">
        <v>676</v>
      </c>
      <c r="F111" s="113" t="s">
        <v>404</v>
      </c>
      <c r="G111" s="113" t="s">
        <v>677</v>
      </c>
      <c r="H111" s="113" t="s">
        <v>466</v>
      </c>
      <c r="I111" s="113" t="s">
        <v>407</v>
      </c>
      <c r="J111" s="113" t="s">
        <v>678</v>
      </c>
    </row>
    <row r="112" spans="1:10">
      <c r="A112" s="112"/>
      <c r="B112" s="113"/>
      <c r="C112" s="114" t="s">
        <v>422</v>
      </c>
      <c r="D112" s="113" t="s">
        <v>423</v>
      </c>
      <c r="E112" s="113" t="s">
        <v>679</v>
      </c>
      <c r="F112" s="113" t="s">
        <v>411</v>
      </c>
      <c r="G112" s="113" t="s">
        <v>412</v>
      </c>
      <c r="H112" s="113" t="s">
        <v>406</v>
      </c>
      <c r="I112" s="113" t="s">
        <v>397</v>
      </c>
      <c r="J112" s="113" t="s">
        <v>680</v>
      </c>
    </row>
    <row r="113" spans="1:10">
      <c r="A113" s="112"/>
      <c r="B113" s="113"/>
      <c r="C113" s="114" t="s">
        <v>426</v>
      </c>
      <c r="D113" s="113" t="s">
        <v>427</v>
      </c>
      <c r="E113" s="113" t="s">
        <v>681</v>
      </c>
      <c r="F113" s="113" t="s">
        <v>404</v>
      </c>
      <c r="G113" s="113" t="s">
        <v>682</v>
      </c>
      <c r="H113" s="113" t="s">
        <v>447</v>
      </c>
      <c r="I113" s="113" t="s">
        <v>397</v>
      </c>
      <c r="J113" s="113" t="s">
        <v>431</v>
      </c>
    </row>
    <row r="114" customHeight="1" spans="1:10">
      <c r="A114" s="112"/>
      <c r="B114" s="113"/>
      <c r="C114" s="114" t="s">
        <v>426</v>
      </c>
      <c r="D114" s="113" t="s">
        <v>427</v>
      </c>
      <c r="E114" s="113" t="s">
        <v>683</v>
      </c>
      <c r="F114" s="113" t="s">
        <v>404</v>
      </c>
      <c r="G114" s="113" t="s">
        <v>684</v>
      </c>
      <c r="H114" s="113" t="s">
        <v>447</v>
      </c>
      <c r="I114" s="113" t="s">
        <v>397</v>
      </c>
      <c r="J114" s="113" t="s">
        <v>523</v>
      </c>
    </row>
    <row r="115" customHeight="1" spans="1:10">
      <c r="A115" s="112"/>
      <c r="B115" s="113"/>
      <c r="C115" s="114" t="s">
        <v>426</v>
      </c>
      <c r="D115" s="113" t="s">
        <v>427</v>
      </c>
      <c r="E115" s="113" t="s">
        <v>685</v>
      </c>
      <c r="F115" s="113" t="s">
        <v>404</v>
      </c>
      <c r="G115" s="113" t="s">
        <v>686</v>
      </c>
      <c r="H115" s="113" t="s">
        <v>447</v>
      </c>
      <c r="I115" s="113" t="s">
        <v>397</v>
      </c>
      <c r="J115" s="113" t="s">
        <v>687</v>
      </c>
    </row>
    <row r="116" spans="1:10">
      <c r="A116" s="112"/>
      <c r="B116" s="113"/>
      <c r="C116" s="114" t="s">
        <v>426</v>
      </c>
      <c r="D116" s="113" t="s">
        <v>427</v>
      </c>
      <c r="E116" s="113" t="s">
        <v>688</v>
      </c>
      <c r="F116" s="113" t="s">
        <v>404</v>
      </c>
      <c r="G116" s="113" t="s">
        <v>689</v>
      </c>
      <c r="H116" s="113" t="s">
        <v>447</v>
      </c>
      <c r="I116" s="113" t="s">
        <v>397</v>
      </c>
      <c r="J116" s="113" t="s">
        <v>690</v>
      </c>
    </row>
    <row r="117" spans="1:10">
      <c r="A117" s="112"/>
      <c r="B117" s="113"/>
      <c r="C117" s="114" t="s">
        <v>426</v>
      </c>
      <c r="D117" s="113" t="s">
        <v>427</v>
      </c>
      <c r="E117" s="113" t="s">
        <v>481</v>
      </c>
      <c r="F117" s="113" t="s">
        <v>404</v>
      </c>
      <c r="G117" s="113" t="s">
        <v>691</v>
      </c>
      <c r="H117" s="113" t="s">
        <v>447</v>
      </c>
      <c r="I117" s="113" t="s">
        <v>397</v>
      </c>
      <c r="J117" s="113" t="s">
        <v>692</v>
      </c>
    </row>
    <row r="118" ht="33.75" spans="1:10">
      <c r="A118" s="112" t="s">
        <v>693</v>
      </c>
      <c r="B118" s="113" t="s">
        <v>694</v>
      </c>
      <c r="C118" s="113" t="s">
        <v>391</v>
      </c>
      <c r="D118" s="113" t="s">
        <v>392</v>
      </c>
      <c r="E118" s="113" t="s">
        <v>695</v>
      </c>
      <c r="F118" s="113" t="s">
        <v>404</v>
      </c>
      <c r="G118" s="113" t="s">
        <v>696</v>
      </c>
      <c r="H118" s="113" t="s">
        <v>697</v>
      </c>
      <c r="I118" s="113" t="s">
        <v>397</v>
      </c>
      <c r="J118" s="113" t="s">
        <v>698</v>
      </c>
    </row>
    <row r="119" spans="1:10">
      <c r="A119" s="112"/>
      <c r="B119" s="113"/>
      <c r="C119" s="113" t="s">
        <v>391</v>
      </c>
      <c r="D119" s="113" t="s">
        <v>402</v>
      </c>
      <c r="E119" s="113" t="s">
        <v>699</v>
      </c>
      <c r="F119" s="113" t="s">
        <v>404</v>
      </c>
      <c r="G119" s="113" t="s">
        <v>518</v>
      </c>
      <c r="H119" s="113" t="s">
        <v>406</v>
      </c>
      <c r="I119" s="113" t="s">
        <v>407</v>
      </c>
      <c r="J119" s="113" t="s">
        <v>699</v>
      </c>
    </row>
    <row r="120" ht="33.75" spans="1:10">
      <c r="A120" s="112"/>
      <c r="B120" s="113"/>
      <c r="C120" s="113" t="s">
        <v>391</v>
      </c>
      <c r="D120" s="113" t="s">
        <v>402</v>
      </c>
      <c r="E120" s="113" t="s">
        <v>609</v>
      </c>
      <c r="F120" s="113" t="s">
        <v>404</v>
      </c>
      <c r="G120" s="113" t="s">
        <v>405</v>
      </c>
      <c r="H120" s="113" t="s">
        <v>406</v>
      </c>
      <c r="I120" s="113" t="s">
        <v>397</v>
      </c>
      <c r="J120" s="113" t="s">
        <v>700</v>
      </c>
    </row>
    <row r="121" ht="33.75" spans="1:10">
      <c r="A121" s="112"/>
      <c r="B121" s="113"/>
      <c r="C121" s="113" t="s">
        <v>391</v>
      </c>
      <c r="D121" s="113" t="s">
        <v>409</v>
      </c>
      <c r="E121" s="113" t="s">
        <v>574</v>
      </c>
      <c r="F121" s="113" t="s">
        <v>411</v>
      </c>
      <c r="G121" s="113" t="s">
        <v>491</v>
      </c>
      <c r="H121" s="113" t="s">
        <v>406</v>
      </c>
      <c r="I121" s="113" t="s">
        <v>397</v>
      </c>
      <c r="J121" s="113" t="s">
        <v>575</v>
      </c>
    </row>
    <row r="122" ht="45" spans="1:10">
      <c r="A122" s="112"/>
      <c r="B122" s="113"/>
      <c r="C122" s="113" t="s">
        <v>391</v>
      </c>
      <c r="D122" s="113" t="s">
        <v>409</v>
      </c>
      <c r="E122" s="113" t="s">
        <v>701</v>
      </c>
      <c r="F122" s="113" t="s">
        <v>404</v>
      </c>
      <c r="G122" s="113" t="s">
        <v>702</v>
      </c>
      <c r="H122" s="113" t="s">
        <v>466</v>
      </c>
      <c r="I122" s="113" t="s">
        <v>407</v>
      </c>
      <c r="J122" s="113" t="s">
        <v>703</v>
      </c>
    </row>
    <row r="123" ht="78.75" spans="1:10">
      <c r="A123" s="112"/>
      <c r="B123" s="113"/>
      <c r="C123" s="113" t="s">
        <v>418</v>
      </c>
      <c r="D123" s="113" t="s">
        <v>419</v>
      </c>
      <c r="E123" s="113" t="s">
        <v>704</v>
      </c>
      <c r="F123" s="113" t="s">
        <v>404</v>
      </c>
      <c r="G123" s="113" t="s">
        <v>705</v>
      </c>
      <c r="H123" s="113" t="s">
        <v>466</v>
      </c>
      <c r="I123" s="113" t="s">
        <v>407</v>
      </c>
      <c r="J123" s="113" t="s">
        <v>706</v>
      </c>
    </row>
    <row r="124" customHeight="1" spans="1:10">
      <c r="A124" s="112"/>
      <c r="B124" s="113"/>
      <c r="C124" s="113" t="s">
        <v>418</v>
      </c>
      <c r="D124" s="113" t="s">
        <v>441</v>
      </c>
      <c r="E124" s="113" t="s">
        <v>707</v>
      </c>
      <c r="F124" s="113" t="s">
        <v>404</v>
      </c>
      <c r="G124" s="113" t="s">
        <v>705</v>
      </c>
      <c r="H124" s="113" t="s">
        <v>466</v>
      </c>
      <c r="I124" s="113" t="s">
        <v>407</v>
      </c>
      <c r="J124" s="113" t="s">
        <v>706</v>
      </c>
    </row>
    <row r="125" customHeight="1" spans="1:10">
      <c r="A125" s="112"/>
      <c r="B125" s="113"/>
      <c r="C125" s="113" t="s">
        <v>422</v>
      </c>
      <c r="D125" s="113" t="s">
        <v>423</v>
      </c>
      <c r="E125" s="113" t="s">
        <v>708</v>
      </c>
      <c r="F125" s="113" t="s">
        <v>411</v>
      </c>
      <c r="G125" s="113" t="s">
        <v>412</v>
      </c>
      <c r="H125" s="113" t="s">
        <v>406</v>
      </c>
      <c r="I125" s="113" t="s">
        <v>397</v>
      </c>
      <c r="J125" s="113" t="s">
        <v>709</v>
      </c>
    </row>
    <row r="126" ht="33.75" spans="1:10">
      <c r="A126" s="112"/>
      <c r="B126" s="113"/>
      <c r="C126" s="113" t="s">
        <v>426</v>
      </c>
      <c r="D126" s="113" t="s">
        <v>427</v>
      </c>
      <c r="E126" s="113" t="s">
        <v>710</v>
      </c>
      <c r="F126" s="113" t="s">
        <v>404</v>
      </c>
      <c r="G126" s="113" t="s">
        <v>711</v>
      </c>
      <c r="H126" s="113" t="s">
        <v>447</v>
      </c>
      <c r="I126" s="113" t="s">
        <v>397</v>
      </c>
      <c r="J126" s="113" t="s">
        <v>712</v>
      </c>
    </row>
    <row r="127" customHeight="1" spans="1:10">
      <c r="A127" s="112"/>
      <c r="B127" s="113"/>
      <c r="C127" s="113" t="s">
        <v>426</v>
      </c>
      <c r="D127" s="113" t="s">
        <v>427</v>
      </c>
      <c r="E127" s="113" t="s">
        <v>713</v>
      </c>
      <c r="F127" s="113" t="s">
        <v>394</v>
      </c>
      <c r="G127" s="113" t="s">
        <v>714</v>
      </c>
      <c r="H127" s="113" t="s">
        <v>406</v>
      </c>
      <c r="I127" s="113" t="s">
        <v>397</v>
      </c>
      <c r="J127" s="113" t="s">
        <v>715</v>
      </c>
    </row>
    <row r="128" spans="1:10">
      <c r="A128" s="112" t="s">
        <v>716</v>
      </c>
      <c r="B128" s="113" t="s">
        <v>717</v>
      </c>
      <c r="C128" s="113" t="s">
        <v>391</v>
      </c>
      <c r="D128" s="113" t="s">
        <v>392</v>
      </c>
      <c r="E128" s="113" t="s">
        <v>718</v>
      </c>
      <c r="F128" s="113" t="s">
        <v>411</v>
      </c>
      <c r="G128" s="113" t="s">
        <v>190</v>
      </c>
      <c r="H128" s="113" t="s">
        <v>719</v>
      </c>
      <c r="I128" s="113" t="s">
        <v>397</v>
      </c>
      <c r="J128" s="113" t="s">
        <v>720</v>
      </c>
    </row>
    <row r="129" ht="22.5" spans="1:10">
      <c r="A129" s="112"/>
      <c r="B129" s="113"/>
      <c r="C129" s="113" t="s">
        <v>391</v>
      </c>
      <c r="D129" s="113" t="s">
        <v>402</v>
      </c>
      <c r="E129" s="113" t="s">
        <v>721</v>
      </c>
      <c r="F129" s="113" t="s">
        <v>404</v>
      </c>
      <c r="G129" s="113" t="s">
        <v>405</v>
      </c>
      <c r="H129" s="113" t="s">
        <v>406</v>
      </c>
      <c r="I129" s="113" t="s">
        <v>397</v>
      </c>
      <c r="J129" s="113" t="s">
        <v>722</v>
      </c>
    </row>
    <row r="130" spans="1:10">
      <c r="A130" s="112"/>
      <c r="B130" s="113"/>
      <c r="C130" s="113" t="s">
        <v>391</v>
      </c>
      <c r="D130" s="113" t="s">
        <v>409</v>
      </c>
      <c r="E130" s="113" t="s">
        <v>723</v>
      </c>
      <c r="F130" s="113" t="s">
        <v>394</v>
      </c>
      <c r="G130" s="113" t="s">
        <v>724</v>
      </c>
      <c r="H130" s="113" t="s">
        <v>462</v>
      </c>
      <c r="I130" s="113" t="s">
        <v>397</v>
      </c>
      <c r="J130" s="113" t="s">
        <v>725</v>
      </c>
    </row>
    <row r="131" spans="1:10">
      <c r="A131" s="112"/>
      <c r="B131" s="113"/>
      <c r="C131" s="113" t="s">
        <v>418</v>
      </c>
      <c r="D131" s="113" t="s">
        <v>419</v>
      </c>
      <c r="E131" s="113" t="s">
        <v>726</v>
      </c>
      <c r="F131" s="113" t="s">
        <v>411</v>
      </c>
      <c r="G131" s="113" t="s">
        <v>412</v>
      </c>
      <c r="H131" s="113" t="s">
        <v>406</v>
      </c>
      <c r="I131" s="113" t="s">
        <v>397</v>
      </c>
      <c r="J131" s="113" t="s">
        <v>727</v>
      </c>
    </row>
    <row r="132" ht="33.75" spans="1:10">
      <c r="A132" s="115"/>
      <c r="B132" s="116"/>
      <c r="C132" s="113" t="s">
        <v>422</v>
      </c>
      <c r="D132" s="113" t="s">
        <v>423</v>
      </c>
      <c r="E132" s="113" t="s">
        <v>728</v>
      </c>
      <c r="F132" s="113" t="s">
        <v>411</v>
      </c>
      <c r="G132" s="113" t="s">
        <v>412</v>
      </c>
      <c r="H132" s="113" t="s">
        <v>406</v>
      </c>
      <c r="I132" s="113" t="s">
        <v>397</v>
      </c>
      <c r="J132" s="113" t="s">
        <v>729</v>
      </c>
    </row>
    <row r="133" spans="1:10">
      <c r="A133" s="117" t="s">
        <v>730</v>
      </c>
      <c r="B133" s="117" t="s">
        <v>602</v>
      </c>
      <c r="C133" s="114" t="s">
        <v>391</v>
      </c>
      <c r="D133" s="113" t="s">
        <v>392</v>
      </c>
      <c r="E133" s="113" t="s">
        <v>731</v>
      </c>
      <c r="F133" s="113" t="s">
        <v>411</v>
      </c>
      <c r="G133" s="113" t="s">
        <v>732</v>
      </c>
      <c r="H133" s="113" t="s">
        <v>733</v>
      </c>
      <c r="I133" s="113" t="s">
        <v>397</v>
      </c>
      <c r="J133" s="113" t="s">
        <v>731</v>
      </c>
    </row>
    <row r="134" customHeight="1" spans="1:10">
      <c r="A134" s="117"/>
      <c r="B134" s="117"/>
      <c r="C134" s="114" t="s">
        <v>391</v>
      </c>
      <c r="D134" s="113" t="s">
        <v>402</v>
      </c>
      <c r="E134" s="113" t="s">
        <v>734</v>
      </c>
      <c r="F134" s="113" t="s">
        <v>411</v>
      </c>
      <c r="G134" s="113" t="s">
        <v>412</v>
      </c>
      <c r="H134" s="113" t="s">
        <v>406</v>
      </c>
      <c r="I134" s="113" t="s">
        <v>397</v>
      </c>
      <c r="J134" s="113" t="s">
        <v>735</v>
      </c>
    </row>
    <row r="135" customHeight="1" spans="1:10">
      <c r="A135" s="117"/>
      <c r="B135" s="117"/>
      <c r="C135" s="114" t="s">
        <v>391</v>
      </c>
      <c r="D135" s="113" t="s">
        <v>402</v>
      </c>
      <c r="E135" s="113" t="s">
        <v>736</v>
      </c>
      <c r="F135" s="113" t="s">
        <v>411</v>
      </c>
      <c r="G135" s="113" t="s">
        <v>491</v>
      </c>
      <c r="H135" s="113" t="s">
        <v>406</v>
      </c>
      <c r="I135" s="113" t="s">
        <v>397</v>
      </c>
      <c r="J135" s="113" t="s">
        <v>737</v>
      </c>
    </row>
    <row r="136" ht="33.75" spans="1:10">
      <c r="A136" s="117"/>
      <c r="B136" s="117"/>
      <c r="C136" s="114" t="s">
        <v>391</v>
      </c>
      <c r="D136" s="113" t="s">
        <v>409</v>
      </c>
      <c r="E136" s="113" t="s">
        <v>738</v>
      </c>
      <c r="F136" s="113" t="s">
        <v>411</v>
      </c>
      <c r="G136" s="113" t="s">
        <v>412</v>
      </c>
      <c r="H136" s="113" t="s">
        <v>406</v>
      </c>
      <c r="I136" s="113" t="s">
        <v>397</v>
      </c>
      <c r="J136" s="113" t="s">
        <v>739</v>
      </c>
    </row>
    <row r="137" ht="22.5" spans="1:10">
      <c r="A137" s="117"/>
      <c r="B137" s="117"/>
      <c r="C137" s="114" t="s">
        <v>418</v>
      </c>
      <c r="D137" s="113" t="s">
        <v>740</v>
      </c>
      <c r="E137" s="113" t="s">
        <v>741</v>
      </c>
      <c r="F137" s="113" t="s">
        <v>394</v>
      </c>
      <c r="G137" s="113" t="s">
        <v>742</v>
      </c>
      <c r="H137" s="113" t="s">
        <v>430</v>
      </c>
      <c r="I137" s="113" t="s">
        <v>397</v>
      </c>
      <c r="J137" s="113" t="s">
        <v>743</v>
      </c>
    </row>
    <row r="138" spans="1:10">
      <c r="A138" s="117"/>
      <c r="B138" s="117"/>
      <c r="C138" s="114" t="s">
        <v>418</v>
      </c>
      <c r="D138" s="113" t="s">
        <v>441</v>
      </c>
      <c r="E138" s="113" t="s">
        <v>744</v>
      </c>
      <c r="F138" s="113" t="s">
        <v>411</v>
      </c>
      <c r="G138" s="113" t="s">
        <v>191</v>
      </c>
      <c r="H138" s="113" t="s">
        <v>515</v>
      </c>
      <c r="I138" s="113" t="s">
        <v>397</v>
      </c>
      <c r="J138" s="113" t="s">
        <v>745</v>
      </c>
    </row>
    <row r="139" ht="45" spans="1:10">
      <c r="A139" s="117"/>
      <c r="B139" s="117"/>
      <c r="C139" s="114" t="s">
        <v>422</v>
      </c>
      <c r="D139" s="113" t="s">
        <v>423</v>
      </c>
      <c r="E139" s="113" t="s">
        <v>746</v>
      </c>
      <c r="F139" s="113" t="s">
        <v>411</v>
      </c>
      <c r="G139" s="113" t="s">
        <v>491</v>
      </c>
      <c r="H139" s="113" t="s">
        <v>406</v>
      </c>
      <c r="I139" s="113" t="s">
        <v>397</v>
      </c>
      <c r="J139" s="113" t="s">
        <v>747</v>
      </c>
    </row>
    <row r="140" spans="1:10">
      <c r="A140" s="117" t="s">
        <v>748</v>
      </c>
      <c r="B140" s="117" t="s">
        <v>602</v>
      </c>
      <c r="C140" s="114" t="s">
        <v>391</v>
      </c>
      <c r="D140" s="113" t="s">
        <v>392</v>
      </c>
      <c r="E140" s="113" t="s">
        <v>749</v>
      </c>
      <c r="F140" s="113" t="s">
        <v>411</v>
      </c>
      <c r="G140" s="113" t="s">
        <v>750</v>
      </c>
      <c r="H140" s="113" t="s">
        <v>751</v>
      </c>
      <c r="I140" s="113" t="s">
        <v>397</v>
      </c>
      <c r="J140" s="113" t="s">
        <v>752</v>
      </c>
    </row>
    <row r="141" spans="1:10">
      <c r="A141" s="117"/>
      <c r="B141" s="117"/>
      <c r="C141" s="114" t="s">
        <v>391</v>
      </c>
      <c r="D141" s="113" t="s">
        <v>392</v>
      </c>
      <c r="E141" s="113" t="s">
        <v>753</v>
      </c>
      <c r="F141" s="113" t="s">
        <v>404</v>
      </c>
      <c r="G141" s="113" t="s">
        <v>556</v>
      </c>
      <c r="H141" s="113" t="s">
        <v>751</v>
      </c>
      <c r="I141" s="113" t="s">
        <v>397</v>
      </c>
      <c r="J141" s="113" t="s">
        <v>752</v>
      </c>
    </row>
    <row r="142" ht="22.5" spans="1:10">
      <c r="A142" s="117"/>
      <c r="B142" s="117"/>
      <c r="C142" s="114" t="s">
        <v>391</v>
      </c>
      <c r="D142" s="113" t="s">
        <v>392</v>
      </c>
      <c r="E142" s="113" t="s">
        <v>754</v>
      </c>
      <c r="F142" s="113" t="s">
        <v>411</v>
      </c>
      <c r="G142" s="113" t="s">
        <v>755</v>
      </c>
      <c r="H142" s="113" t="s">
        <v>756</v>
      </c>
      <c r="I142" s="113" t="s">
        <v>397</v>
      </c>
      <c r="J142" s="113" t="s">
        <v>752</v>
      </c>
    </row>
    <row r="143" spans="1:10">
      <c r="A143" s="117"/>
      <c r="B143" s="117"/>
      <c r="C143" s="114" t="s">
        <v>391</v>
      </c>
      <c r="D143" s="113" t="s">
        <v>392</v>
      </c>
      <c r="E143" s="113" t="s">
        <v>757</v>
      </c>
      <c r="F143" s="113" t="s">
        <v>411</v>
      </c>
      <c r="G143" s="113" t="s">
        <v>758</v>
      </c>
      <c r="H143" s="113" t="s">
        <v>396</v>
      </c>
      <c r="I143" s="113" t="s">
        <v>397</v>
      </c>
      <c r="J143" s="113" t="s">
        <v>752</v>
      </c>
    </row>
    <row r="144" spans="1:10">
      <c r="A144" s="117"/>
      <c r="B144" s="117"/>
      <c r="C144" s="114" t="s">
        <v>391</v>
      </c>
      <c r="D144" s="113" t="s">
        <v>392</v>
      </c>
      <c r="E144" s="113" t="s">
        <v>759</v>
      </c>
      <c r="F144" s="113" t="s">
        <v>411</v>
      </c>
      <c r="G144" s="113" t="s">
        <v>192</v>
      </c>
      <c r="H144" s="113" t="s">
        <v>648</v>
      </c>
      <c r="I144" s="113" t="s">
        <v>397</v>
      </c>
      <c r="J144" s="113" t="s">
        <v>752</v>
      </c>
    </row>
    <row r="145" spans="1:10">
      <c r="A145" s="117"/>
      <c r="B145" s="117"/>
      <c r="C145" s="114" t="s">
        <v>391</v>
      </c>
      <c r="D145" s="113" t="s">
        <v>402</v>
      </c>
      <c r="E145" s="113" t="s">
        <v>760</v>
      </c>
      <c r="F145" s="113" t="s">
        <v>404</v>
      </c>
      <c r="G145" s="113" t="s">
        <v>405</v>
      </c>
      <c r="H145" s="113" t="s">
        <v>406</v>
      </c>
      <c r="I145" s="113" t="s">
        <v>407</v>
      </c>
      <c r="J145" s="113" t="s">
        <v>752</v>
      </c>
    </row>
    <row r="146" ht="22.5" spans="1:10">
      <c r="A146" s="117"/>
      <c r="B146" s="117"/>
      <c r="C146" s="114" t="s">
        <v>391</v>
      </c>
      <c r="D146" s="113" t="s">
        <v>402</v>
      </c>
      <c r="E146" s="113" t="s">
        <v>761</v>
      </c>
      <c r="F146" s="113" t="s">
        <v>404</v>
      </c>
      <c r="G146" s="113" t="s">
        <v>405</v>
      </c>
      <c r="H146" s="113" t="s">
        <v>406</v>
      </c>
      <c r="I146" s="113" t="s">
        <v>407</v>
      </c>
      <c r="J146" s="113" t="s">
        <v>752</v>
      </c>
    </row>
    <row r="147" spans="1:10">
      <c r="A147" s="117"/>
      <c r="B147" s="117"/>
      <c r="C147" s="114" t="s">
        <v>391</v>
      </c>
      <c r="D147" s="113" t="s">
        <v>402</v>
      </c>
      <c r="E147" s="113" t="s">
        <v>762</v>
      </c>
      <c r="F147" s="113" t="s">
        <v>411</v>
      </c>
      <c r="G147" s="113" t="s">
        <v>732</v>
      </c>
      <c r="H147" s="113" t="s">
        <v>406</v>
      </c>
      <c r="I147" s="113" t="s">
        <v>407</v>
      </c>
      <c r="J147" s="113" t="s">
        <v>752</v>
      </c>
    </row>
    <row r="148" spans="1:10">
      <c r="A148" s="117"/>
      <c r="B148" s="117"/>
      <c r="C148" s="114" t="s">
        <v>391</v>
      </c>
      <c r="D148" s="113" t="s">
        <v>402</v>
      </c>
      <c r="E148" s="113" t="s">
        <v>763</v>
      </c>
      <c r="F148" s="113" t="s">
        <v>404</v>
      </c>
      <c r="G148" s="113" t="s">
        <v>405</v>
      </c>
      <c r="H148" s="113" t="s">
        <v>406</v>
      </c>
      <c r="I148" s="113" t="s">
        <v>407</v>
      </c>
      <c r="J148" s="113" t="s">
        <v>752</v>
      </c>
    </row>
    <row r="149" spans="1:10">
      <c r="A149" s="117"/>
      <c r="B149" s="117"/>
      <c r="C149" s="114" t="s">
        <v>391</v>
      </c>
      <c r="D149" s="113" t="s">
        <v>402</v>
      </c>
      <c r="E149" s="113" t="s">
        <v>764</v>
      </c>
      <c r="F149" s="113" t="s">
        <v>404</v>
      </c>
      <c r="G149" s="113" t="s">
        <v>405</v>
      </c>
      <c r="H149" s="113" t="s">
        <v>406</v>
      </c>
      <c r="I149" s="113" t="s">
        <v>407</v>
      </c>
      <c r="J149" s="113" t="s">
        <v>752</v>
      </c>
    </row>
    <row r="150" spans="1:10">
      <c r="A150" s="117"/>
      <c r="B150" s="117"/>
      <c r="C150" s="114" t="s">
        <v>391</v>
      </c>
      <c r="D150" s="113" t="s">
        <v>409</v>
      </c>
      <c r="E150" s="113" t="s">
        <v>765</v>
      </c>
      <c r="F150" s="113" t="s">
        <v>404</v>
      </c>
      <c r="G150" s="113" t="s">
        <v>405</v>
      </c>
      <c r="H150" s="113" t="s">
        <v>406</v>
      </c>
      <c r="I150" s="113" t="s">
        <v>407</v>
      </c>
      <c r="J150" s="113" t="s">
        <v>752</v>
      </c>
    </row>
    <row r="151" spans="1:10">
      <c r="A151" s="117"/>
      <c r="B151" s="117"/>
      <c r="C151" s="114" t="s">
        <v>391</v>
      </c>
      <c r="D151" s="113" t="s">
        <v>409</v>
      </c>
      <c r="E151" s="113" t="s">
        <v>766</v>
      </c>
      <c r="F151" s="113" t="s">
        <v>404</v>
      </c>
      <c r="G151" s="113" t="s">
        <v>405</v>
      </c>
      <c r="H151" s="113" t="s">
        <v>406</v>
      </c>
      <c r="I151" s="113" t="s">
        <v>407</v>
      </c>
      <c r="J151" s="113" t="s">
        <v>752</v>
      </c>
    </row>
    <row r="152" spans="1:10">
      <c r="A152" s="117"/>
      <c r="B152" s="117"/>
      <c r="C152" s="114" t="s">
        <v>391</v>
      </c>
      <c r="D152" s="113" t="s">
        <v>409</v>
      </c>
      <c r="E152" s="113" t="s">
        <v>767</v>
      </c>
      <c r="F152" s="113" t="s">
        <v>404</v>
      </c>
      <c r="G152" s="113" t="s">
        <v>405</v>
      </c>
      <c r="H152" s="113" t="s">
        <v>406</v>
      </c>
      <c r="I152" s="113" t="s">
        <v>407</v>
      </c>
      <c r="J152" s="113" t="s">
        <v>752</v>
      </c>
    </row>
    <row r="153" spans="1:10">
      <c r="A153" s="117"/>
      <c r="B153" s="117"/>
      <c r="C153" s="114" t="s">
        <v>418</v>
      </c>
      <c r="D153" s="113" t="s">
        <v>740</v>
      </c>
      <c r="E153" s="113" t="s">
        <v>768</v>
      </c>
      <c r="F153" s="113" t="s">
        <v>411</v>
      </c>
      <c r="G153" s="113" t="s">
        <v>769</v>
      </c>
      <c r="H153" s="113" t="s">
        <v>770</v>
      </c>
      <c r="I153" s="113" t="s">
        <v>397</v>
      </c>
      <c r="J153" s="113" t="s">
        <v>752</v>
      </c>
    </row>
    <row r="154" spans="1:10">
      <c r="A154" s="117"/>
      <c r="B154" s="117"/>
      <c r="C154" s="114" t="s">
        <v>418</v>
      </c>
      <c r="D154" s="113" t="s">
        <v>740</v>
      </c>
      <c r="E154" s="113" t="s">
        <v>771</v>
      </c>
      <c r="F154" s="113" t="s">
        <v>404</v>
      </c>
      <c r="G154" s="113" t="s">
        <v>772</v>
      </c>
      <c r="H154" s="113"/>
      <c r="I154" s="113" t="s">
        <v>407</v>
      </c>
      <c r="J154" s="113" t="s">
        <v>752</v>
      </c>
    </row>
    <row r="155" spans="1:10">
      <c r="A155" s="117"/>
      <c r="B155" s="117"/>
      <c r="C155" s="114" t="s">
        <v>418</v>
      </c>
      <c r="D155" s="113" t="s">
        <v>419</v>
      </c>
      <c r="E155" s="113" t="s">
        <v>773</v>
      </c>
      <c r="F155" s="113" t="s">
        <v>411</v>
      </c>
      <c r="G155" s="113" t="s">
        <v>412</v>
      </c>
      <c r="H155" s="113" t="s">
        <v>406</v>
      </c>
      <c r="I155" s="113" t="s">
        <v>407</v>
      </c>
      <c r="J155" s="113" t="s">
        <v>752</v>
      </c>
    </row>
    <row r="156" customHeight="1" spans="1:10">
      <c r="A156" s="117"/>
      <c r="B156" s="117"/>
      <c r="C156" s="114" t="s">
        <v>418</v>
      </c>
      <c r="D156" s="113" t="s">
        <v>419</v>
      </c>
      <c r="E156" s="113" t="s">
        <v>774</v>
      </c>
      <c r="F156" s="113" t="s">
        <v>411</v>
      </c>
      <c r="G156" s="113" t="s">
        <v>775</v>
      </c>
      <c r="H156" s="113" t="s">
        <v>406</v>
      </c>
      <c r="I156" s="113" t="s">
        <v>407</v>
      </c>
      <c r="J156" s="113" t="s">
        <v>752</v>
      </c>
    </row>
    <row r="157" customHeight="1" spans="1:10">
      <c r="A157" s="117"/>
      <c r="B157" s="117"/>
      <c r="C157" s="114" t="s">
        <v>418</v>
      </c>
      <c r="D157" s="113" t="s">
        <v>776</v>
      </c>
      <c r="E157" s="113" t="s">
        <v>777</v>
      </c>
      <c r="F157" s="113" t="s">
        <v>404</v>
      </c>
      <c r="G157" s="113" t="s">
        <v>778</v>
      </c>
      <c r="H157" s="113"/>
      <c r="I157" s="113" t="s">
        <v>407</v>
      </c>
      <c r="J157" s="113" t="s">
        <v>752</v>
      </c>
    </row>
    <row r="158" customHeight="1" spans="1:10">
      <c r="A158" s="117"/>
      <c r="B158" s="117"/>
      <c r="C158" s="114" t="s">
        <v>418</v>
      </c>
      <c r="D158" s="113" t="s">
        <v>441</v>
      </c>
      <c r="E158" s="113" t="s">
        <v>779</v>
      </c>
      <c r="F158" s="113" t="s">
        <v>404</v>
      </c>
      <c r="G158" s="113" t="s">
        <v>772</v>
      </c>
      <c r="H158" s="113"/>
      <c r="I158" s="113" t="s">
        <v>407</v>
      </c>
      <c r="J158" s="113" t="s">
        <v>752</v>
      </c>
    </row>
    <row r="159" customHeight="1" spans="1:10">
      <c r="A159" s="117"/>
      <c r="B159" s="117"/>
      <c r="C159" s="114" t="s">
        <v>418</v>
      </c>
      <c r="D159" s="113" t="s">
        <v>441</v>
      </c>
      <c r="E159" s="113" t="s">
        <v>780</v>
      </c>
      <c r="F159" s="113" t="s">
        <v>404</v>
      </c>
      <c r="G159" s="113" t="s">
        <v>778</v>
      </c>
      <c r="H159" s="113"/>
      <c r="I159" s="113" t="s">
        <v>407</v>
      </c>
      <c r="J159" s="113" t="s">
        <v>752</v>
      </c>
    </row>
    <row r="160" customHeight="1" spans="1:10">
      <c r="A160" s="117"/>
      <c r="B160" s="117"/>
      <c r="C160" s="114" t="s">
        <v>418</v>
      </c>
      <c r="D160" s="113" t="s">
        <v>441</v>
      </c>
      <c r="E160" s="113" t="s">
        <v>781</v>
      </c>
      <c r="F160" s="113" t="s">
        <v>404</v>
      </c>
      <c r="G160" s="113" t="s">
        <v>778</v>
      </c>
      <c r="H160" s="113"/>
      <c r="I160" s="113" t="s">
        <v>407</v>
      </c>
      <c r="J160" s="113" t="s">
        <v>752</v>
      </c>
    </row>
    <row r="161" customHeight="1" spans="1:10">
      <c r="A161" s="117"/>
      <c r="B161" s="117"/>
      <c r="C161" s="114" t="s">
        <v>422</v>
      </c>
      <c r="D161" s="113" t="s">
        <v>423</v>
      </c>
      <c r="E161" s="113" t="s">
        <v>475</v>
      </c>
      <c r="F161" s="113" t="s">
        <v>411</v>
      </c>
      <c r="G161" s="113" t="s">
        <v>412</v>
      </c>
      <c r="H161" s="113" t="s">
        <v>406</v>
      </c>
      <c r="I161" s="113" t="s">
        <v>407</v>
      </c>
      <c r="J161" s="113" t="s">
        <v>752</v>
      </c>
    </row>
    <row r="162" customHeight="1" spans="1:10">
      <c r="A162" s="117"/>
      <c r="B162" s="117"/>
      <c r="C162" s="114" t="s">
        <v>422</v>
      </c>
      <c r="D162" s="113" t="s">
        <v>423</v>
      </c>
      <c r="E162" s="113" t="s">
        <v>782</v>
      </c>
      <c r="F162" s="113" t="s">
        <v>411</v>
      </c>
      <c r="G162" s="113" t="s">
        <v>412</v>
      </c>
      <c r="H162" s="113" t="s">
        <v>406</v>
      </c>
      <c r="I162" s="113" t="s">
        <v>407</v>
      </c>
      <c r="J162" s="113" t="s">
        <v>752</v>
      </c>
    </row>
    <row r="163" customHeight="1" spans="1:10">
      <c r="A163" s="117"/>
      <c r="B163" s="117"/>
      <c r="C163" s="114" t="s">
        <v>422</v>
      </c>
      <c r="D163" s="113" t="s">
        <v>423</v>
      </c>
      <c r="E163" s="113" t="s">
        <v>783</v>
      </c>
      <c r="F163" s="113" t="s">
        <v>411</v>
      </c>
      <c r="G163" s="113" t="s">
        <v>412</v>
      </c>
      <c r="H163" s="113" t="s">
        <v>406</v>
      </c>
      <c r="I163" s="113" t="s">
        <v>407</v>
      </c>
      <c r="J163" s="113" t="s">
        <v>752</v>
      </c>
    </row>
    <row r="164" customHeight="1" spans="1:10">
      <c r="A164" s="117"/>
      <c r="B164" s="117"/>
      <c r="C164" s="114" t="s">
        <v>426</v>
      </c>
      <c r="D164" s="113" t="s">
        <v>427</v>
      </c>
      <c r="E164" s="113" t="s">
        <v>427</v>
      </c>
      <c r="F164" s="113" t="s">
        <v>404</v>
      </c>
      <c r="G164" s="113" t="s">
        <v>784</v>
      </c>
      <c r="H164" s="113" t="s">
        <v>430</v>
      </c>
      <c r="I164" s="113" t="s">
        <v>397</v>
      </c>
      <c r="J164" s="113" t="s">
        <v>785</v>
      </c>
    </row>
    <row r="165" customHeight="1" spans="1:10">
      <c r="A165" s="112" t="s">
        <v>786</v>
      </c>
      <c r="B165" s="117" t="s">
        <v>602</v>
      </c>
      <c r="C165" s="113" t="s">
        <v>391</v>
      </c>
      <c r="D165" s="113" t="s">
        <v>392</v>
      </c>
      <c r="E165" s="113" t="s">
        <v>749</v>
      </c>
      <c r="F165" s="113" t="s">
        <v>411</v>
      </c>
      <c r="G165" s="113" t="s">
        <v>787</v>
      </c>
      <c r="H165" s="113" t="s">
        <v>751</v>
      </c>
      <c r="I165" s="113" t="s">
        <v>397</v>
      </c>
      <c r="J165" s="113" t="s">
        <v>788</v>
      </c>
    </row>
    <row r="166" customHeight="1" spans="1:10">
      <c r="A166" s="112"/>
      <c r="B166" s="117"/>
      <c r="C166" s="113" t="s">
        <v>391</v>
      </c>
      <c r="D166" s="113" t="s">
        <v>392</v>
      </c>
      <c r="E166" s="113" t="s">
        <v>753</v>
      </c>
      <c r="F166" s="113" t="s">
        <v>404</v>
      </c>
      <c r="G166" s="113" t="s">
        <v>556</v>
      </c>
      <c r="H166" s="113" t="s">
        <v>751</v>
      </c>
      <c r="I166" s="113" t="s">
        <v>397</v>
      </c>
      <c r="J166" s="113" t="s">
        <v>788</v>
      </c>
    </row>
    <row r="167" customHeight="1" spans="1:10">
      <c r="A167" s="112"/>
      <c r="B167" s="117"/>
      <c r="C167" s="113" t="s">
        <v>391</v>
      </c>
      <c r="D167" s="113" t="s">
        <v>392</v>
      </c>
      <c r="E167" s="113" t="s">
        <v>789</v>
      </c>
      <c r="F167" s="113" t="s">
        <v>411</v>
      </c>
      <c r="G167" s="113" t="s">
        <v>790</v>
      </c>
      <c r="H167" s="113" t="s">
        <v>751</v>
      </c>
      <c r="I167" s="113" t="s">
        <v>397</v>
      </c>
      <c r="J167" s="113" t="s">
        <v>788</v>
      </c>
    </row>
    <row r="168" customHeight="1" spans="1:10">
      <c r="A168" s="112"/>
      <c r="B168" s="117"/>
      <c r="C168" s="113" t="s">
        <v>391</v>
      </c>
      <c r="D168" s="113" t="s">
        <v>392</v>
      </c>
      <c r="E168" s="113" t="s">
        <v>791</v>
      </c>
      <c r="F168" s="113" t="s">
        <v>411</v>
      </c>
      <c r="G168" s="113" t="s">
        <v>792</v>
      </c>
      <c r="H168" s="113" t="s">
        <v>793</v>
      </c>
      <c r="I168" s="113" t="s">
        <v>397</v>
      </c>
      <c r="J168" s="113" t="s">
        <v>788</v>
      </c>
    </row>
    <row r="169" customHeight="1" spans="1:10">
      <c r="A169" s="112"/>
      <c r="B169" s="117"/>
      <c r="C169" s="113" t="s">
        <v>391</v>
      </c>
      <c r="D169" s="113" t="s">
        <v>392</v>
      </c>
      <c r="E169" s="113" t="s">
        <v>794</v>
      </c>
      <c r="F169" s="113" t="s">
        <v>411</v>
      </c>
      <c r="G169" s="113" t="s">
        <v>795</v>
      </c>
      <c r="H169" s="113" t="s">
        <v>396</v>
      </c>
      <c r="I169" s="113" t="s">
        <v>397</v>
      </c>
      <c r="J169" s="113" t="s">
        <v>788</v>
      </c>
    </row>
    <row r="170" customHeight="1" spans="1:10">
      <c r="A170" s="112"/>
      <c r="B170" s="117"/>
      <c r="C170" s="113" t="s">
        <v>391</v>
      </c>
      <c r="D170" s="113" t="s">
        <v>392</v>
      </c>
      <c r="E170" s="113" t="s">
        <v>796</v>
      </c>
      <c r="F170" s="113" t="s">
        <v>411</v>
      </c>
      <c r="G170" s="113" t="s">
        <v>787</v>
      </c>
      <c r="H170" s="113" t="s">
        <v>793</v>
      </c>
      <c r="I170" s="113" t="s">
        <v>397</v>
      </c>
      <c r="J170" s="113" t="s">
        <v>788</v>
      </c>
    </row>
    <row r="171" customHeight="1" spans="1:10">
      <c r="A171" s="112"/>
      <c r="B171" s="117"/>
      <c r="C171" s="113" t="s">
        <v>391</v>
      </c>
      <c r="D171" s="113" t="s">
        <v>392</v>
      </c>
      <c r="E171" s="113" t="s">
        <v>797</v>
      </c>
      <c r="F171" s="113" t="s">
        <v>411</v>
      </c>
      <c r="G171" s="113" t="s">
        <v>798</v>
      </c>
      <c r="H171" s="113" t="s">
        <v>756</v>
      </c>
      <c r="I171" s="113" t="s">
        <v>397</v>
      </c>
      <c r="J171" s="113" t="s">
        <v>788</v>
      </c>
    </row>
    <row r="172" customHeight="1" spans="1:10">
      <c r="A172" s="112"/>
      <c r="B172" s="117"/>
      <c r="C172" s="113" t="s">
        <v>391</v>
      </c>
      <c r="D172" s="113" t="s">
        <v>392</v>
      </c>
      <c r="E172" s="113" t="s">
        <v>799</v>
      </c>
      <c r="F172" s="113" t="s">
        <v>411</v>
      </c>
      <c r="G172" s="113" t="s">
        <v>800</v>
      </c>
      <c r="H172" s="113" t="s">
        <v>801</v>
      </c>
      <c r="I172" s="113" t="s">
        <v>397</v>
      </c>
      <c r="J172" s="113" t="s">
        <v>788</v>
      </c>
    </row>
    <row r="173" customHeight="1" spans="1:10">
      <c r="A173" s="112"/>
      <c r="B173" s="117"/>
      <c r="C173" s="113" t="s">
        <v>391</v>
      </c>
      <c r="D173" s="113" t="s">
        <v>402</v>
      </c>
      <c r="E173" s="113" t="s">
        <v>760</v>
      </c>
      <c r="F173" s="113" t="s">
        <v>404</v>
      </c>
      <c r="G173" s="113" t="s">
        <v>405</v>
      </c>
      <c r="H173" s="113" t="s">
        <v>406</v>
      </c>
      <c r="I173" s="113" t="s">
        <v>407</v>
      </c>
      <c r="J173" s="113" t="s">
        <v>788</v>
      </c>
    </row>
    <row r="174" customHeight="1" spans="1:10">
      <c r="A174" s="112"/>
      <c r="B174" s="117"/>
      <c r="C174" s="113" t="s">
        <v>391</v>
      </c>
      <c r="D174" s="113" t="s">
        <v>402</v>
      </c>
      <c r="E174" s="113" t="s">
        <v>802</v>
      </c>
      <c r="F174" s="113" t="s">
        <v>411</v>
      </c>
      <c r="G174" s="113" t="s">
        <v>511</v>
      </c>
      <c r="H174" s="113" t="s">
        <v>406</v>
      </c>
      <c r="I174" s="113" t="s">
        <v>407</v>
      </c>
      <c r="J174" s="113" t="s">
        <v>788</v>
      </c>
    </row>
    <row r="175" customHeight="1" spans="1:10">
      <c r="A175" s="112"/>
      <c r="B175" s="117"/>
      <c r="C175" s="113" t="s">
        <v>391</v>
      </c>
      <c r="D175" s="113" t="s">
        <v>402</v>
      </c>
      <c r="E175" s="113" t="s">
        <v>803</v>
      </c>
      <c r="F175" s="113" t="s">
        <v>411</v>
      </c>
      <c r="G175" s="113" t="s">
        <v>518</v>
      </c>
      <c r="H175" s="113" t="s">
        <v>406</v>
      </c>
      <c r="I175" s="113" t="s">
        <v>407</v>
      </c>
      <c r="J175" s="113" t="s">
        <v>788</v>
      </c>
    </row>
    <row r="176" customHeight="1" spans="1:10">
      <c r="A176" s="112"/>
      <c r="B176" s="117"/>
      <c r="C176" s="113" t="s">
        <v>391</v>
      </c>
      <c r="D176" s="113" t="s">
        <v>402</v>
      </c>
      <c r="E176" s="113" t="s">
        <v>804</v>
      </c>
      <c r="F176" s="113" t="s">
        <v>404</v>
      </c>
      <c r="G176" s="113" t="s">
        <v>805</v>
      </c>
      <c r="H176" s="113" t="s">
        <v>466</v>
      </c>
      <c r="I176" s="113" t="s">
        <v>397</v>
      </c>
      <c r="J176" s="113" t="s">
        <v>788</v>
      </c>
    </row>
    <row r="177" customHeight="1" spans="1:10">
      <c r="A177" s="112"/>
      <c r="B177" s="117"/>
      <c r="C177" s="113" t="s">
        <v>391</v>
      </c>
      <c r="D177" s="113" t="s">
        <v>402</v>
      </c>
      <c r="E177" s="113" t="s">
        <v>764</v>
      </c>
      <c r="F177" s="113" t="s">
        <v>404</v>
      </c>
      <c r="G177" s="113" t="s">
        <v>405</v>
      </c>
      <c r="H177" s="113" t="s">
        <v>406</v>
      </c>
      <c r="I177" s="113" t="s">
        <v>407</v>
      </c>
      <c r="J177" s="113" t="s">
        <v>788</v>
      </c>
    </row>
    <row r="178" customHeight="1" spans="1:10">
      <c r="A178" s="112"/>
      <c r="B178" s="117"/>
      <c r="C178" s="113" t="s">
        <v>391</v>
      </c>
      <c r="D178" s="113" t="s">
        <v>409</v>
      </c>
      <c r="E178" s="113" t="s">
        <v>765</v>
      </c>
      <c r="F178" s="113" t="s">
        <v>404</v>
      </c>
      <c r="G178" s="113" t="s">
        <v>405</v>
      </c>
      <c r="H178" s="113" t="s">
        <v>406</v>
      </c>
      <c r="I178" s="113" t="s">
        <v>407</v>
      </c>
      <c r="J178" s="113" t="s">
        <v>788</v>
      </c>
    </row>
    <row r="179" customHeight="1" spans="1:10">
      <c r="A179" s="112"/>
      <c r="B179" s="117"/>
      <c r="C179" s="113" t="s">
        <v>391</v>
      </c>
      <c r="D179" s="113" t="s">
        <v>409</v>
      </c>
      <c r="E179" s="113" t="s">
        <v>806</v>
      </c>
      <c r="F179" s="113" t="s">
        <v>404</v>
      </c>
      <c r="G179" s="113" t="s">
        <v>405</v>
      </c>
      <c r="H179" s="113" t="s">
        <v>406</v>
      </c>
      <c r="I179" s="113" t="s">
        <v>407</v>
      </c>
      <c r="J179" s="113" t="s">
        <v>788</v>
      </c>
    </row>
    <row r="180" customHeight="1" spans="1:10">
      <c r="A180" s="112"/>
      <c r="B180" s="117"/>
      <c r="C180" s="113" t="s">
        <v>391</v>
      </c>
      <c r="D180" s="113" t="s">
        <v>409</v>
      </c>
      <c r="E180" s="113" t="s">
        <v>767</v>
      </c>
      <c r="F180" s="113" t="s">
        <v>404</v>
      </c>
      <c r="G180" s="113" t="s">
        <v>405</v>
      </c>
      <c r="H180" s="113" t="s">
        <v>406</v>
      </c>
      <c r="I180" s="113" t="s">
        <v>407</v>
      </c>
      <c r="J180" s="113" t="s">
        <v>788</v>
      </c>
    </row>
    <row r="181" customHeight="1" spans="1:10">
      <c r="A181" s="112"/>
      <c r="B181" s="117"/>
      <c r="C181" s="113" t="s">
        <v>418</v>
      </c>
      <c r="D181" s="113" t="s">
        <v>419</v>
      </c>
      <c r="E181" s="113" t="s">
        <v>807</v>
      </c>
      <c r="F181" s="113" t="s">
        <v>404</v>
      </c>
      <c r="G181" s="113" t="s">
        <v>808</v>
      </c>
      <c r="H181" s="113" t="s">
        <v>466</v>
      </c>
      <c r="I181" s="113" t="s">
        <v>397</v>
      </c>
      <c r="J181" s="113" t="s">
        <v>788</v>
      </c>
    </row>
    <row r="182" customHeight="1" spans="1:10">
      <c r="A182" s="112"/>
      <c r="B182" s="117"/>
      <c r="C182" s="113" t="s">
        <v>418</v>
      </c>
      <c r="D182" s="113" t="s">
        <v>419</v>
      </c>
      <c r="E182" s="113" t="s">
        <v>774</v>
      </c>
      <c r="F182" s="113" t="s">
        <v>411</v>
      </c>
      <c r="G182" s="113" t="s">
        <v>775</v>
      </c>
      <c r="H182" s="113" t="s">
        <v>406</v>
      </c>
      <c r="I182" s="113" t="s">
        <v>407</v>
      </c>
      <c r="J182" s="113" t="s">
        <v>788</v>
      </c>
    </row>
    <row r="183" customHeight="1" spans="1:10">
      <c r="A183" s="112"/>
      <c r="B183" s="117"/>
      <c r="C183" s="113" t="s">
        <v>418</v>
      </c>
      <c r="D183" s="113" t="s">
        <v>419</v>
      </c>
      <c r="E183" s="113" t="s">
        <v>809</v>
      </c>
      <c r="F183" s="113" t="s">
        <v>404</v>
      </c>
      <c r="G183" s="113" t="s">
        <v>810</v>
      </c>
      <c r="H183" s="113" t="s">
        <v>466</v>
      </c>
      <c r="I183" s="113" t="s">
        <v>397</v>
      </c>
      <c r="J183" s="113" t="s">
        <v>788</v>
      </c>
    </row>
    <row r="184" customHeight="1" spans="1:10">
      <c r="A184" s="112"/>
      <c r="B184" s="117"/>
      <c r="C184" s="113" t="s">
        <v>418</v>
      </c>
      <c r="D184" s="113" t="s">
        <v>419</v>
      </c>
      <c r="E184" s="113" t="s">
        <v>811</v>
      </c>
      <c r="F184" s="113" t="s">
        <v>411</v>
      </c>
      <c r="G184" s="113" t="s">
        <v>775</v>
      </c>
      <c r="H184" s="113" t="s">
        <v>406</v>
      </c>
      <c r="I184" s="113" t="s">
        <v>407</v>
      </c>
      <c r="J184" s="113" t="s">
        <v>788</v>
      </c>
    </row>
    <row r="185" customHeight="1" spans="1:10">
      <c r="A185" s="112"/>
      <c r="B185" s="117"/>
      <c r="C185" s="113" t="s">
        <v>418</v>
      </c>
      <c r="D185" s="113" t="s">
        <v>441</v>
      </c>
      <c r="E185" s="113" t="s">
        <v>779</v>
      </c>
      <c r="F185" s="113" t="s">
        <v>404</v>
      </c>
      <c r="G185" s="113" t="s">
        <v>772</v>
      </c>
      <c r="H185" s="113" t="s">
        <v>466</v>
      </c>
      <c r="I185" s="113" t="s">
        <v>397</v>
      </c>
      <c r="J185" s="113" t="s">
        <v>788</v>
      </c>
    </row>
    <row r="186" customHeight="1" spans="1:10">
      <c r="A186" s="112"/>
      <c r="B186" s="117"/>
      <c r="C186" s="113" t="s">
        <v>418</v>
      </c>
      <c r="D186" s="113" t="s">
        <v>441</v>
      </c>
      <c r="E186" s="113" t="s">
        <v>812</v>
      </c>
      <c r="F186" s="113" t="s">
        <v>404</v>
      </c>
      <c r="G186" s="113" t="s">
        <v>778</v>
      </c>
      <c r="H186" s="113" t="s">
        <v>466</v>
      </c>
      <c r="I186" s="113" t="s">
        <v>397</v>
      </c>
      <c r="J186" s="113" t="s">
        <v>788</v>
      </c>
    </row>
    <row r="187" customHeight="1" spans="1:10">
      <c r="A187" s="112"/>
      <c r="B187" s="117"/>
      <c r="C187" s="113" t="s">
        <v>418</v>
      </c>
      <c r="D187" s="113" t="s">
        <v>441</v>
      </c>
      <c r="E187" s="113" t="s">
        <v>813</v>
      </c>
      <c r="F187" s="113" t="s">
        <v>404</v>
      </c>
      <c r="G187" s="113" t="s">
        <v>778</v>
      </c>
      <c r="H187" s="113" t="s">
        <v>466</v>
      </c>
      <c r="I187" s="113" t="s">
        <v>397</v>
      </c>
      <c r="J187" s="113" t="s">
        <v>788</v>
      </c>
    </row>
    <row r="188" customHeight="1" spans="1:10">
      <c r="A188" s="112"/>
      <c r="B188" s="117"/>
      <c r="C188" s="113" t="s">
        <v>422</v>
      </c>
      <c r="D188" s="113" t="s">
        <v>423</v>
      </c>
      <c r="E188" s="113" t="s">
        <v>475</v>
      </c>
      <c r="F188" s="113" t="s">
        <v>411</v>
      </c>
      <c r="G188" s="113" t="s">
        <v>775</v>
      </c>
      <c r="H188" s="113" t="s">
        <v>406</v>
      </c>
      <c r="I188" s="113" t="s">
        <v>407</v>
      </c>
      <c r="J188" s="113" t="s">
        <v>788</v>
      </c>
    </row>
    <row r="189" customHeight="1" spans="1:10">
      <c r="A189" s="112"/>
      <c r="B189" s="117"/>
      <c r="C189" s="113" t="s">
        <v>422</v>
      </c>
      <c r="D189" s="113" t="s">
        <v>423</v>
      </c>
      <c r="E189" s="113" t="s">
        <v>782</v>
      </c>
      <c r="F189" s="113" t="s">
        <v>411</v>
      </c>
      <c r="G189" s="113" t="s">
        <v>412</v>
      </c>
      <c r="H189" s="113" t="s">
        <v>406</v>
      </c>
      <c r="I189" s="113" t="s">
        <v>407</v>
      </c>
      <c r="J189" s="113" t="s">
        <v>788</v>
      </c>
    </row>
    <row r="190" ht="45" spans="1:10">
      <c r="A190" s="112" t="s">
        <v>814</v>
      </c>
      <c r="B190" s="113" t="s">
        <v>815</v>
      </c>
      <c r="C190" s="113" t="s">
        <v>391</v>
      </c>
      <c r="D190" s="113" t="s">
        <v>392</v>
      </c>
      <c r="E190" s="113" t="s">
        <v>816</v>
      </c>
      <c r="F190" s="113" t="s">
        <v>404</v>
      </c>
      <c r="G190" s="113" t="s">
        <v>817</v>
      </c>
      <c r="H190" s="113" t="s">
        <v>818</v>
      </c>
      <c r="I190" s="113" t="s">
        <v>397</v>
      </c>
      <c r="J190" s="113" t="s">
        <v>819</v>
      </c>
    </row>
    <row r="191" ht="45" spans="1:10">
      <c r="A191" s="112"/>
      <c r="B191" s="113"/>
      <c r="C191" s="113" t="s">
        <v>391</v>
      </c>
      <c r="D191" s="113" t="s">
        <v>392</v>
      </c>
      <c r="E191" s="113" t="s">
        <v>820</v>
      </c>
      <c r="F191" s="113" t="s">
        <v>404</v>
      </c>
      <c r="G191" s="113" t="s">
        <v>821</v>
      </c>
      <c r="H191" s="113" t="s">
        <v>818</v>
      </c>
      <c r="I191" s="113" t="s">
        <v>397</v>
      </c>
      <c r="J191" s="113" t="s">
        <v>822</v>
      </c>
    </row>
    <row r="192" ht="45" spans="1:10">
      <c r="A192" s="112"/>
      <c r="B192" s="113"/>
      <c r="C192" s="113" t="s">
        <v>391</v>
      </c>
      <c r="D192" s="113" t="s">
        <v>392</v>
      </c>
      <c r="E192" s="113" t="s">
        <v>823</v>
      </c>
      <c r="F192" s="113" t="s">
        <v>404</v>
      </c>
      <c r="G192" s="113" t="s">
        <v>824</v>
      </c>
      <c r="H192" s="113" t="s">
        <v>818</v>
      </c>
      <c r="I192" s="113" t="s">
        <v>397</v>
      </c>
      <c r="J192" s="113" t="s">
        <v>825</v>
      </c>
    </row>
    <row r="193" ht="45" spans="1:10">
      <c r="A193" s="112"/>
      <c r="B193" s="113"/>
      <c r="C193" s="113" t="s">
        <v>391</v>
      </c>
      <c r="D193" s="113" t="s">
        <v>392</v>
      </c>
      <c r="E193" s="113" t="s">
        <v>826</v>
      </c>
      <c r="F193" s="113" t="s">
        <v>404</v>
      </c>
      <c r="G193" s="113" t="s">
        <v>827</v>
      </c>
      <c r="H193" s="113" t="s">
        <v>818</v>
      </c>
      <c r="I193" s="113" t="s">
        <v>397</v>
      </c>
      <c r="J193" s="113" t="s">
        <v>828</v>
      </c>
    </row>
    <row r="194" ht="45" spans="1:10">
      <c r="A194" s="112"/>
      <c r="B194" s="113"/>
      <c r="C194" s="113" t="s">
        <v>391</v>
      </c>
      <c r="D194" s="113" t="s">
        <v>392</v>
      </c>
      <c r="E194" s="113" t="s">
        <v>829</v>
      </c>
      <c r="F194" s="113" t="s">
        <v>404</v>
      </c>
      <c r="G194" s="113" t="s">
        <v>827</v>
      </c>
      <c r="H194" s="113" t="s">
        <v>818</v>
      </c>
      <c r="I194" s="113" t="s">
        <v>397</v>
      </c>
      <c r="J194" s="113" t="s">
        <v>830</v>
      </c>
    </row>
    <row r="195" ht="45" spans="1:10">
      <c r="A195" s="112"/>
      <c r="B195" s="113"/>
      <c r="C195" s="113" t="s">
        <v>391</v>
      </c>
      <c r="D195" s="113" t="s">
        <v>392</v>
      </c>
      <c r="E195" s="113" t="s">
        <v>831</v>
      </c>
      <c r="F195" s="113" t="s">
        <v>404</v>
      </c>
      <c r="G195" s="113" t="s">
        <v>832</v>
      </c>
      <c r="H195" s="113" t="s">
        <v>818</v>
      </c>
      <c r="I195" s="113" t="s">
        <v>397</v>
      </c>
      <c r="J195" s="113" t="s">
        <v>833</v>
      </c>
    </row>
    <row r="196" ht="22.5" spans="1:10">
      <c r="A196" s="112"/>
      <c r="B196" s="113"/>
      <c r="C196" s="113" t="s">
        <v>391</v>
      </c>
      <c r="D196" s="113" t="s">
        <v>402</v>
      </c>
      <c r="E196" s="113" t="s">
        <v>834</v>
      </c>
      <c r="F196" s="113" t="s">
        <v>404</v>
      </c>
      <c r="G196" s="113" t="s">
        <v>835</v>
      </c>
      <c r="H196" s="113" t="s">
        <v>466</v>
      </c>
      <c r="I196" s="113" t="s">
        <v>407</v>
      </c>
      <c r="J196" s="113" t="s">
        <v>836</v>
      </c>
    </row>
    <row r="197" ht="33.75" spans="1:10">
      <c r="A197" s="112"/>
      <c r="B197" s="113"/>
      <c r="C197" s="113" t="s">
        <v>391</v>
      </c>
      <c r="D197" s="113" t="s">
        <v>409</v>
      </c>
      <c r="E197" s="113" t="s">
        <v>837</v>
      </c>
      <c r="F197" s="113" t="s">
        <v>404</v>
      </c>
      <c r="G197" s="113" t="s">
        <v>838</v>
      </c>
      <c r="H197" s="113" t="s">
        <v>515</v>
      </c>
      <c r="I197" s="113" t="s">
        <v>397</v>
      </c>
      <c r="J197" s="113" t="s">
        <v>839</v>
      </c>
    </row>
    <row r="198" ht="22.5" spans="1:10">
      <c r="A198" s="112"/>
      <c r="B198" s="113"/>
      <c r="C198" s="113" t="s">
        <v>418</v>
      </c>
      <c r="D198" s="113" t="s">
        <v>419</v>
      </c>
      <c r="E198" s="113" t="s">
        <v>840</v>
      </c>
      <c r="F198" s="113" t="s">
        <v>404</v>
      </c>
      <c r="G198" s="113" t="s">
        <v>465</v>
      </c>
      <c r="H198" s="113" t="s">
        <v>466</v>
      </c>
      <c r="I198" s="113" t="s">
        <v>407</v>
      </c>
      <c r="J198" s="113" t="s">
        <v>841</v>
      </c>
    </row>
    <row r="199" ht="22.5" spans="1:10">
      <c r="A199" s="112"/>
      <c r="B199" s="113"/>
      <c r="C199" s="113" t="s">
        <v>422</v>
      </c>
      <c r="D199" s="113" t="s">
        <v>423</v>
      </c>
      <c r="E199" s="113" t="s">
        <v>842</v>
      </c>
      <c r="F199" s="113" t="s">
        <v>411</v>
      </c>
      <c r="G199" s="113" t="s">
        <v>412</v>
      </c>
      <c r="H199" s="113" t="s">
        <v>406</v>
      </c>
      <c r="I199" s="113" t="s">
        <v>397</v>
      </c>
      <c r="J199" s="113" t="s">
        <v>843</v>
      </c>
    </row>
    <row r="200" spans="1:10">
      <c r="A200" s="112"/>
      <c r="B200" s="113"/>
      <c r="C200" s="113" t="s">
        <v>426</v>
      </c>
      <c r="D200" s="113" t="s">
        <v>427</v>
      </c>
      <c r="E200" s="113" t="s">
        <v>844</v>
      </c>
      <c r="F200" s="113" t="s">
        <v>404</v>
      </c>
      <c r="G200" s="113" t="s">
        <v>845</v>
      </c>
      <c r="H200" s="113" t="s">
        <v>430</v>
      </c>
      <c r="I200" s="113" t="s">
        <v>397</v>
      </c>
      <c r="J200" s="113" t="s">
        <v>846</v>
      </c>
    </row>
    <row r="201" ht="22.5" spans="1:10">
      <c r="A201" s="112" t="s">
        <v>847</v>
      </c>
      <c r="B201" s="113" t="s">
        <v>848</v>
      </c>
      <c r="C201" s="113" t="s">
        <v>391</v>
      </c>
      <c r="D201" s="113" t="s">
        <v>392</v>
      </c>
      <c r="E201" s="113" t="s">
        <v>849</v>
      </c>
      <c r="F201" s="113" t="s">
        <v>404</v>
      </c>
      <c r="G201" s="113" t="s">
        <v>850</v>
      </c>
      <c r="H201" s="113" t="s">
        <v>396</v>
      </c>
      <c r="I201" s="113" t="s">
        <v>397</v>
      </c>
      <c r="J201" s="113" t="s">
        <v>851</v>
      </c>
    </row>
    <row r="202" ht="22.5" spans="1:10">
      <c r="A202" s="112"/>
      <c r="B202" s="113"/>
      <c r="C202" s="113" t="s">
        <v>391</v>
      </c>
      <c r="D202" s="113" t="s">
        <v>402</v>
      </c>
      <c r="E202" s="113" t="s">
        <v>852</v>
      </c>
      <c r="F202" s="113" t="s">
        <v>404</v>
      </c>
      <c r="G202" s="113" t="s">
        <v>405</v>
      </c>
      <c r="H202" s="113" t="s">
        <v>406</v>
      </c>
      <c r="I202" s="113" t="s">
        <v>397</v>
      </c>
      <c r="J202" s="113" t="s">
        <v>853</v>
      </c>
    </row>
    <row r="203" ht="22.5" spans="1:10">
      <c r="A203" s="112"/>
      <c r="B203" s="113"/>
      <c r="C203" s="113" t="s">
        <v>391</v>
      </c>
      <c r="D203" s="113" t="s">
        <v>409</v>
      </c>
      <c r="E203" s="113" t="s">
        <v>410</v>
      </c>
      <c r="F203" s="113" t="s">
        <v>411</v>
      </c>
      <c r="G203" s="113" t="s">
        <v>412</v>
      </c>
      <c r="H203" s="113" t="s">
        <v>406</v>
      </c>
      <c r="I203" s="113" t="s">
        <v>397</v>
      </c>
      <c r="J203" s="113" t="s">
        <v>854</v>
      </c>
    </row>
    <row r="204" ht="22.5" spans="1:10">
      <c r="A204" s="112"/>
      <c r="B204" s="113"/>
      <c r="C204" s="113" t="s">
        <v>391</v>
      </c>
      <c r="D204" s="113" t="s">
        <v>409</v>
      </c>
      <c r="E204" s="113" t="s">
        <v>855</v>
      </c>
      <c r="F204" s="113" t="s">
        <v>404</v>
      </c>
      <c r="G204" s="113" t="s">
        <v>856</v>
      </c>
      <c r="H204" s="113" t="s">
        <v>515</v>
      </c>
      <c r="I204" s="113" t="s">
        <v>397</v>
      </c>
      <c r="J204" s="113" t="s">
        <v>857</v>
      </c>
    </row>
    <row r="205" ht="22.5" spans="1:10">
      <c r="A205" s="112"/>
      <c r="B205" s="113"/>
      <c r="C205" s="113" t="s">
        <v>418</v>
      </c>
      <c r="D205" s="113" t="s">
        <v>419</v>
      </c>
      <c r="E205" s="113" t="s">
        <v>858</v>
      </c>
      <c r="F205" s="113" t="s">
        <v>404</v>
      </c>
      <c r="G205" s="113" t="s">
        <v>465</v>
      </c>
      <c r="H205" s="113" t="s">
        <v>466</v>
      </c>
      <c r="I205" s="113" t="s">
        <v>407</v>
      </c>
      <c r="J205" s="113" t="s">
        <v>859</v>
      </c>
    </row>
    <row r="206" ht="22.5" spans="1:10">
      <c r="A206" s="112"/>
      <c r="B206" s="113"/>
      <c r="C206" s="113" t="s">
        <v>418</v>
      </c>
      <c r="D206" s="113" t="s">
        <v>441</v>
      </c>
      <c r="E206" s="113" t="s">
        <v>860</v>
      </c>
      <c r="F206" s="113" t="s">
        <v>404</v>
      </c>
      <c r="G206" s="113" t="s">
        <v>861</v>
      </c>
      <c r="H206" s="113" t="s">
        <v>466</v>
      </c>
      <c r="I206" s="113" t="s">
        <v>407</v>
      </c>
      <c r="J206" s="113" t="s">
        <v>862</v>
      </c>
    </row>
    <row r="207" ht="22.5" spans="1:10">
      <c r="A207" s="112"/>
      <c r="B207" s="113"/>
      <c r="C207" s="113" t="s">
        <v>422</v>
      </c>
      <c r="D207" s="113" t="s">
        <v>423</v>
      </c>
      <c r="E207" s="113" t="s">
        <v>863</v>
      </c>
      <c r="F207" s="113" t="s">
        <v>411</v>
      </c>
      <c r="G207" s="113" t="s">
        <v>412</v>
      </c>
      <c r="H207" s="113" t="s">
        <v>406</v>
      </c>
      <c r="I207" s="113" t="s">
        <v>397</v>
      </c>
      <c r="J207" s="113" t="s">
        <v>864</v>
      </c>
    </row>
    <row r="208" spans="1:10">
      <c r="A208" s="112"/>
      <c r="B208" s="113"/>
      <c r="C208" s="113" t="s">
        <v>426</v>
      </c>
      <c r="D208" s="113" t="s">
        <v>427</v>
      </c>
      <c r="E208" s="113" t="s">
        <v>581</v>
      </c>
      <c r="F208" s="113" t="s">
        <v>404</v>
      </c>
      <c r="G208" s="113" t="s">
        <v>865</v>
      </c>
      <c r="H208" s="113" t="s">
        <v>430</v>
      </c>
      <c r="I208" s="113" t="s">
        <v>397</v>
      </c>
      <c r="J208" s="113" t="s">
        <v>431</v>
      </c>
    </row>
    <row r="209" ht="13.5" spans="1:11">
      <c r="A209" s="112" t="s">
        <v>866</v>
      </c>
      <c r="B209" s="113" t="s">
        <v>867</v>
      </c>
      <c r="C209" s="113" t="s">
        <v>391</v>
      </c>
      <c r="D209" s="113" t="s">
        <v>392</v>
      </c>
      <c r="E209" s="113" t="s">
        <v>868</v>
      </c>
      <c r="F209" s="113" t="s">
        <v>404</v>
      </c>
      <c r="G209" s="113" t="s">
        <v>869</v>
      </c>
      <c r="H209" s="113" t="s">
        <v>870</v>
      </c>
      <c r="I209" s="113" t="s">
        <v>397</v>
      </c>
      <c r="J209" s="113" t="s">
        <v>871</v>
      </c>
      <c r="K209" s="118"/>
    </row>
    <row r="210" ht="13.5" spans="1:11">
      <c r="A210" s="112"/>
      <c r="B210" s="113"/>
      <c r="C210" s="113" t="s">
        <v>391</v>
      </c>
      <c r="D210" s="113" t="s">
        <v>402</v>
      </c>
      <c r="E210" s="113" t="s">
        <v>872</v>
      </c>
      <c r="F210" s="113" t="s">
        <v>404</v>
      </c>
      <c r="G210" s="113" t="s">
        <v>873</v>
      </c>
      <c r="H210" s="113" t="s">
        <v>466</v>
      </c>
      <c r="I210" s="113" t="s">
        <v>407</v>
      </c>
      <c r="J210" s="113" t="s">
        <v>874</v>
      </c>
      <c r="K210" s="118"/>
    </row>
    <row r="211" customHeight="1" spans="1:11">
      <c r="A211" s="112"/>
      <c r="B211" s="113"/>
      <c r="C211" s="113" t="s">
        <v>391</v>
      </c>
      <c r="D211" s="113" t="s">
        <v>409</v>
      </c>
      <c r="E211" s="113" t="s">
        <v>875</v>
      </c>
      <c r="F211" s="113" t="s">
        <v>404</v>
      </c>
      <c r="G211" s="113" t="s">
        <v>876</v>
      </c>
      <c r="H211" s="113" t="s">
        <v>877</v>
      </c>
      <c r="I211" s="113" t="s">
        <v>397</v>
      </c>
      <c r="J211" s="113" t="s">
        <v>878</v>
      </c>
      <c r="K211" s="118"/>
    </row>
    <row r="212" ht="13.5" spans="1:11">
      <c r="A212" s="112"/>
      <c r="B212" s="113"/>
      <c r="C212" s="113" t="s">
        <v>391</v>
      </c>
      <c r="D212" s="113" t="s">
        <v>409</v>
      </c>
      <c r="E212" s="113" t="s">
        <v>879</v>
      </c>
      <c r="F212" s="113" t="s">
        <v>411</v>
      </c>
      <c r="G212" s="113" t="s">
        <v>604</v>
      </c>
      <c r="H212" s="113" t="s">
        <v>880</v>
      </c>
      <c r="I212" s="113" t="s">
        <v>397</v>
      </c>
      <c r="J212" s="113" t="s">
        <v>881</v>
      </c>
      <c r="K212" s="118"/>
    </row>
    <row r="213" ht="13.5" spans="1:11">
      <c r="A213" s="112"/>
      <c r="B213" s="113"/>
      <c r="C213" s="113" t="s">
        <v>418</v>
      </c>
      <c r="D213" s="113" t="s">
        <v>441</v>
      </c>
      <c r="E213" s="113" t="s">
        <v>882</v>
      </c>
      <c r="F213" s="113" t="s">
        <v>486</v>
      </c>
      <c r="G213" s="113" t="s">
        <v>775</v>
      </c>
      <c r="H213" s="113" t="s">
        <v>406</v>
      </c>
      <c r="I213" s="113" t="s">
        <v>407</v>
      </c>
      <c r="J213" s="113" t="s">
        <v>883</v>
      </c>
      <c r="K213" s="118"/>
    </row>
    <row r="214" ht="13.5" spans="1:11">
      <c r="A214" s="112"/>
      <c r="B214" s="113"/>
      <c r="C214" s="113" t="s">
        <v>422</v>
      </c>
      <c r="D214" s="113" t="s">
        <v>423</v>
      </c>
      <c r="E214" s="113" t="s">
        <v>884</v>
      </c>
      <c r="F214" s="113" t="s">
        <v>404</v>
      </c>
      <c r="G214" s="113" t="s">
        <v>885</v>
      </c>
      <c r="H214" s="113" t="s">
        <v>406</v>
      </c>
      <c r="I214" s="113" t="s">
        <v>407</v>
      </c>
      <c r="J214" s="113" t="s">
        <v>886</v>
      </c>
      <c r="K214" s="118"/>
    </row>
    <row r="215" customHeight="1" spans="1:10">
      <c r="A215" s="112" t="s">
        <v>887</v>
      </c>
      <c r="B215" s="113" t="s">
        <v>888</v>
      </c>
      <c r="C215" s="113" t="s">
        <v>391</v>
      </c>
      <c r="D215" s="113" t="s">
        <v>392</v>
      </c>
      <c r="E215" s="113" t="s">
        <v>889</v>
      </c>
      <c r="F215" s="113" t="s">
        <v>411</v>
      </c>
      <c r="G215" s="113" t="s">
        <v>890</v>
      </c>
      <c r="H215" s="113" t="s">
        <v>891</v>
      </c>
      <c r="I215" s="113" t="s">
        <v>397</v>
      </c>
      <c r="J215" s="113" t="s">
        <v>892</v>
      </c>
    </row>
    <row r="216" ht="33.75" spans="1:10">
      <c r="A216" s="112"/>
      <c r="B216" s="113"/>
      <c r="C216" s="113" t="s">
        <v>391</v>
      </c>
      <c r="D216" s="113" t="s">
        <v>392</v>
      </c>
      <c r="E216" s="113" t="s">
        <v>893</v>
      </c>
      <c r="F216" s="113" t="s">
        <v>404</v>
      </c>
      <c r="G216" s="113" t="s">
        <v>890</v>
      </c>
      <c r="H216" s="113" t="s">
        <v>648</v>
      </c>
      <c r="I216" s="113" t="s">
        <v>397</v>
      </c>
      <c r="J216" s="113" t="s">
        <v>894</v>
      </c>
    </row>
    <row r="217" spans="1:10">
      <c r="A217" s="112"/>
      <c r="B217" s="113"/>
      <c r="C217" s="113" t="s">
        <v>391</v>
      </c>
      <c r="D217" s="113" t="s">
        <v>392</v>
      </c>
      <c r="E217" s="113" t="s">
        <v>895</v>
      </c>
      <c r="F217" s="113" t="s">
        <v>404</v>
      </c>
      <c r="G217" s="113" t="s">
        <v>193</v>
      </c>
      <c r="H217" s="113" t="s">
        <v>648</v>
      </c>
      <c r="I217" s="113" t="s">
        <v>397</v>
      </c>
      <c r="J217" s="113" t="s">
        <v>896</v>
      </c>
    </row>
    <row r="218" ht="22.5" spans="1:10">
      <c r="A218" s="112"/>
      <c r="B218" s="113"/>
      <c r="C218" s="113" t="s">
        <v>391</v>
      </c>
      <c r="D218" s="113" t="s">
        <v>402</v>
      </c>
      <c r="E218" s="113" t="s">
        <v>897</v>
      </c>
      <c r="F218" s="113" t="s">
        <v>404</v>
      </c>
      <c r="G218" s="113" t="s">
        <v>405</v>
      </c>
      <c r="H218" s="113" t="s">
        <v>406</v>
      </c>
      <c r="I218" s="113" t="s">
        <v>397</v>
      </c>
      <c r="J218" s="113" t="s">
        <v>898</v>
      </c>
    </row>
    <row r="219" spans="1:10">
      <c r="A219" s="112"/>
      <c r="B219" s="113"/>
      <c r="C219" s="113" t="s">
        <v>391</v>
      </c>
      <c r="D219" s="113" t="s">
        <v>409</v>
      </c>
      <c r="E219" s="113" t="s">
        <v>414</v>
      </c>
      <c r="F219" s="113" t="s">
        <v>404</v>
      </c>
      <c r="G219" s="113" t="s">
        <v>656</v>
      </c>
      <c r="H219" s="113" t="s">
        <v>515</v>
      </c>
      <c r="I219" s="113" t="s">
        <v>397</v>
      </c>
      <c r="J219" s="113" t="s">
        <v>899</v>
      </c>
    </row>
    <row r="220" ht="22.5" spans="1:10">
      <c r="A220" s="112"/>
      <c r="B220" s="113"/>
      <c r="C220" s="113" t="s">
        <v>391</v>
      </c>
      <c r="D220" s="113" t="s">
        <v>409</v>
      </c>
      <c r="E220" s="113" t="s">
        <v>900</v>
      </c>
      <c r="F220" s="113" t="s">
        <v>411</v>
      </c>
      <c r="G220" s="113" t="s">
        <v>491</v>
      </c>
      <c r="H220" s="113" t="s">
        <v>406</v>
      </c>
      <c r="I220" s="113" t="s">
        <v>397</v>
      </c>
      <c r="J220" s="113" t="s">
        <v>901</v>
      </c>
    </row>
    <row r="221" ht="33.75" spans="1:10">
      <c r="A221" s="112"/>
      <c r="B221" s="113"/>
      <c r="C221" s="113" t="s">
        <v>418</v>
      </c>
      <c r="D221" s="113" t="s">
        <v>419</v>
      </c>
      <c r="E221" s="113" t="s">
        <v>902</v>
      </c>
      <c r="F221" s="113" t="s">
        <v>404</v>
      </c>
      <c r="G221" s="113" t="s">
        <v>903</v>
      </c>
      <c r="H221" s="113" t="s">
        <v>406</v>
      </c>
      <c r="I221" s="113" t="s">
        <v>407</v>
      </c>
      <c r="J221" s="113" t="s">
        <v>904</v>
      </c>
    </row>
    <row r="222" ht="22.5" spans="1:10">
      <c r="A222" s="112"/>
      <c r="B222" s="113"/>
      <c r="C222" s="113" t="s">
        <v>418</v>
      </c>
      <c r="D222" s="113" t="s">
        <v>441</v>
      </c>
      <c r="E222" s="113" t="s">
        <v>905</v>
      </c>
      <c r="F222" s="113" t="s">
        <v>411</v>
      </c>
      <c r="G222" s="113" t="s">
        <v>412</v>
      </c>
      <c r="H222" s="113" t="s">
        <v>406</v>
      </c>
      <c r="I222" s="113" t="s">
        <v>397</v>
      </c>
      <c r="J222" s="113" t="s">
        <v>906</v>
      </c>
    </row>
    <row r="223" ht="45" spans="1:10">
      <c r="A223" s="112"/>
      <c r="B223" s="113"/>
      <c r="C223" s="113" t="s">
        <v>422</v>
      </c>
      <c r="D223" s="113" t="s">
        <v>423</v>
      </c>
      <c r="E223" s="113" t="s">
        <v>907</v>
      </c>
      <c r="F223" s="113" t="s">
        <v>411</v>
      </c>
      <c r="G223" s="113" t="s">
        <v>412</v>
      </c>
      <c r="H223" s="113" t="s">
        <v>406</v>
      </c>
      <c r="I223" s="113" t="s">
        <v>397</v>
      </c>
      <c r="J223" s="113" t="s">
        <v>908</v>
      </c>
    </row>
    <row r="224" spans="1:10">
      <c r="A224" s="112"/>
      <c r="B224" s="113"/>
      <c r="C224" s="113" t="s">
        <v>426</v>
      </c>
      <c r="D224" s="113" t="s">
        <v>427</v>
      </c>
      <c r="E224" s="113" t="s">
        <v>909</v>
      </c>
      <c r="F224" s="113" t="s">
        <v>404</v>
      </c>
      <c r="G224" s="113" t="s">
        <v>500</v>
      </c>
      <c r="H224" s="113" t="s">
        <v>430</v>
      </c>
      <c r="I224" s="113" t="s">
        <v>397</v>
      </c>
      <c r="J224" s="113" t="s">
        <v>431</v>
      </c>
    </row>
    <row r="225" spans="1:10">
      <c r="A225" s="112" t="s">
        <v>910</v>
      </c>
      <c r="B225" s="113" t="s">
        <v>911</v>
      </c>
      <c r="C225" s="113" t="s">
        <v>391</v>
      </c>
      <c r="D225" s="113" t="s">
        <v>392</v>
      </c>
      <c r="E225" s="113" t="s">
        <v>912</v>
      </c>
      <c r="F225" s="113" t="s">
        <v>404</v>
      </c>
      <c r="G225" s="113" t="s">
        <v>429</v>
      </c>
      <c r="H225" s="113" t="s">
        <v>505</v>
      </c>
      <c r="I225" s="113" t="s">
        <v>397</v>
      </c>
      <c r="J225" s="113" t="s">
        <v>913</v>
      </c>
    </row>
    <row r="226" spans="1:10">
      <c r="A226" s="112"/>
      <c r="B226" s="113"/>
      <c r="C226" s="113" t="s">
        <v>391</v>
      </c>
      <c r="D226" s="113" t="s">
        <v>392</v>
      </c>
      <c r="E226" s="113" t="s">
        <v>914</v>
      </c>
      <c r="F226" s="113" t="s">
        <v>404</v>
      </c>
      <c r="G226" s="113" t="s">
        <v>429</v>
      </c>
      <c r="H226" s="113" t="s">
        <v>505</v>
      </c>
      <c r="I226" s="113" t="s">
        <v>397</v>
      </c>
      <c r="J226" s="113" t="s">
        <v>915</v>
      </c>
    </row>
    <row r="227" ht="33.75" spans="1:10">
      <c r="A227" s="112"/>
      <c r="B227" s="113"/>
      <c r="C227" s="113" t="s">
        <v>391</v>
      </c>
      <c r="D227" s="113" t="s">
        <v>392</v>
      </c>
      <c r="E227" s="113" t="s">
        <v>916</v>
      </c>
      <c r="F227" s="113" t="s">
        <v>404</v>
      </c>
      <c r="G227" s="113" t="s">
        <v>917</v>
      </c>
      <c r="H227" s="113" t="s">
        <v>453</v>
      </c>
      <c r="I227" s="113" t="s">
        <v>397</v>
      </c>
      <c r="J227" s="113" t="s">
        <v>918</v>
      </c>
    </row>
    <row r="228" ht="33.75" spans="1:10">
      <c r="A228" s="112"/>
      <c r="B228" s="113"/>
      <c r="C228" s="113" t="s">
        <v>391</v>
      </c>
      <c r="D228" s="113" t="s">
        <v>392</v>
      </c>
      <c r="E228" s="113" t="s">
        <v>919</v>
      </c>
      <c r="F228" s="113" t="s">
        <v>404</v>
      </c>
      <c r="G228" s="113" t="s">
        <v>920</v>
      </c>
      <c r="H228" s="113" t="s">
        <v>453</v>
      </c>
      <c r="I228" s="113" t="s">
        <v>397</v>
      </c>
      <c r="J228" s="113" t="s">
        <v>921</v>
      </c>
    </row>
    <row r="229" ht="22.5" spans="1:10">
      <c r="A229" s="112"/>
      <c r="B229" s="113"/>
      <c r="C229" s="113" t="s">
        <v>391</v>
      </c>
      <c r="D229" s="113" t="s">
        <v>402</v>
      </c>
      <c r="E229" s="113" t="s">
        <v>922</v>
      </c>
      <c r="F229" s="113" t="s">
        <v>404</v>
      </c>
      <c r="G229" s="113" t="s">
        <v>405</v>
      </c>
      <c r="H229" s="113" t="s">
        <v>406</v>
      </c>
      <c r="I229" s="113" t="s">
        <v>397</v>
      </c>
      <c r="J229" s="113" t="s">
        <v>923</v>
      </c>
    </row>
    <row r="230" ht="22.5" spans="1:10">
      <c r="A230" s="112"/>
      <c r="B230" s="113"/>
      <c r="C230" s="113" t="s">
        <v>391</v>
      </c>
      <c r="D230" s="113" t="s">
        <v>409</v>
      </c>
      <c r="E230" s="113" t="s">
        <v>924</v>
      </c>
      <c r="F230" s="113" t="s">
        <v>394</v>
      </c>
      <c r="G230" s="113" t="s">
        <v>925</v>
      </c>
      <c r="H230" s="113" t="s">
        <v>416</v>
      </c>
      <c r="I230" s="113" t="s">
        <v>397</v>
      </c>
      <c r="J230" s="113" t="s">
        <v>926</v>
      </c>
    </row>
    <row r="231" ht="22.5" spans="1:10">
      <c r="A231" s="112"/>
      <c r="B231" s="113"/>
      <c r="C231" s="113" t="s">
        <v>418</v>
      </c>
      <c r="D231" s="113" t="s">
        <v>419</v>
      </c>
      <c r="E231" s="113" t="s">
        <v>927</v>
      </c>
      <c r="F231" s="113" t="s">
        <v>404</v>
      </c>
      <c r="G231" s="113" t="s">
        <v>465</v>
      </c>
      <c r="H231" s="113" t="s">
        <v>466</v>
      </c>
      <c r="I231" s="113" t="s">
        <v>407</v>
      </c>
      <c r="J231" s="113" t="s">
        <v>928</v>
      </c>
    </row>
    <row r="232" ht="45" spans="1:10">
      <c r="A232" s="112"/>
      <c r="B232" s="113"/>
      <c r="C232" s="113" t="s">
        <v>418</v>
      </c>
      <c r="D232" s="113" t="s">
        <v>441</v>
      </c>
      <c r="E232" s="113" t="s">
        <v>929</v>
      </c>
      <c r="F232" s="113" t="s">
        <v>404</v>
      </c>
      <c r="G232" s="113" t="s">
        <v>465</v>
      </c>
      <c r="H232" s="113" t="s">
        <v>466</v>
      </c>
      <c r="I232" s="113" t="s">
        <v>407</v>
      </c>
      <c r="J232" s="113" t="s">
        <v>930</v>
      </c>
    </row>
    <row r="233" spans="1:10">
      <c r="A233" s="112"/>
      <c r="B233" s="113"/>
      <c r="C233" s="113" t="s">
        <v>422</v>
      </c>
      <c r="D233" s="113" t="s">
        <v>423</v>
      </c>
      <c r="E233" s="113" t="s">
        <v>931</v>
      </c>
      <c r="F233" s="113" t="s">
        <v>411</v>
      </c>
      <c r="G233" s="113" t="s">
        <v>412</v>
      </c>
      <c r="H233" s="113" t="s">
        <v>406</v>
      </c>
      <c r="I233" s="113" t="s">
        <v>397</v>
      </c>
      <c r="J233" s="113" t="s">
        <v>932</v>
      </c>
    </row>
    <row r="234" ht="22.5" spans="1:10">
      <c r="A234" s="112"/>
      <c r="B234" s="113"/>
      <c r="C234" s="113" t="s">
        <v>426</v>
      </c>
      <c r="D234" s="113" t="s">
        <v>427</v>
      </c>
      <c r="E234" s="113" t="s">
        <v>541</v>
      </c>
      <c r="F234" s="113" t="s">
        <v>404</v>
      </c>
      <c r="G234" s="113" t="s">
        <v>933</v>
      </c>
      <c r="H234" s="113" t="s">
        <v>447</v>
      </c>
      <c r="I234" s="113" t="s">
        <v>397</v>
      </c>
      <c r="J234" s="113" t="s">
        <v>712</v>
      </c>
    </row>
    <row r="235" ht="22.5" spans="1:10">
      <c r="A235" s="112"/>
      <c r="B235" s="113"/>
      <c r="C235" s="113" t="s">
        <v>426</v>
      </c>
      <c r="D235" s="113" t="s">
        <v>427</v>
      </c>
      <c r="E235" s="113" t="s">
        <v>479</v>
      </c>
      <c r="F235" s="113" t="s">
        <v>404</v>
      </c>
      <c r="G235" s="113" t="s">
        <v>934</v>
      </c>
      <c r="H235" s="113" t="s">
        <v>447</v>
      </c>
      <c r="I235" s="113" t="s">
        <v>397</v>
      </c>
      <c r="J235" s="113" t="s">
        <v>712</v>
      </c>
    </row>
    <row r="236" ht="22.5" spans="1:10">
      <c r="A236" s="112"/>
      <c r="B236" s="113"/>
      <c r="C236" s="113" t="s">
        <v>426</v>
      </c>
      <c r="D236" s="113" t="s">
        <v>427</v>
      </c>
      <c r="E236" s="113" t="s">
        <v>935</v>
      </c>
      <c r="F236" s="113" t="s">
        <v>404</v>
      </c>
      <c r="G236" s="113" t="s">
        <v>936</v>
      </c>
      <c r="H236" s="113" t="s">
        <v>447</v>
      </c>
      <c r="I236" s="113" t="s">
        <v>397</v>
      </c>
      <c r="J236" s="113" t="s">
        <v>712</v>
      </c>
    </row>
    <row r="237" customHeight="1" spans="1:10">
      <c r="A237" s="112"/>
      <c r="B237" s="113"/>
      <c r="C237" s="113" t="s">
        <v>426</v>
      </c>
      <c r="D237" s="113" t="s">
        <v>427</v>
      </c>
      <c r="E237" s="113" t="s">
        <v>937</v>
      </c>
      <c r="F237" s="113" t="s">
        <v>404</v>
      </c>
      <c r="G237" s="113" t="s">
        <v>938</v>
      </c>
      <c r="H237" s="113" t="s">
        <v>447</v>
      </c>
      <c r="I237" s="113" t="s">
        <v>397</v>
      </c>
      <c r="J237" s="113" t="s">
        <v>712</v>
      </c>
    </row>
  </sheetData>
  <mergeCells count="48">
    <mergeCell ref="A3:J3"/>
    <mergeCell ref="A4:H4"/>
    <mergeCell ref="A7:A14"/>
    <mergeCell ref="A15:A20"/>
    <mergeCell ref="A21:A32"/>
    <mergeCell ref="A33:A39"/>
    <mergeCell ref="A40:A47"/>
    <mergeCell ref="A48:A58"/>
    <mergeCell ref="A59:A64"/>
    <mergeCell ref="A65:A71"/>
    <mergeCell ref="A72:A79"/>
    <mergeCell ref="A80:A87"/>
    <mergeCell ref="A88:A97"/>
    <mergeCell ref="A98:A106"/>
    <mergeCell ref="A107:A117"/>
    <mergeCell ref="A118:A127"/>
    <mergeCell ref="A128:A132"/>
    <mergeCell ref="A133:A139"/>
    <mergeCell ref="A140:A164"/>
    <mergeCell ref="A165:A189"/>
    <mergeCell ref="A190:A200"/>
    <mergeCell ref="A201:A208"/>
    <mergeCell ref="A209:A214"/>
    <mergeCell ref="A215:A224"/>
    <mergeCell ref="A225:A237"/>
    <mergeCell ref="B7:B14"/>
    <mergeCell ref="B15:B20"/>
    <mergeCell ref="B21:B32"/>
    <mergeCell ref="B33:B39"/>
    <mergeCell ref="B40:B47"/>
    <mergeCell ref="B48:B58"/>
    <mergeCell ref="B59:B64"/>
    <mergeCell ref="B65:B71"/>
    <mergeCell ref="B72:B79"/>
    <mergeCell ref="B80:B87"/>
    <mergeCell ref="B88:B97"/>
    <mergeCell ref="B98:B106"/>
    <mergeCell ref="B107:B117"/>
    <mergeCell ref="B118:B127"/>
    <mergeCell ref="B128:B132"/>
    <mergeCell ref="B133:B139"/>
    <mergeCell ref="B140:B164"/>
    <mergeCell ref="B165:B189"/>
    <mergeCell ref="B190:B200"/>
    <mergeCell ref="B201:B208"/>
    <mergeCell ref="B209:B214"/>
    <mergeCell ref="B215:B224"/>
    <mergeCell ref="B225:B237"/>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2025-01-21T02:50:00Z</dcterms:created>
  <dcterms:modified xsi:type="dcterms:W3CDTF">2026-04-30T03:20:58Z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879958CDB9CA4637A99F14FDCA58AC48</vt:lpwstr>
  </property>
  <property fmtid="{D5CDD505-2E9C-101B-9397-08002B2CF9AE}" pid="3" name="KSOProductBuildVer">
    <vt:lpwstr>2052-11.8.2.12089</vt:lpwstr>
  </property>
</Properties>
</file>