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firstSheet="2" activeTab="7"/>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<sst xmlns="http://schemas.openxmlformats.org/spreadsheetml/2006/main" count="1553" uniqueCount="500">
  <si>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</si>
  <si>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</si>
  <si>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</si>
  <si>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</si>
  <si>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</si>
  <si>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</si>
  <si>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</si>
  <si>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</si>
  <si>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</si>
  <si>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</si>
  <si>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</si>
  <si>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</si>
  <si>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</si>
  <si>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</si>
  <si>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</si>
  <si>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</si>
  <si>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</si>
  <si>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</si>
  <si>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</si>
  <si>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</si>
  <si>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</si>
  <si>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</si>
  <si>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</si>
  <si>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</si>
  <si>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</si>
  <si>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</si>
  <si>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</si>
  <si>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</si>
  <si>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</si>
  <si>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</si>
  <si>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</si>
  <si>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</si>
  <si>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</si>
  <si>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</si>
  <si>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</si>
  <si>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</si>
  <si>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</si>
  <si>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</si>
  <si>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</si>
  <si>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</si>
  <si>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</si>
  <si>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</si>
  <si>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</si>
  <si>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</si>
  <si>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</si>
  <si>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</si>
  <si>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</si>
  <si>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</si>
  <si>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</si>
  <si>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</si>
  <si>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</si>
  <si>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</si>
  <si>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</si>
  <si>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</si>
  <si>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</si>
  <si>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</si>
  <si>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</si>
  <si>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</si>
  <si>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</si>
  <si>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</si>
  <si>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</si>
  <si>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</si>
  <si>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</si>
  <si>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</si>
  <si>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</si>
  <si>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</si>
  <si>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</si>
  <si>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</si>
  <si>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</si>
  <si>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</si>
  <si>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</si>
  <si>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昆明市西山区退役军人事务局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</si>
  <si>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</si>
  <si>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</si>
  <si>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</si>
  <si>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</si>
  <si>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</si>
  <si>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</si>
  <si>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</si>
  <si>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</si>
  <si>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</si>
  <si>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</si>
  <si>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</si>
  <si>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</si>
  <si>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</si>
  <si>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</si>
  <si>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</si>
  <si>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</si>
  <si>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</si>
  <si>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</si>
  <si>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</si>
  <si>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</si>
  <si>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</si>
  <si>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</si>
  <si>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</si>
  <si>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</si>
  <si>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</si>
  <si>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2080802</t>
  </si>
  <si>
    <t>伤残抚恤</t>
  </si>
  <si>
    <t>2080803</t>
  </si>
  <si>
    <t>在乡复员、退伍军人生活补助</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</si>
  <si>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</si>
  <si>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</si>
  <si>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</si>
  <si>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</si>
  <si>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</si>
  <si>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</si>
  <si>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</si>
  <si>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</si>
  <si>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</si>
  <si>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</si>
  <si>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</si>
  <si>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</si>
  <si>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</si>
  <si>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</si>
  <si>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</si>
  <si>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</si>
  <si>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</si>
  <si>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</si>
  <si>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</si>
  <si>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</si>
  <si>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</si>
  <si>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</si>
  <si>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</si>
  <si>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</si>
  <si>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2082806</t>
  </si>
  <si>
    <t>信息化建设</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</si>
  <si>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</si>
  <si>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</si>
  <si>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</si>
  <si>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</si>
  <si>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</si>
  <si>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</si>
  <si>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</si>
  <si>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</si>
  <si>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</si>
  <si>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</si>
  <si>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</si>
  <si>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</si>
  <si>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</si>
  <si>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</si>
  <si>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</si>
  <si>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</si>
  <si>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</si>
  <si>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</si>
  <si>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</si>
  <si>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</si>
  <si>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</si>
  <si>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</si>
  <si>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</si>
  <si>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</si>
  <si>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</si>
  <si>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</si>
  <si>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</si>
  <si>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</si>
  <si>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</si>
  <si>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</si>
  <si>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</si>
  <si>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</si>
  <si>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</si>
  <si>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</si>
  <si>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</si>
  <si>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</si>
  <si>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</si>
  <si>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</si>
  <si>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</si>
  <si>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</si>
  <si>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</si>
  <si>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</si>
  <si>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</si>
  <si>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</si>
  <si>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</si>
  <si>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</si>
  <si>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</si>
  <si>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</si>
  <si>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</si>
  <si>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</si>
  <si>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</si>
  <si>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</si>
  <si>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</si>
  <si>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</si>
  <si>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</si>
  <si>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</si>
  <si>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</si>
  <si>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</si>
  <si>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</si>
  <si>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</si>
  <si>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</si>
  <si>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</si>
  <si>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</si>
  <si>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</si>
  <si>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</si>
  <si>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</si>
  <si>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</si>
  <si>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</si>
  <si>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</si>
  <si>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</si>
  <si>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</si>
  <si>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</si>
  <si>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</si>
  <si>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</si>
  <si>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</si>
  <si>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</si>
  <si>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</si>
  <si>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</si>
  <si>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</si>
  <si>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</si>
  <si>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</si>
  <si>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</si>
  <si>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</si>
  <si>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</si>
  <si>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</si>
  <si>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</si>
  <si>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</si>
  <si>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</si>
  <si>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</si>
  <si>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</si>
  <si>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</si>
  <si>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</si>
  <si>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</si>
  <si>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</si>
  <si>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</si>
  <si>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</si>
  <si>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</si>
  <si>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</si>
  <si>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</si>
  <si>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530112251100003663143</t>
  </si>
  <si>
    <t>其他公用经费支出</t>
  </si>
  <si>
    <t>30201</t>
  </si>
  <si>
    <t>办公费</t>
  </si>
  <si>
    <t>530112210000000004323</t>
  </si>
  <si>
    <t>社会保障缴费</t>
  </si>
  <si>
    <t>30108</t>
  </si>
  <si>
    <t>机关事业单位基本养老保险缴费</t>
  </si>
  <si>
    <t>30110</t>
  </si>
  <si>
    <t>职工基本医疗保险缴费</t>
  </si>
  <si>
    <t>30111</t>
  </si>
  <si>
    <t>公务员医疗补助缴费</t>
  </si>
  <si>
    <t>30112</t>
  </si>
  <si>
    <t>其他社会保障缴费</t>
  </si>
  <si>
    <t>530112231100001428270</t>
  </si>
  <si>
    <t>行政人员绩效奖励</t>
  </si>
  <si>
    <t>30103</t>
  </si>
  <si>
    <t>奖金</t>
  </si>
  <si>
    <t>530112241100002204117</t>
  </si>
  <si>
    <t>编外聘用人员支出</t>
  </si>
  <si>
    <t>30199</t>
  </si>
  <si>
    <t>其他工资福利支出</t>
  </si>
  <si>
    <t>530112251100003806364</t>
  </si>
  <si>
    <t>残疾人保障金</t>
  </si>
  <si>
    <t>30299</t>
  </si>
  <si>
    <t>其他商品和服务支出</t>
  </si>
  <si>
    <t>530112210000000004347</t>
  </si>
  <si>
    <t>一般公用经费支出</t>
  </si>
  <si>
    <t>30205</t>
  </si>
  <si>
    <t>水费</t>
  </si>
  <si>
    <t>30206</t>
  </si>
  <si>
    <t>电费</t>
  </si>
  <si>
    <t>30207</t>
  </si>
  <si>
    <t>邮电费</t>
  </si>
  <si>
    <t>30211</t>
  </si>
  <si>
    <t>差旅费</t>
  </si>
  <si>
    <t>30239</t>
  </si>
  <si>
    <t>其他交通费用</t>
  </si>
  <si>
    <t>30215</t>
  </si>
  <si>
    <t>会议费</t>
  </si>
  <si>
    <t>30216</t>
  </si>
  <si>
    <t>培训费</t>
  </si>
  <si>
    <t>30213</t>
  </si>
  <si>
    <t>维修（护）费</t>
  </si>
  <si>
    <t>30202</t>
  </si>
  <si>
    <t>印刷费</t>
  </si>
  <si>
    <t>30227</t>
  </si>
  <si>
    <t>委托业务费</t>
  </si>
  <si>
    <t>530112210000000004329</t>
  </si>
  <si>
    <t>工会经费</t>
  </si>
  <si>
    <t>30228</t>
  </si>
  <si>
    <t>530112210000000005385</t>
  </si>
  <si>
    <t>事业公务交通补贴</t>
  </si>
  <si>
    <t>530112241100002456912</t>
  </si>
  <si>
    <t>离退休人员支出</t>
  </si>
  <si>
    <t>30305</t>
  </si>
  <si>
    <t>生活补助</t>
  </si>
  <si>
    <t>530112210000000004324</t>
  </si>
  <si>
    <t>30113</t>
  </si>
  <si>
    <t>530112221100000266774</t>
  </si>
  <si>
    <t>公车购置及运维费</t>
  </si>
  <si>
    <t>30231</t>
  </si>
  <si>
    <t>公务用车运行维护费</t>
  </si>
  <si>
    <t>530112210000000004327</t>
  </si>
  <si>
    <t>公务交通补贴</t>
  </si>
  <si>
    <t>530112231100001428252</t>
  </si>
  <si>
    <t>事业人员绩效奖励</t>
  </si>
  <si>
    <t>30107</t>
  </si>
  <si>
    <t>绩效工资</t>
  </si>
  <si>
    <t>530112210000000004321</t>
  </si>
  <si>
    <t>行政人员工资支出</t>
  </si>
  <si>
    <t>30101</t>
  </si>
  <si>
    <t>基本工资</t>
  </si>
  <si>
    <t>30102</t>
  </si>
  <si>
    <t>津贴补贴</t>
  </si>
  <si>
    <t>530112241100002457736</t>
  </si>
  <si>
    <t>离退休人员福利费</t>
  </si>
  <si>
    <t>530112210000000004322</t>
  </si>
  <si>
    <t>事业人员工资支出</t>
  </si>
  <si>
    <t>预算05-1表</t>
  </si>
  <si>
    <t>2026年部门项目支出预算表</t>
  </si>
  <si>
    <t>项目分类</t>
  </si>
  <si>
    <t>项目单位</t>
  </si>
  <si>
    <t>本年拨款</t>
  </si>
  <si>
    <t>其中：本次下达</t>
  </si>
  <si>
    <t>1 经常性项目</t>
  </si>
  <si>
    <t>530112210000000002121</t>
  </si>
  <si>
    <t>复员干部生活补助经费</t>
  </si>
  <si>
    <t>530112210000000002146</t>
  </si>
  <si>
    <t>退伍安置经费</t>
  </si>
  <si>
    <t>530112210000000002158</t>
  </si>
  <si>
    <t>无军籍职工工资、遗属补助经费</t>
  </si>
  <si>
    <t>530112210000000002208</t>
  </si>
  <si>
    <t>无军籍职工生活补助经费</t>
  </si>
  <si>
    <t>530112210000000003214</t>
  </si>
  <si>
    <t>结转资金</t>
  </si>
  <si>
    <t>530112210000000003218</t>
  </si>
  <si>
    <t>530112210000000004858</t>
  </si>
  <si>
    <t>30307</t>
  </si>
  <si>
    <t>医疗费补助</t>
  </si>
  <si>
    <t>530112210000000004874</t>
  </si>
  <si>
    <t>度假区职能划转军休人员死亡抚恤经费</t>
  </si>
  <si>
    <t>30304</t>
  </si>
  <si>
    <t>抚恤金</t>
  </si>
  <si>
    <t>530112210000000004876</t>
  </si>
  <si>
    <t>度假区职能划转双拥经费</t>
  </si>
  <si>
    <t>30309</t>
  </si>
  <si>
    <t>奖励金</t>
  </si>
  <si>
    <t>530112211100000118602</t>
  </si>
  <si>
    <t>西山区示范型退役军人服务中心（站）场所文化建设经费</t>
  </si>
  <si>
    <t>31002</t>
  </si>
  <si>
    <t>办公设备购置</t>
  </si>
  <si>
    <t>530112221100000258009</t>
  </si>
  <si>
    <t>自主择业军转干部体检经费</t>
  </si>
  <si>
    <t>530112221100000258223</t>
  </si>
  <si>
    <t>530112221100000258249</t>
  </si>
  <si>
    <t>退役军人服务站服务能力水平建设经费</t>
  </si>
  <si>
    <t>530112231100001259670</t>
  </si>
  <si>
    <t>由政府安排工作退役士兵和退出消防员待安排工作期基本保险接续经费</t>
  </si>
  <si>
    <t>30311</t>
  </si>
  <si>
    <t>代缴社会保险费</t>
  </si>
  <si>
    <t>530112231100001281903</t>
  </si>
  <si>
    <t>退役士兵两保接续经费</t>
  </si>
  <si>
    <t>530112231100001282037</t>
  </si>
  <si>
    <t>军休干部党务工作者补贴经费</t>
  </si>
  <si>
    <t>530112231100001282097</t>
  </si>
  <si>
    <t>享受逐月领取退役金的退役军人医保经费</t>
  </si>
  <si>
    <t>530112231100001282226</t>
  </si>
  <si>
    <t>优抚对象自然增长机制8%地方性补助经费</t>
  </si>
  <si>
    <t>530112231100001282321</t>
  </si>
  <si>
    <t>重点优抚对象节日慰问经费</t>
  </si>
  <si>
    <t>530112231100001282393</t>
  </si>
  <si>
    <t>领取国家定期抚恤补助待遇优抚对象且属民政部门审核和认定为城乡最低生活保障对象及特困人员生活补助经费</t>
  </si>
  <si>
    <t>530112231100001282504</t>
  </si>
  <si>
    <t>优抚对象体检经费</t>
  </si>
  <si>
    <t>530112231100001427605</t>
  </si>
  <si>
    <t>“军人之家”服务经费</t>
  </si>
  <si>
    <t>530112231100001466485</t>
  </si>
  <si>
    <t>自主择业军转干部医保经费</t>
  </si>
  <si>
    <t>530112241100002252463</t>
  </si>
  <si>
    <t>度假区职能划转自主择业军转干部医保经费</t>
  </si>
  <si>
    <t>530112241100002249075</t>
  </si>
  <si>
    <t>度假区职能划转无军籍职工工资、遗属补助、生活补助经费</t>
  </si>
  <si>
    <t>530112241100002249085</t>
  </si>
  <si>
    <t>军休干部医保经费</t>
  </si>
  <si>
    <t>530112241100002250413</t>
  </si>
  <si>
    <t>军休人员死亡抚恤经费</t>
  </si>
  <si>
    <t>530112241100002250440</t>
  </si>
  <si>
    <t>双拥经费</t>
  </si>
  <si>
    <t>30226</t>
  </si>
  <si>
    <t>劳务费</t>
  </si>
  <si>
    <t>530112241100002250452</t>
  </si>
  <si>
    <t>度假区职能划转优抚安置专项经费</t>
  </si>
  <si>
    <t>530112241100002250476</t>
  </si>
  <si>
    <t>度假区职能划转自主择业军转干部体检经费</t>
  </si>
  <si>
    <t>度假区职能划转军休干部医保经费</t>
  </si>
  <si>
    <t>530112241100002722222</t>
  </si>
  <si>
    <t>30303</t>
  </si>
  <si>
    <t>退职（役）费</t>
  </si>
  <si>
    <t>530112241100002780871</t>
  </si>
  <si>
    <t>530112241100002780896</t>
  </si>
  <si>
    <t>530112241100002992366</t>
  </si>
  <si>
    <t>530112241100003050158</t>
  </si>
  <si>
    <t>530112251100003711552</t>
  </si>
  <si>
    <t>1983年（含）以前移交政府安置的军休干部退休生活经费</t>
  </si>
  <si>
    <t>530112251100003711862</t>
  </si>
  <si>
    <t>530112261100005366141</t>
  </si>
  <si>
    <t>530112251100004099932</t>
  </si>
  <si>
    <t>530112251100004133365</t>
  </si>
  <si>
    <t>530112251100004143402</t>
  </si>
  <si>
    <t>530112251100004312250</t>
  </si>
  <si>
    <t>530112251100004377095</t>
  </si>
  <si>
    <t>530112251100004429108</t>
  </si>
  <si>
    <t>530112251100004461817</t>
  </si>
  <si>
    <t>530112251100004695714</t>
  </si>
  <si>
    <t>530112261100005125970</t>
  </si>
  <si>
    <t>（自有资金）退役军人事务事业经费</t>
  </si>
  <si>
    <t>530112261100005125997</t>
  </si>
  <si>
    <t>军队拨款军休干部定期增资和调资经费</t>
  </si>
  <si>
    <t>530112261100005126005</t>
  </si>
  <si>
    <t>（自有资金）军休干部特别抚恤经费</t>
  </si>
  <si>
    <t>530112261100005126032</t>
  </si>
  <si>
    <t>（自有资金）云南省退役军人关爱基金会慰问经费</t>
  </si>
  <si>
    <t>530112261100005136347</t>
  </si>
  <si>
    <t>（自有资金）收支专户利息收入经费</t>
  </si>
  <si>
    <t>530112261100005307835</t>
  </si>
  <si>
    <t>530112261100005311501</t>
  </si>
  <si>
    <t>530112261100005311605</t>
  </si>
  <si>
    <t>530112261100005315976</t>
  </si>
  <si>
    <t>30209</t>
  </si>
  <si>
    <t>物业管理费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</si>
  <si>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</si>
  <si>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</si>
  <si>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</si>
  <si>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</si>
  <si>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</si>
  <si>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</si>
  <si>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</si>
  <si>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</si>
  <si>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</si>
  <si>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</si>
  <si>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</si>
  <si>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</si>
  <si>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空表说明：因我局相关事务涉密，本表不予进行公开，特此说明。</t>
  </si>
  <si>
    <t>预算06表</t>
  </si>
  <si>
    <t>2026年部门政府性基金预算支出预算表</t>
  </si>
  <si>
    <t>政府性基金预算支出</t>
  </si>
  <si>
    <t>空表说明：昆明市西山区退役军人事务局无政府性基金支出预算，此表无数据。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</si>
  <si>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</si>
  <si>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</si>
  <si>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</si>
  <si>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</si>
  <si>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</si>
  <si>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</si>
  <si>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</si>
  <si>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</si>
  <si>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</si>
  <si>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</si>
  <si>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</si>
  <si>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</si>
  <si>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</si>
  <si>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</si>
  <si>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</si>
  <si>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</si>
  <si>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</si>
  <si>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</si>
  <si>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</si>
  <si>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</si>
  <si>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</si>
  <si>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</si>
  <si>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</si>
  <si>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</si>
  <si>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</si>
  <si>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</si>
  <si>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</si>
  <si>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</si>
  <si>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</si>
  <si>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</si>
  <si>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</si>
  <si>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</si>
  <si>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</si>
  <si>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</si>
  <si>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</si>
  <si>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</si>
  <si>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</si>
  <si>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</si>
  <si>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</si>
  <si>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</si>
  <si>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空表说明：昆明市西山区退役军人事务局无对下转移支付预算，此表无数据。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</si>
  <si>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</si>
  <si>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</si>
  <si>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</si>
  <si>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</si>
  <si>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</si>
  <si>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</si>
  <si>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</si>
  <si>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</si>
  <si>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</si>
  <si>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</si>
  <si>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</si>
  <si>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</si>
  <si>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</si>
  <si>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空表说明：昆明市西山区退役军人事务局无新增资产配置，此表无数据。</t>
  </si>
  <si>
    <t>预算11表</t>
  </si>
  <si>
    <t>2026年上级转移支付补助项目支出预算表</t>
  </si>
  <si>
    <t>上级补助</t>
  </si>
  <si>
    <t>空表说明：昆明市西山区退役军人事务局2026年无上级转移支付补助项目支出预算，此表无数据。</t>
  </si>
  <si>
    <t>预算12表</t>
  </si>
  <si>
    <t>2026年部门项目支出中期规划预算表</t>
  </si>
  <si>
    <t>项目级次</t>
  </si>
  <si>
    <t>2026年</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</si>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</sst>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name val="宋体"/>
      <charset val="1"/>
    </font>
    <font>
      <b/>
      <sz val="23"/>
      <color rgb="FF000000"/>
      <name val="宋体"/>
      <charset val="134"/>
    </font>
    <font>
      <sz val="10"/>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10"/>
      <color rgb="FF242B39"/>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2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3" borderId="24" applyNumberFormat="0" applyAlignment="0" applyProtection="0">
      <alignment vertical="center"/>
    </xf>
    <xf numFmtId="0" fontId="35" fillId="4" borderId="25" applyNumberFormat="0" applyAlignment="0" applyProtection="0">
      <alignment vertical="center"/>
    </xf>
    <xf numFmtId="0" fontId="36" fillId="4" borderId="24" applyNumberFormat="0" applyAlignment="0" applyProtection="0">
      <alignment vertical="center"/>
    </xf>
    <xf numFmtId="0" fontId="37" fillId="5" borderId="26" applyNumberFormat="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xf numFmtId="0" fontId="45" fillId="0" borderId="0">
      <alignment vertical="top"/>
      <protection locked="0"/>
    </xf>
  </cellStyleXfs>
  <cellXfs count="25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7"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Fill="1" applyBorder="1"/>
    <xf numFmtId="0" fontId="9" fillId="0" borderId="0" xfId="0" applyFont="1" applyBorder="1" applyAlignment="1">
      <alignment horizontal="center" vertical="center"/>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0" fontId="3" fillId="0" borderId="0" xfId="0" applyFont="1" applyBorder="1" applyAlignment="1" applyProtection="1">
      <alignment horizontal="left" vertical="center"/>
    </xf>
    <xf numFmtId="0" fontId="0" fillId="0" borderId="0" xfId="0" applyFont="1" applyBorder="1" applyProtection="1"/>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0" borderId="7" xfId="0" applyFont="1" applyFill="1" applyBorder="1" applyAlignment="1" applyProtection="1">
      <alignment horizontal="left" vertical="center"/>
      <protection locked="0"/>
    </xf>
    <xf numFmtId="0" fontId="16" fillId="0"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4" fontId="3" fillId="0" borderId="12"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lignment horizontal="right"/>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xf>
    <xf numFmtId="0" fontId="17"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8" fillId="0" borderId="14" xfId="0" applyFont="1" applyFill="1" applyBorder="1" applyAlignment="1">
      <alignment horizontal="left" vertical="center"/>
    </xf>
    <xf numFmtId="49" fontId="3" fillId="0" borderId="15" xfId="0" applyNumberFormat="1"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49" fontId="5" fillId="0" borderId="7" xfId="53" applyNumberFormat="1" applyFont="1" applyFill="1" applyBorder="1">
      <alignment horizontal="left" vertical="center" wrapText="1"/>
    </xf>
    <xf numFmtId="0" fontId="3" fillId="0" borderId="7" xfId="0" applyFont="1" applyFill="1" applyBorder="1" applyAlignment="1" applyProtection="1">
      <alignment horizontal="left" vertical="center" wrapText="1"/>
      <protection locked="0"/>
    </xf>
    <xf numFmtId="4" fontId="3" fillId="0" borderId="7" xfId="0" applyNumberFormat="1" applyFont="1" applyFill="1" applyBorder="1" applyAlignment="1" applyProtection="1">
      <alignment horizontal="right" vertical="center" wrapText="1"/>
      <protection locked="0"/>
    </xf>
    <xf numFmtId="0" fontId="3" fillId="0" borderId="16"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4" fontId="3" fillId="0" borderId="18" xfId="0" applyNumberFormat="1" applyFont="1" applyFill="1" applyBorder="1" applyAlignment="1" applyProtection="1">
      <alignment horizontal="right" vertical="center" wrapText="1"/>
      <protection locked="0"/>
    </xf>
    <xf numFmtId="4" fontId="3" fillId="0" borderId="16" xfId="0" applyNumberFormat="1" applyFont="1" applyFill="1" applyBorder="1" applyAlignment="1" applyProtection="1">
      <alignment horizontal="right" vertical="center" wrapText="1"/>
      <protection locked="0"/>
    </xf>
    <xf numFmtId="4" fontId="3" fillId="0" borderId="16" xfId="0" applyNumberFormat="1" applyFont="1" applyFill="1" applyBorder="1" applyAlignment="1" applyProtection="1">
      <alignment horizontal="right" vertical="center"/>
      <protection locked="0"/>
    </xf>
    <xf numFmtId="0" fontId="3" fillId="0" borderId="1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4" fontId="3" fillId="0" borderId="20" xfId="0" applyNumberFormat="1" applyFont="1" applyFill="1" applyBorder="1" applyAlignment="1" applyProtection="1">
      <alignment horizontal="right" vertical="center" wrapText="1"/>
      <protection locked="0"/>
    </xf>
    <xf numFmtId="4" fontId="3" fillId="0" borderId="15" xfId="0" applyNumberFormat="1" applyFont="1" applyFill="1" applyBorder="1" applyAlignment="1" applyProtection="1">
      <alignment horizontal="right" vertical="center" wrapText="1"/>
      <protection locked="0"/>
    </xf>
    <xf numFmtId="4" fontId="3" fillId="0" borderId="15" xfId="0" applyNumberFormat="1" applyFont="1" applyFill="1" applyBorder="1" applyAlignment="1" applyProtection="1">
      <alignment horizontal="right" vertical="center"/>
      <protection locked="0"/>
    </xf>
    <xf numFmtId="0" fontId="1" fillId="0" borderId="15" xfId="0" applyFont="1" applyFill="1" applyBorder="1" applyAlignment="1" applyProtection="1">
      <alignment horizontal="center" vertical="center" wrapText="1"/>
      <protection locked="0"/>
    </xf>
    <xf numFmtId="0" fontId="3" fillId="0" borderId="15" xfId="0" applyFont="1" applyFill="1" applyBorder="1" applyAlignment="1">
      <alignment horizontal="left" vertical="center"/>
    </xf>
    <xf numFmtId="0" fontId="3" fillId="0" borderId="19" xfId="0" applyFont="1" applyFill="1" applyBorder="1" applyAlignment="1">
      <alignment horizontal="left" vertical="center"/>
    </xf>
    <xf numFmtId="4" fontId="3" fillId="0" borderId="6" xfId="0" applyNumberFormat="1" applyFont="1" applyFill="1" applyBorder="1" applyAlignment="1" applyProtection="1">
      <alignment horizontal="right" vertical="center" wrapText="1"/>
      <protection locked="0"/>
    </xf>
    <xf numFmtId="0" fontId="1" fillId="0" borderId="0" xfId="0" applyFont="1" applyBorder="1" applyAlignment="1">
      <alignment vertical="top"/>
    </xf>
    <xf numFmtId="0" fontId="4" fillId="0" borderId="0" xfId="0" applyFont="1" applyBorder="1" applyAlignment="1" applyProtection="1">
      <alignment horizontal="left"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9" fillId="0" borderId="7" xfId="0" applyFont="1" applyBorder="1" applyAlignment="1">
      <alignment horizontal="center"/>
    </xf>
    <xf numFmtId="49" fontId="5" fillId="0" borderId="7" xfId="53" applyNumberFormat="1" applyFont="1" applyBorder="1">
      <alignment horizontal="left" vertical="center" wrapText="1"/>
    </xf>
    <xf numFmtId="49" fontId="10" fillId="0" borderId="7" xfId="0" applyNumberFormat="1" applyFont="1" applyFill="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178" fontId="10" fillId="0" borderId="7" xfId="54" applyProtection="1">
      <alignment horizontal="right" vertical="center"/>
      <protection locked="0"/>
    </xf>
    <xf numFmtId="178" fontId="10" fillId="0" borderId="2" xfId="54" applyBorder="1" applyProtection="1">
      <alignment horizontal="right" vertical="center"/>
      <protection locked="0"/>
    </xf>
    <xf numFmtId="0" fontId="0" fillId="0" borderId="16" xfId="0" applyFont="1" applyBorder="1"/>
    <xf numFmtId="178" fontId="10" fillId="0" borderId="3" xfId="54" applyBorder="1" applyProtection="1">
      <alignment horizontal="right" vertical="center"/>
      <protection locked="0"/>
    </xf>
    <xf numFmtId="0" fontId="0" fillId="0" borderId="15" xfId="0" applyFont="1" applyBorder="1"/>
    <xf numFmtId="0" fontId="10" fillId="0" borderId="7" xfId="0" applyFont="1" applyFill="1" applyBorder="1" applyAlignment="1" applyProtection="1">
      <alignment horizontal="left" vertical="center"/>
      <protection locked="0"/>
    </xf>
    <xf numFmtId="178" fontId="10" fillId="0" borderId="7" xfId="54" applyFill="1" applyProtection="1">
      <alignment horizontal="right" vertical="center"/>
      <protection locked="0"/>
    </xf>
    <xf numFmtId="178" fontId="10" fillId="0" borderId="2" xfId="54" applyFill="1" applyBorder="1" applyProtection="1">
      <alignment horizontal="right" vertical="center"/>
      <protection locked="0"/>
    </xf>
    <xf numFmtId="0" fontId="0" fillId="0" borderId="15" xfId="0" applyFont="1" applyFill="1" applyBorder="1"/>
    <xf numFmtId="178" fontId="10" fillId="0" borderId="3" xfId="54" applyFill="1" applyBorder="1" applyProtection="1">
      <alignment horizontal="right" vertical="center"/>
      <protection locked="0"/>
    </xf>
    <xf numFmtId="49" fontId="10" fillId="0" borderId="7" xfId="0" applyNumberFormat="1" applyFont="1" applyFill="1" applyBorder="1" applyAlignment="1" applyProtection="1">
      <alignment horizontal="left" vertical="center" wrapText="1"/>
      <protection locked="0"/>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2" xfId="0" applyNumberFormat="1" applyFont="1" applyBorder="1" applyAlignment="1">
      <alignment horizontal="right" vertical="center"/>
    </xf>
    <xf numFmtId="0" fontId="0" fillId="0" borderId="0" xfId="0" applyFill="1"/>
    <xf numFmtId="0" fontId="2" fillId="0" borderId="0"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 fontId="24" fillId="0" borderId="7" xfId="0" applyNumberFormat="1" applyFont="1" applyBorder="1" applyAlignment="1" applyProtection="1">
      <alignment horizontal="right" vertical="center"/>
      <protection locked="0"/>
    </xf>
    <xf numFmtId="49" fontId="24"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7" xfId="0" applyFont="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xf>
    <xf numFmtId="0" fontId="1" fillId="0" borderId="0" xfId="0" applyFont="1" applyBorder="1" applyProtection="1">
      <protection locked="0"/>
    </xf>
    <xf numFmtId="0" fontId="14"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8" fontId="24" fillId="0" borderId="7" xfId="0" applyNumberFormat="1" applyFont="1" applyBorder="1" applyAlignment="1">
      <alignment horizontal="right" vertical="center"/>
    </xf>
    <xf numFmtId="0" fontId="5" fillId="0" borderId="6" xfId="0" applyFont="1" applyBorder="1" applyAlignment="1">
      <alignment horizontal="left" vertical="center"/>
    </xf>
    <xf numFmtId="0" fontId="24" fillId="0" borderId="6" xfId="0" applyFont="1" applyBorder="1" applyAlignment="1" applyProtection="1">
      <alignment horizontal="center" vertical="center"/>
      <protection locked="0"/>
    </xf>
    <xf numFmtId="49" fontId="3" fillId="0" borderId="15" xfId="0" applyNumberFormat="1" applyFont="1" applyFill="1" applyBorder="1" applyAlignment="1" applyProtection="1" quotePrefix="1">
      <alignment horizontal="lef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3" activePane="bottomLeft" state="frozen"/>
      <selection/>
      <selection pane="bottomLeft" activeCell="F36" sqref="F3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9" t="s">
        <v>0</v>
      </c>
    </row>
    <row r="3" ht="36" customHeight="1" spans="1:4">
      <c r="A3" s="49" t="s">
        <v>1</v>
      </c>
      <c r="B3" s="242"/>
      <c r="C3" s="242"/>
      <c r="D3" s="242"/>
    </row>
    <row r="4" ht="21" customHeight="1" spans="1:4">
      <c r="A4" s="98" t="str">
        <f>"单位名称：昆明市西山区退役军人事务局"</f>
        <v>单位名称：昆明市西山区退役军人事务局</v>
      </c>
      <c r="B4" s="195"/>
      <c r="C4" s="195"/>
      <c r="D4" s="97" t="s">
        <v>2</v>
      </c>
    </row>
    <row r="5" ht="19.5" customHeight="1" spans="1:4">
      <c r="A5" s="11" t="s">
        <v>3</v>
      </c>
      <c r="B5" s="13"/>
      <c r="C5" s="11" t="s">
        <v>4</v>
      </c>
      <c r="D5" s="13"/>
    </row>
    <row r="6" ht="19.5" customHeight="1" spans="1:4">
      <c r="A6" s="27" t="s">
        <v>5</v>
      </c>
      <c r="B6" s="27" t="s">
        <v>6</v>
      </c>
      <c r="C6" s="27" t="s">
        <v>7</v>
      </c>
      <c r="D6" s="27" t="s">
        <v>6</v>
      </c>
    </row>
    <row r="7" ht="19.5" customHeight="1" spans="1:4">
      <c r="A7" s="29"/>
      <c r="B7" s="29"/>
      <c r="C7" s="29"/>
      <c r="D7" s="29"/>
    </row>
    <row r="8" ht="25.4" customHeight="1" spans="1:4">
      <c r="A8" s="206" t="s">
        <v>8</v>
      </c>
      <c r="B8" s="96">
        <v>137139979.98</v>
      </c>
      <c r="C8" s="201" t="s">
        <v>9</v>
      </c>
      <c r="D8" s="96"/>
    </row>
    <row r="9" ht="25.4" customHeight="1" spans="1:4">
      <c r="A9" s="206" t="s">
        <v>10</v>
      </c>
      <c r="B9" s="103"/>
      <c r="C9" s="201" t="s">
        <v>11</v>
      </c>
      <c r="D9" s="96"/>
    </row>
    <row r="10" ht="25.4" customHeight="1" spans="1:4">
      <c r="A10" s="206" t="s">
        <v>12</v>
      </c>
      <c r="B10" s="103"/>
      <c r="C10" s="243" t="s">
        <v>13</v>
      </c>
      <c r="D10" s="96"/>
    </row>
    <row r="11" ht="25.4" customHeight="1" spans="1:4">
      <c r="A11" s="206" t="s">
        <v>14</v>
      </c>
      <c r="B11" s="96"/>
      <c r="C11" s="243" t="s">
        <v>15</v>
      </c>
      <c r="D11" s="96"/>
    </row>
    <row r="12" ht="25.4" customHeight="1" spans="1:4">
      <c r="A12" s="206" t="s">
        <v>16</v>
      </c>
      <c r="B12" s="96">
        <v>53600000</v>
      </c>
      <c r="C12" s="243" t="s">
        <v>17</v>
      </c>
      <c r="D12" s="96"/>
    </row>
    <row r="13" ht="25.4" customHeight="1" spans="1:4">
      <c r="A13" s="206" t="s">
        <v>18</v>
      </c>
      <c r="B13" s="96"/>
      <c r="C13" s="243" t="s">
        <v>19</v>
      </c>
      <c r="D13" s="96"/>
    </row>
    <row r="14" ht="25.4" customHeight="1" spans="1:4">
      <c r="A14" s="206" t="s">
        <v>20</v>
      </c>
      <c r="B14" s="96"/>
      <c r="C14" s="19" t="s">
        <v>21</v>
      </c>
      <c r="D14" s="96"/>
    </row>
    <row r="15" ht="25.4" customHeight="1" spans="1:4">
      <c r="A15" s="206" t="s">
        <v>22</v>
      </c>
      <c r="B15" s="96">
        <v>51500000</v>
      </c>
      <c r="C15" s="19" t="s">
        <v>23</v>
      </c>
      <c r="D15" s="96">
        <v>185998419.27</v>
      </c>
    </row>
    <row r="16" ht="25.4" customHeight="1" spans="1:4">
      <c r="A16" s="244" t="s">
        <v>24</v>
      </c>
      <c r="B16" s="96"/>
      <c r="C16" s="19" t="s">
        <v>25</v>
      </c>
      <c r="D16" s="96">
        <v>4357632.71</v>
      </c>
    </row>
    <row r="17" ht="25.4" customHeight="1" spans="1:4">
      <c r="A17" s="244" t="s">
        <v>26</v>
      </c>
      <c r="B17" s="96">
        <v>2100000</v>
      </c>
      <c r="C17" s="19" t="s">
        <v>27</v>
      </c>
      <c r="D17" s="96"/>
    </row>
    <row r="18" ht="25.4" customHeight="1" spans="1:4">
      <c r="A18" s="244"/>
      <c r="B18" s="96"/>
      <c r="C18" s="19" t="s">
        <v>28</v>
      </c>
      <c r="D18" s="103"/>
    </row>
    <row r="19" ht="25.4" customHeight="1" spans="1:4">
      <c r="A19" s="244"/>
      <c r="B19" s="96"/>
      <c r="C19" s="19" t="s">
        <v>29</v>
      </c>
      <c r="D19" s="103"/>
    </row>
    <row r="20" ht="25.4" customHeight="1" spans="1:4">
      <c r="A20" s="244"/>
      <c r="B20" s="96"/>
      <c r="C20" s="19" t="s">
        <v>30</v>
      </c>
      <c r="D20" s="103"/>
    </row>
    <row r="21" ht="25.4" customHeight="1" spans="1:4">
      <c r="A21" s="244"/>
      <c r="B21" s="96"/>
      <c r="C21" s="19" t="s">
        <v>31</v>
      </c>
      <c r="D21" s="103"/>
    </row>
    <row r="22" ht="25.4" customHeight="1" spans="1:4">
      <c r="A22" s="244"/>
      <c r="B22" s="96"/>
      <c r="C22" s="19" t="s">
        <v>32</v>
      </c>
      <c r="D22" s="103"/>
    </row>
    <row r="23" ht="25.4" customHeight="1" spans="1:4">
      <c r="A23" s="244"/>
      <c r="B23" s="96"/>
      <c r="C23" s="19" t="s">
        <v>33</v>
      </c>
      <c r="D23" s="103"/>
    </row>
    <row r="24" ht="25.4" customHeight="1" spans="1:4">
      <c r="A24" s="244"/>
      <c r="B24" s="96"/>
      <c r="C24" s="19" t="s">
        <v>34</v>
      </c>
      <c r="D24" s="103"/>
    </row>
    <row r="25" ht="25.4" customHeight="1" spans="1:4">
      <c r="A25" s="244"/>
      <c r="B25" s="96"/>
      <c r="C25" s="19" t="s">
        <v>35</v>
      </c>
      <c r="D25" s="103"/>
    </row>
    <row r="26" ht="25.4" customHeight="1" spans="1:4">
      <c r="A26" s="244"/>
      <c r="B26" s="96"/>
      <c r="C26" s="19" t="s">
        <v>36</v>
      </c>
      <c r="D26" s="103">
        <v>383928</v>
      </c>
    </row>
    <row r="27" ht="25.4" customHeight="1" spans="1:4">
      <c r="A27" s="244"/>
      <c r="B27" s="96"/>
      <c r="C27" s="19" t="s">
        <v>37</v>
      </c>
      <c r="D27" s="103"/>
    </row>
    <row r="28" ht="25.4" customHeight="1" spans="1:4">
      <c r="A28" s="244"/>
      <c r="B28" s="96"/>
      <c r="C28" s="206" t="s">
        <v>38</v>
      </c>
      <c r="D28" s="103"/>
    </row>
    <row r="29" ht="25.4" customHeight="1" spans="1:4">
      <c r="A29" s="244"/>
      <c r="B29" s="96"/>
      <c r="C29" s="19" t="s">
        <v>39</v>
      </c>
      <c r="D29" s="103"/>
    </row>
    <row r="30" ht="25.4" customHeight="1" spans="1:4">
      <c r="A30" s="244"/>
      <c r="B30" s="96"/>
      <c r="C30" s="19" t="s">
        <v>40</v>
      </c>
      <c r="D30" s="103"/>
    </row>
    <row r="31" ht="25.4" customHeight="1" spans="1:4">
      <c r="A31" s="244"/>
      <c r="B31" s="96"/>
      <c r="C31" s="206" t="s">
        <v>41</v>
      </c>
      <c r="D31" s="103"/>
    </row>
    <row r="32" ht="25.4" customHeight="1" spans="1:4">
      <c r="A32" s="244"/>
      <c r="B32" s="96"/>
      <c r="C32" s="206" t="s">
        <v>42</v>
      </c>
      <c r="D32" s="103"/>
    </row>
    <row r="33" ht="25.4" customHeight="1" spans="1:4">
      <c r="A33" s="244"/>
      <c r="B33" s="96"/>
      <c r="C33" s="19" t="s">
        <v>43</v>
      </c>
      <c r="D33" s="103"/>
    </row>
    <row r="34" ht="25.4" customHeight="1" spans="1:4">
      <c r="A34" s="245" t="s">
        <v>44</v>
      </c>
      <c r="B34" s="203">
        <v>190739979.98</v>
      </c>
      <c r="C34" s="208" t="s">
        <v>45</v>
      </c>
      <c r="D34" s="203">
        <v>190739979.98</v>
      </c>
    </row>
    <row r="35" ht="25.4" customHeight="1" spans="1:4">
      <c r="A35" s="246" t="s">
        <v>46</v>
      </c>
      <c r="B35" s="203"/>
      <c r="C35" s="247" t="s">
        <v>47</v>
      </c>
      <c r="D35" s="248"/>
    </row>
    <row r="36" ht="25.4" customHeight="1" spans="1:4">
      <c r="A36" s="249" t="s">
        <v>48</v>
      </c>
      <c r="B36" s="103"/>
      <c r="C36" s="204" t="s">
        <v>48</v>
      </c>
      <c r="D36" s="96"/>
    </row>
    <row r="37" ht="25.4" customHeight="1" spans="1:4">
      <c r="A37" s="249" t="s">
        <v>49</v>
      </c>
      <c r="B37" s="103"/>
      <c r="C37" s="204" t="s">
        <v>50</v>
      </c>
      <c r="D37" s="96"/>
    </row>
    <row r="38" ht="25.4" customHeight="1" spans="1:4">
      <c r="A38" s="250" t="s">
        <v>51</v>
      </c>
      <c r="B38" s="203">
        <v>190739979.98</v>
      </c>
      <c r="C38" s="208" t="s">
        <v>52</v>
      </c>
      <c r="D38" s="203">
        <v>190739979.98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8" t="s">
        <v>430</v>
      </c>
    </row>
    <row r="3" ht="28.5" customHeight="1" spans="1:6">
      <c r="A3" s="26" t="s">
        <v>431</v>
      </c>
      <c r="B3" s="26"/>
      <c r="C3" s="26"/>
      <c r="D3" s="26"/>
      <c r="E3" s="26"/>
      <c r="F3" s="26"/>
    </row>
    <row r="4" ht="15" customHeight="1" spans="1:6">
      <c r="A4" s="105" t="str">
        <f>"单位名称："&amp;"昆明市西山区退役军人事务局"</f>
        <v>单位名称：昆明市西山区退役军人事务局</v>
      </c>
      <c r="B4" s="106"/>
      <c r="C4" s="106"/>
      <c r="D4" s="61"/>
      <c r="E4" s="61"/>
      <c r="F4" s="107" t="s">
        <v>2</v>
      </c>
    </row>
    <row r="5" ht="18.75" customHeight="1" spans="1:6">
      <c r="A5" s="10" t="s">
        <v>211</v>
      </c>
      <c r="B5" s="10" t="s">
        <v>74</v>
      </c>
      <c r="C5" s="10" t="s">
        <v>75</v>
      </c>
      <c r="D5" s="27" t="s">
        <v>432</v>
      </c>
      <c r="E5" s="66"/>
      <c r="F5" s="66"/>
    </row>
    <row r="6" ht="30" customHeight="1" spans="1:6">
      <c r="A6" s="29"/>
      <c r="B6" s="29"/>
      <c r="C6" s="29"/>
      <c r="D6" s="27" t="s">
        <v>57</v>
      </c>
      <c r="E6" s="66" t="s">
        <v>83</v>
      </c>
      <c r="F6" s="66" t="s">
        <v>84</v>
      </c>
    </row>
    <row r="7" ht="16.5" customHeight="1" spans="1:6">
      <c r="A7" s="66">
        <v>1</v>
      </c>
      <c r="B7" s="66">
        <v>2</v>
      </c>
      <c r="C7" s="66">
        <v>3</v>
      </c>
      <c r="D7" s="66">
        <v>4</v>
      </c>
      <c r="E7" s="66">
        <v>5</v>
      </c>
      <c r="F7" s="66">
        <v>6</v>
      </c>
    </row>
    <row r="8" ht="20.25" customHeight="1" spans="1:6">
      <c r="A8" s="31"/>
      <c r="B8" s="31"/>
      <c r="C8" s="31"/>
      <c r="D8" s="21"/>
      <c r="E8" s="21"/>
      <c r="F8" s="21"/>
    </row>
    <row r="9" ht="17.25" customHeight="1" spans="1:6">
      <c r="A9" s="108" t="s">
        <v>199</v>
      </c>
      <c r="B9" s="109"/>
      <c r="C9" s="109" t="s">
        <v>199</v>
      </c>
      <c r="D9" s="21"/>
      <c r="E9" s="21"/>
      <c r="F9" s="21"/>
    </row>
    <row r="10" customHeight="1" spans="1:6">
      <c r="A10" t="s">
        <v>433</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G19" sqref="G19"/>
    </sheetView>
  </sheetViews>
  <sheetFormatPr defaultColWidth="9.14166666666667" defaultRowHeight="14.25" customHeight="1"/>
  <cols>
    <col min="1" max="1" width="44.375" customWidth="1"/>
    <col min="2" max="2" width="10.875" customWidth="1"/>
    <col min="3" max="3" width="17.8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8"/>
      <c r="P2" s="48"/>
      <c r="Q2" s="97" t="s">
        <v>434</v>
      </c>
    </row>
    <row r="3" ht="27.75" customHeight="1" spans="1:17">
      <c r="A3" s="59" t="s">
        <v>435</v>
      </c>
      <c r="B3" s="26"/>
      <c r="C3" s="26"/>
      <c r="D3" s="26"/>
      <c r="E3" s="26"/>
      <c r="F3" s="26"/>
      <c r="G3" s="26"/>
      <c r="H3" s="26"/>
      <c r="I3" s="26"/>
      <c r="J3" s="26"/>
      <c r="K3" s="50"/>
      <c r="L3" s="26"/>
      <c r="M3" s="26"/>
      <c r="N3" s="26"/>
      <c r="O3" s="50"/>
      <c r="P3" s="50"/>
      <c r="Q3" s="26"/>
    </row>
    <row r="4" ht="18.75" customHeight="1" spans="1:17">
      <c r="A4" s="98" t="str">
        <f>"单位名称："&amp;"昆明市西山区退役军人事务局"</f>
        <v>单位名称：昆明市西山区退役军人事务局</v>
      </c>
      <c r="B4" s="7"/>
      <c r="C4" s="7"/>
      <c r="D4" s="7"/>
      <c r="E4" s="7"/>
      <c r="F4" s="7"/>
      <c r="G4" s="7"/>
      <c r="H4" s="7"/>
      <c r="I4" s="7"/>
      <c r="J4" s="7"/>
      <c r="O4" s="64"/>
      <c r="P4" s="64"/>
      <c r="Q4" s="99" t="s">
        <v>202</v>
      </c>
    </row>
    <row r="5" ht="15.75" customHeight="1" spans="1:17">
      <c r="A5" s="10" t="s">
        <v>436</v>
      </c>
      <c r="B5" s="74" t="s">
        <v>437</v>
      </c>
      <c r="C5" s="74" t="s">
        <v>438</v>
      </c>
      <c r="D5" s="74" t="s">
        <v>439</v>
      </c>
      <c r="E5" s="74" t="s">
        <v>440</v>
      </c>
      <c r="F5" s="74" t="s">
        <v>441</v>
      </c>
      <c r="G5" s="75" t="s">
        <v>218</v>
      </c>
      <c r="H5" s="75"/>
      <c r="I5" s="75"/>
      <c r="J5" s="75"/>
      <c r="K5" s="76"/>
      <c r="L5" s="75"/>
      <c r="M5" s="75"/>
      <c r="N5" s="75"/>
      <c r="O5" s="77"/>
      <c r="P5" s="76"/>
      <c r="Q5" s="78"/>
    </row>
    <row r="6" ht="17.25" customHeight="1" spans="1:17">
      <c r="A6" s="15"/>
      <c r="B6" s="79"/>
      <c r="C6" s="79"/>
      <c r="D6" s="79"/>
      <c r="E6" s="79"/>
      <c r="F6" s="79"/>
      <c r="G6" s="79" t="s">
        <v>57</v>
      </c>
      <c r="H6" s="79" t="s">
        <v>60</v>
      </c>
      <c r="I6" s="79" t="s">
        <v>442</v>
      </c>
      <c r="J6" s="79" t="s">
        <v>443</v>
      </c>
      <c r="K6" s="80" t="s">
        <v>444</v>
      </c>
      <c r="L6" s="81" t="s">
        <v>445</v>
      </c>
      <c r="M6" s="81"/>
      <c r="N6" s="81"/>
      <c r="O6" s="82"/>
      <c r="P6" s="83"/>
      <c r="Q6" s="84"/>
    </row>
    <row r="7" ht="54" customHeight="1" spans="1:17">
      <c r="A7" s="17"/>
      <c r="B7" s="84"/>
      <c r="C7" s="84"/>
      <c r="D7" s="84"/>
      <c r="E7" s="84"/>
      <c r="F7" s="84"/>
      <c r="G7" s="84"/>
      <c r="H7" s="84" t="s">
        <v>59</v>
      </c>
      <c r="I7" s="84"/>
      <c r="J7" s="84"/>
      <c r="K7" s="85"/>
      <c r="L7" s="84" t="s">
        <v>59</v>
      </c>
      <c r="M7" s="84" t="s">
        <v>70</v>
      </c>
      <c r="N7" s="84" t="s">
        <v>225</v>
      </c>
      <c r="O7" s="86" t="s">
        <v>66</v>
      </c>
      <c r="P7" s="85" t="s">
        <v>67</v>
      </c>
      <c r="Q7" s="84" t="s">
        <v>68</v>
      </c>
    </row>
    <row r="8" ht="15" customHeight="1" spans="1:17">
      <c r="A8" s="29">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20"/>
      <c r="B9" s="31"/>
      <c r="C9" s="31"/>
      <c r="D9" s="31"/>
      <c r="E9" s="102"/>
      <c r="F9" s="21"/>
      <c r="G9" s="103"/>
      <c r="H9" s="103"/>
      <c r="I9" s="21"/>
      <c r="J9" s="21"/>
      <c r="K9" s="21"/>
      <c r="L9" s="21"/>
      <c r="M9" s="21"/>
      <c r="N9" s="21"/>
      <c r="O9" s="21"/>
      <c r="P9" s="21"/>
      <c r="Q9" s="21"/>
    </row>
    <row r="10" ht="21" customHeight="1" spans="1:17">
      <c r="A10" s="92" t="s">
        <v>199</v>
      </c>
      <c r="B10" s="93"/>
      <c r="C10" s="93"/>
      <c r="D10" s="93"/>
      <c r="E10" s="104"/>
      <c r="F10" s="21">
        <f>SUM(F9:F9)</f>
        <v>0</v>
      </c>
      <c r="G10" s="21">
        <f>SUM(G9:G9)</f>
        <v>0</v>
      </c>
      <c r="H10" s="21">
        <f>SUM(H9:H9)</f>
        <v>0</v>
      </c>
      <c r="I10" s="21"/>
      <c r="J10" s="21"/>
      <c r="K10" s="21"/>
      <c r="L10" s="21"/>
      <c r="M10" s="21"/>
      <c r="N10" s="21"/>
      <c r="O10" s="21"/>
      <c r="P10" s="21"/>
      <c r="Q10" s="21"/>
    </row>
    <row r="11" customHeight="1" spans="1:17">
      <c r="A11" s="25" t="s">
        <v>429</v>
      </c>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52.6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48"/>
      <c r="M2" s="68"/>
      <c r="N2" s="69" t="s">
        <v>446</v>
      </c>
    </row>
    <row r="3" ht="27.75" customHeight="1" spans="1:14">
      <c r="A3" s="59" t="s">
        <v>447</v>
      </c>
      <c r="B3" s="70"/>
      <c r="C3" s="70"/>
      <c r="D3" s="70"/>
      <c r="E3" s="70"/>
      <c r="F3" s="70"/>
      <c r="G3" s="70"/>
      <c r="H3" s="71"/>
      <c r="I3" s="70"/>
      <c r="J3" s="70"/>
      <c r="K3" s="70"/>
      <c r="L3" s="50"/>
      <c r="M3" s="71"/>
      <c r="N3" s="70"/>
    </row>
    <row r="4" ht="18.75" customHeight="1" spans="1:14">
      <c r="A4" s="60" t="str">
        <f>"单位名称："&amp;"昆明市西山区退役军人事务局"</f>
        <v>单位名称：昆明市西山区退役军人事务局</v>
      </c>
      <c r="B4" s="61"/>
      <c r="C4" s="61"/>
      <c r="D4" s="61"/>
      <c r="E4" s="61"/>
      <c r="F4" s="61"/>
      <c r="G4" s="61"/>
      <c r="H4" s="67"/>
      <c r="I4" s="63"/>
      <c r="J4" s="63"/>
      <c r="K4" s="63"/>
      <c r="L4" s="64"/>
      <c r="M4" s="72"/>
      <c r="N4" s="73" t="s">
        <v>202</v>
      </c>
    </row>
    <row r="5" ht="15.75" customHeight="1" spans="1:14">
      <c r="A5" s="10" t="s">
        <v>436</v>
      </c>
      <c r="B5" s="74" t="s">
        <v>448</v>
      </c>
      <c r="C5" s="74" t="s">
        <v>449</v>
      </c>
      <c r="D5" s="75" t="s">
        <v>218</v>
      </c>
      <c r="E5" s="75"/>
      <c r="F5" s="75"/>
      <c r="G5" s="75"/>
      <c r="H5" s="76"/>
      <c r="I5" s="75"/>
      <c r="J5" s="75"/>
      <c r="K5" s="75"/>
      <c r="L5" s="77"/>
      <c r="M5" s="76"/>
      <c r="N5" s="78"/>
    </row>
    <row r="6" ht="17.25" customHeight="1" spans="1:14">
      <c r="A6" s="15"/>
      <c r="B6" s="79"/>
      <c r="C6" s="79"/>
      <c r="D6" s="79" t="s">
        <v>57</v>
      </c>
      <c r="E6" s="79" t="s">
        <v>60</v>
      </c>
      <c r="F6" s="79" t="s">
        <v>442</v>
      </c>
      <c r="G6" s="79" t="s">
        <v>443</v>
      </c>
      <c r="H6" s="80" t="s">
        <v>444</v>
      </c>
      <c r="I6" s="81" t="s">
        <v>445</v>
      </c>
      <c r="J6" s="81"/>
      <c r="K6" s="81"/>
      <c r="L6" s="82"/>
      <c r="M6" s="83"/>
      <c r="N6" s="84"/>
    </row>
    <row r="7" ht="54" customHeight="1" spans="1:14">
      <c r="A7" s="17"/>
      <c r="B7" s="84"/>
      <c r="C7" s="84"/>
      <c r="D7" s="84"/>
      <c r="E7" s="84"/>
      <c r="F7" s="84"/>
      <c r="G7" s="84"/>
      <c r="H7" s="85"/>
      <c r="I7" s="84" t="s">
        <v>59</v>
      </c>
      <c r="J7" s="84" t="s">
        <v>70</v>
      </c>
      <c r="K7" s="84" t="s">
        <v>225</v>
      </c>
      <c r="L7" s="86" t="s">
        <v>66</v>
      </c>
      <c r="M7" s="85" t="s">
        <v>67</v>
      </c>
      <c r="N7" s="84" t="s">
        <v>68</v>
      </c>
    </row>
    <row r="8" ht="15" customHeight="1" spans="1:14">
      <c r="A8" s="17">
        <v>1</v>
      </c>
      <c r="B8" s="84">
        <v>2</v>
      </c>
      <c r="C8" s="84">
        <v>3</v>
      </c>
      <c r="D8" s="85">
        <v>4</v>
      </c>
      <c r="E8" s="85">
        <v>5</v>
      </c>
      <c r="F8" s="85">
        <v>6</v>
      </c>
      <c r="G8" s="85">
        <v>7</v>
      </c>
      <c r="H8" s="85">
        <v>8</v>
      </c>
      <c r="I8" s="85">
        <v>9</v>
      </c>
      <c r="J8" s="85">
        <v>10</v>
      </c>
      <c r="K8" s="85">
        <v>11</v>
      </c>
      <c r="L8" s="85">
        <v>12</v>
      </c>
      <c r="M8" s="85">
        <v>13</v>
      </c>
      <c r="N8" s="85">
        <v>14</v>
      </c>
    </row>
    <row r="9" ht="21" customHeight="1" spans="1:14">
      <c r="A9" s="87"/>
      <c r="B9" s="88"/>
      <c r="C9" s="88"/>
      <c r="D9" s="89"/>
      <c r="E9" s="89"/>
      <c r="F9" s="90"/>
      <c r="G9" s="90"/>
      <c r="H9" s="90"/>
      <c r="I9" s="90"/>
      <c r="J9" s="90"/>
      <c r="K9" s="90"/>
      <c r="L9" s="91"/>
      <c r="M9" s="90"/>
      <c r="N9" s="90"/>
    </row>
    <row r="10" ht="21" customHeight="1" spans="1:14">
      <c r="A10" s="92" t="s">
        <v>199</v>
      </c>
      <c r="B10" s="93"/>
      <c r="C10" s="94"/>
      <c r="D10" s="95">
        <f>SUM(D9:D9)</f>
        <v>0</v>
      </c>
      <c r="E10" s="95">
        <f>SUM(E9:E9)</f>
        <v>0</v>
      </c>
      <c r="F10" s="95"/>
      <c r="G10" s="95"/>
      <c r="H10" s="95"/>
      <c r="I10" s="95"/>
      <c r="J10" s="95"/>
      <c r="K10" s="95"/>
      <c r="L10" s="96"/>
      <c r="M10" s="95"/>
      <c r="N10" s="95"/>
    </row>
    <row r="11" customHeight="1" spans="1:14">
      <c r="A11" s="25" t="s">
        <v>429</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8"/>
      <c r="W2" s="48" t="s">
        <v>450</v>
      </c>
    </row>
    <row r="3" ht="27.75" customHeight="1" spans="1:23">
      <c r="A3" s="59" t="s">
        <v>451</v>
      </c>
      <c r="B3" s="26"/>
      <c r="C3" s="26"/>
      <c r="D3" s="26"/>
      <c r="E3" s="26"/>
      <c r="F3" s="26"/>
      <c r="G3" s="26"/>
      <c r="H3" s="26"/>
      <c r="I3" s="26"/>
      <c r="J3" s="26"/>
      <c r="K3" s="26"/>
      <c r="L3" s="26"/>
      <c r="M3" s="26"/>
      <c r="N3" s="26"/>
      <c r="O3" s="26"/>
      <c r="P3" s="26"/>
      <c r="Q3" s="26"/>
      <c r="R3" s="26"/>
      <c r="S3" s="26"/>
      <c r="T3" s="26"/>
      <c r="U3" s="26"/>
      <c r="V3" s="26"/>
      <c r="W3" s="26"/>
    </row>
    <row r="4" ht="18" customHeight="1" spans="1:23">
      <c r="A4" s="60" t="str">
        <f>"单位名称："&amp;"昆明市西山区退役军人事务局"</f>
        <v>单位名称：昆明市西山区退役军人事务局</v>
      </c>
      <c r="B4" s="61"/>
      <c r="C4" s="61"/>
      <c r="D4" s="62"/>
      <c r="E4" s="63"/>
      <c r="F4" s="63"/>
      <c r="G4" s="63"/>
      <c r="H4" s="63"/>
      <c r="I4" s="63"/>
      <c r="W4" s="64" t="s">
        <v>202</v>
      </c>
    </row>
    <row r="5" ht="19.5" customHeight="1" spans="1:23">
      <c r="A5" s="27" t="s">
        <v>452</v>
      </c>
      <c r="B5" s="11" t="s">
        <v>218</v>
      </c>
      <c r="C5" s="12"/>
      <c r="D5" s="12"/>
      <c r="E5" s="11" t="s">
        <v>453</v>
      </c>
      <c r="F5" s="12"/>
      <c r="G5" s="12"/>
      <c r="H5" s="12"/>
      <c r="I5" s="12"/>
      <c r="J5" s="12"/>
      <c r="K5" s="12"/>
      <c r="L5" s="12"/>
      <c r="M5" s="12"/>
      <c r="N5" s="12"/>
      <c r="O5" s="12"/>
      <c r="P5" s="12"/>
      <c r="Q5" s="12"/>
      <c r="R5" s="12"/>
      <c r="S5" s="12"/>
      <c r="T5" s="12"/>
      <c r="U5" s="12"/>
      <c r="V5" s="12"/>
      <c r="W5" s="12"/>
    </row>
    <row r="6" ht="40.5" customHeight="1" spans="1:23">
      <c r="A6" s="29"/>
      <c r="B6" s="28" t="s">
        <v>57</v>
      </c>
      <c r="C6" s="10" t="s">
        <v>60</v>
      </c>
      <c r="D6" s="65" t="s">
        <v>454</v>
      </c>
      <c r="E6" s="66" t="s">
        <v>455</v>
      </c>
      <c r="F6" s="66" t="s">
        <v>456</v>
      </c>
      <c r="G6" s="66" t="s">
        <v>457</v>
      </c>
      <c r="H6" s="66" t="s">
        <v>458</v>
      </c>
      <c r="I6" s="66" t="s">
        <v>459</v>
      </c>
      <c r="J6" s="66" t="s">
        <v>460</v>
      </c>
      <c r="K6" s="66" t="s">
        <v>461</v>
      </c>
      <c r="L6" s="66" t="s">
        <v>462</v>
      </c>
      <c r="M6" s="66" t="s">
        <v>463</v>
      </c>
      <c r="N6" s="66" t="s">
        <v>464</v>
      </c>
      <c r="O6" s="66" t="s">
        <v>465</v>
      </c>
      <c r="P6" s="66" t="s">
        <v>466</v>
      </c>
      <c r="Q6" s="66" t="s">
        <v>467</v>
      </c>
      <c r="R6" s="66" t="s">
        <v>468</v>
      </c>
      <c r="S6" s="66" t="s">
        <v>469</v>
      </c>
      <c r="T6" s="66" t="s">
        <v>470</v>
      </c>
      <c r="U6" s="66" t="s">
        <v>471</v>
      </c>
      <c r="V6" s="66" t="s">
        <v>472</v>
      </c>
      <c r="W6" s="66" t="s">
        <v>473</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1"/>
      <c r="B8" s="21"/>
      <c r="C8" s="21"/>
      <c r="D8" s="21"/>
      <c r="E8" s="21"/>
      <c r="F8" s="21"/>
      <c r="G8" s="21"/>
      <c r="H8" s="21"/>
      <c r="I8" s="21"/>
      <c r="J8" s="21"/>
      <c r="K8" s="21"/>
      <c r="L8" s="21"/>
      <c r="M8" s="21"/>
      <c r="N8" s="21"/>
      <c r="O8" s="21"/>
      <c r="P8" s="21"/>
      <c r="Q8" s="21"/>
      <c r="R8" s="21"/>
      <c r="S8" s="21"/>
      <c r="T8" s="21"/>
      <c r="U8" s="21"/>
      <c r="V8" s="21"/>
      <c r="W8" s="21"/>
    </row>
    <row r="9" ht="29.9" customHeight="1" spans="1:23">
      <c r="A9" s="31"/>
      <c r="B9" s="21"/>
      <c r="C9" s="21"/>
      <c r="D9" s="21"/>
      <c r="E9" s="21"/>
      <c r="F9" s="21"/>
      <c r="G9" s="21"/>
      <c r="H9" s="21"/>
      <c r="I9" s="21"/>
      <c r="J9" s="21"/>
      <c r="K9" s="21"/>
      <c r="L9" s="21"/>
      <c r="M9" s="21"/>
      <c r="N9" s="21"/>
      <c r="O9" s="21"/>
      <c r="P9" s="21"/>
      <c r="Q9" s="21"/>
      <c r="R9" s="21"/>
      <c r="S9" s="21"/>
      <c r="T9" s="21"/>
      <c r="U9" s="21"/>
      <c r="V9" s="21"/>
      <c r="W9" s="21"/>
    </row>
    <row r="10" customHeight="1" spans="1:23">
      <c r="A10" t="s">
        <v>474</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E26" sqref="E2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8" t="s">
        <v>475</v>
      </c>
    </row>
    <row r="3" ht="28.5" customHeight="1" spans="1:10">
      <c r="A3" s="49" t="s">
        <v>476</v>
      </c>
      <c r="B3" s="26"/>
      <c r="C3" s="26"/>
      <c r="D3" s="26"/>
      <c r="E3" s="26"/>
      <c r="F3" s="50"/>
      <c r="G3" s="26"/>
      <c r="H3" s="50"/>
      <c r="I3" s="50"/>
      <c r="J3" s="26"/>
    </row>
    <row r="4" ht="17.25" customHeight="1" spans="1:10">
      <c r="A4" s="5" t="str">
        <f>"单位名称："&amp;"昆明市西山区退役军人事务局"</f>
        <v>单位名称：昆明市西山区退役军人事务局</v>
      </c>
    </row>
    <row r="5" ht="44.25" customHeight="1" spans="1:10">
      <c r="A5" s="51" t="s">
        <v>419</v>
      </c>
      <c r="B5" s="51" t="s">
        <v>420</v>
      </c>
      <c r="C5" s="51" t="s">
        <v>421</v>
      </c>
      <c r="D5" s="51" t="s">
        <v>422</v>
      </c>
      <c r="E5" s="51" t="s">
        <v>423</v>
      </c>
      <c r="F5" s="52" t="s">
        <v>424</v>
      </c>
      <c r="G5" s="51" t="s">
        <v>425</v>
      </c>
      <c r="H5" s="52" t="s">
        <v>426</v>
      </c>
      <c r="I5" s="52" t="s">
        <v>427</v>
      </c>
      <c r="J5" s="51" t="s">
        <v>428</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0">
      <c r="A9" t="s">
        <v>474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D18" sqref="D18"/>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477</v>
      </c>
    </row>
    <row r="3" ht="30.65" customHeight="1" spans="1:8">
      <c r="A3" s="40" t="s">
        <v>478</v>
      </c>
      <c r="B3" s="40"/>
      <c r="C3" s="40"/>
      <c r="D3" s="40"/>
      <c r="E3" s="40"/>
      <c r="F3" s="40"/>
      <c r="G3" s="40"/>
      <c r="H3" s="40"/>
    </row>
    <row r="4" ht="18.75" customHeight="1" spans="1:8">
      <c r="A4" s="41" t="str">
        <f>"单位名称："&amp;"昆明市西山区退役军人事务局"</f>
        <v>单位名称：昆明市西山区退役军人事务局</v>
      </c>
      <c r="B4" s="42"/>
      <c r="C4" s="42"/>
      <c r="D4" s="42"/>
      <c r="E4" s="42"/>
      <c r="F4" s="42"/>
      <c r="G4" s="42"/>
      <c r="H4" s="42"/>
    </row>
    <row r="5" ht="18.75" customHeight="1" spans="1:8">
      <c r="A5" s="43" t="s">
        <v>211</v>
      </c>
      <c r="B5" s="43" t="s">
        <v>479</v>
      </c>
      <c r="C5" s="43" t="s">
        <v>480</v>
      </c>
      <c r="D5" s="43" t="s">
        <v>481</v>
      </c>
      <c r="E5" s="43" t="s">
        <v>482</v>
      </c>
      <c r="F5" s="43" t="s">
        <v>483</v>
      </c>
      <c r="G5" s="43"/>
      <c r="H5" s="43"/>
    </row>
    <row r="6" ht="18.75" customHeight="1" spans="1:8">
      <c r="A6" s="43"/>
      <c r="B6" s="43"/>
      <c r="C6" s="43"/>
      <c r="D6" s="43"/>
      <c r="E6" s="43"/>
      <c r="F6" s="43" t="s">
        <v>440</v>
      </c>
      <c r="G6" s="43" t="s">
        <v>484</v>
      </c>
      <c r="H6" s="43" t="s">
        <v>485</v>
      </c>
    </row>
    <row r="7" ht="18.75" customHeight="1" spans="1:8">
      <c r="A7" s="44" t="s">
        <v>193</v>
      </c>
      <c r="B7" s="44" t="s">
        <v>194</v>
      </c>
      <c r="C7" s="44" t="s">
        <v>195</v>
      </c>
      <c r="D7" s="44" t="s">
        <v>196</v>
      </c>
      <c r="E7" s="44" t="s">
        <v>197</v>
      </c>
      <c r="F7" s="44" t="s">
        <v>198</v>
      </c>
      <c r="G7" s="44" t="s">
        <v>486</v>
      </c>
      <c r="H7" s="44" t="s">
        <v>487</v>
      </c>
    </row>
    <row r="8" ht="29.9" customHeight="1" spans="1:8">
      <c r="A8" s="45"/>
      <c r="B8" s="45"/>
      <c r="C8" s="45"/>
      <c r="D8" s="45"/>
      <c r="E8" s="43"/>
      <c r="F8" s="46"/>
      <c r="G8" s="47"/>
      <c r="H8" s="47"/>
    </row>
    <row r="9" ht="20.15" customHeight="1" spans="1:8">
      <c r="A9" s="43" t="s">
        <v>57</v>
      </c>
      <c r="B9" s="43"/>
      <c r="C9" s="43"/>
      <c r="D9" s="43"/>
      <c r="E9" s="43"/>
      <c r="F9" s="46"/>
      <c r="G9" s="47"/>
      <c r="H9" s="47"/>
    </row>
    <row r="10" customHeight="1" spans="1:8">
      <c r="A10" t="s">
        <v>488</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489</v>
      </c>
    </row>
    <row r="3" ht="27.75" customHeight="1" spans="1:11">
      <c r="A3" s="26" t="s">
        <v>490</v>
      </c>
      <c r="B3" s="26"/>
      <c r="C3" s="26"/>
      <c r="D3" s="26"/>
      <c r="E3" s="26"/>
      <c r="F3" s="26"/>
      <c r="G3" s="26"/>
      <c r="H3" s="26"/>
      <c r="I3" s="26"/>
      <c r="J3" s="26"/>
      <c r="K3" s="26"/>
    </row>
    <row r="4" ht="13.5" customHeight="1" spans="1:11">
      <c r="A4" s="5" t="str">
        <f>"单位名称："&amp;"昆明市西山区退役军人事务局"</f>
        <v>单位名称：昆明市西山区退役军人事务局</v>
      </c>
      <c r="B4" s="6"/>
      <c r="C4" s="6"/>
      <c r="D4" s="6"/>
      <c r="E4" s="6"/>
      <c r="F4" s="6"/>
      <c r="G4" s="6"/>
      <c r="H4" s="7"/>
      <c r="I4" s="7"/>
      <c r="J4" s="7"/>
      <c r="K4" s="8" t="s">
        <v>202</v>
      </c>
    </row>
    <row r="5" ht="21.75" customHeight="1" spans="1:11">
      <c r="A5" s="9" t="s">
        <v>307</v>
      </c>
      <c r="B5" s="9" t="s">
        <v>213</v>
      </c>
      <c r="C5" s="9" t="s">
        <v>308</v>
      </c>
      <c r="D5" s="10" t="s">
        <v>214</v>
      </c>
      <c r="E5" s="10" t="s">
        <v>215</v>
      </c>
      <c r="F5" s="10" t="s">
        <v>216</v>
      </c>
      <c r="G5" s="10" t="s">
        <v>217</v>
      </c>
      <c r="H5" s="27" t="s">
        <v>57</v>
      </c>
      <c r="I5" s="11" t="s">
        <v>491</v>
      </c>
      <c r="J5" s="12"/>
      <c r="K5" s="13"/>
    </row>
    <row r="6" ht="21.75" customHeight="1" spans="1:11">
      <c r="A6" s="14"/>
      <c r="B6" s="14"/>
      <c r="C6" s="14"/>
      <c r="D6" s="15"/>
      <c r="E6" s="15"/>
      <c r="F6" s="15"/>
      <c r="G6" s="15"/>
      <c r="H6" s="28"/>
      <c r="I6" s="10" t="s">
        <v>60</v>
      </c>
      <c r="J6" s="10" t="s">
        <v>61</v>
      </c>
      <c r="K6" s="10" t="s">
        <v>62</v>
      </c>
    </row>
    <row r="7" ht="40.5" customHeight="1" spans="1:11">
      <c r="A7" s="16"/>
      <c r="B7" s="16"/>
      <c r="C7" s="16"/>
      <c r="D7" s="17"/>
      <c r="E7" s="17"/>
      <c r="F7" s="17"/>
      <c r="G7" s="17"/>
      <c r="H7" s="29"/>
      <c r="I7" s="17" t="s">
        <v>59</v>
      </c>
      <c r="J7" s="17"/>
      <c r="K7" s="17"/>
    </row>
    <row r="8" ht="15" customHeight="1" spans="1:11">
      <c r="A8" s="18">
        <v>1</v>
      </c>
      <c r="B8" s="18">
        <v>2</v>
      </c>
      <c r="C8" s="18">
        <v>3</v>
      </c>
      <c r="D8" s="18">
        <v>4</v>
      </c>
      <c r="E8" s="18">
        <v>5</v>
      </c>
      <c r="F8" s="18">
        <v>6</v>
      </c>
      <c r="G8" s="18">
        <v>7</v>
      </c>
      <c r="H8" s="18">
        <v>8</v>
      </c>
      <c r="I8" s="18">
        <v>9</v>
      </c>
      <c r="J8" s="30">
        <v>10</v>
      </c>
      <c r="K8" s="30">
        <v>11</v>
      </c>
    </row>
    <row r="9" ht="30.65" customHeight="1" spans="1:11">
      <c r="A9" s="31"/>
      <c r="B9" s="19"/>
      <c r="C9" s="31"/>
      <c r="D9" s="31"/>
      <c r="E9" s="31"/>
      <c r="F9" s="31"/>
      <c r="G9" s="31"/>
      <c r="H9" s="32"/>
      <c r="I9" s="32"/>
      <c r="J9" s="32"/>
      <c r="K9" s="32"/>
    </row>
    <row r="10" ht="30.65" customHeight="1" spans="1:11">
      <c r="A10" s="19"/>
      <c r="B10" s="19"/>
      <c r="C10" s="19"/>
      <c r="D10" s="19"/>
      <c r="E10" s="19"/>
      <c r="F10" s="19"/>
      <c r="G10" s="19"/>
      <c r="H10" s="32"/>
      <c r="I10" s="32"/>
      <c r="J10" s="32"/>
      <c r="K10" s="32"/>
    </row>
    <row r="11" ht="18.75" customHeight="1" spans="1:11">
      <c r="A11" s="33" t="s">
        <v>199</v>
      </c>
      <c r="B11" s="34"/>
      <c r="C11" s="34"/>
      <c r="D11" s="34"/>
      <c r="E11" s="34"/>
      <c r="F11" s="34"/>
      <c r="G11" s="35"/>
      <c r="H11" s="32"/>
      <c r="I11" s="32"/>
      <c r="J11" s="32"/>
      <c r="K11" s="32"/>
    </row>
    <row r="12" customHeight="1" spans="1:11">
      <c r="A12" s="36" t="s">
        <v>492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3" activePane="bottomLeft" state="frozen"/>
      <selection/>
      <selection pane="bottomLeft" activeCell="A12" sqref="A12"/>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493</v>
      </c>
    </row>
    <row r="3" ht="27.75" customHeight="1" spans="1:7">
      <c r="A3" s="4" t="s">
        <v>494</v>
      </c>
      <c r="B3" s="4"/>
      <c r="C3" s="4"/>
      <c r="D3" s="4"/>
      <c r="E3" s="4"/>
      <c r="F3" s="4"/>
      <c r="G3" s="4"/>
    </row>
    <row r="4" ht="13.5" customHeight="1" spans="1:7">
      <c r="A4" s="5" t="str">
        <f>"单位名称："&amp;"昆明市西山区退役军人事务局"</f>
        <v>单位名称：昆明市西山区退役军人事务局</v>
      </c>
      <c r="B4" s="6"/>
      <c r="C4" s="6"/>
      <c r="D4" s="6"/>
      <c r="E4" s="7"/>
      <c r="F4" s="7"/>
      <c r="G4" s="8" t="s">
        <v>202</v>
      </c>
    </row>
    <row r="5" ht="21.75" customHeight="1" spans="1:7">
      <c r="A5" s="9" t="s">
        <v>308</v>
      </c>
      <c r="B5" s="9" t="s">
        <v>307</v>
      </c>
      <c r="C5" s="9" t="s">
        <v>213</v>
      </c>
      <c r="D5" s="10" t="s">
        <v>495</v>
      </c>
      <c r="E5" s="11" t="s">
        <v>60</v>
      </c>
      <c r="F5" s="12"/>
      <c r="G5" s="13"/>
    </row>
    <row r="6" ht="21.75" customHeight="1" spans="1:7">
      <c r="A6" s="14"/>
      <c r="B6" s="14"/>
      <c r="C6" s="14"/>
      <c r="D6" s="15"/>
      <c r="E6" s="10" t="s">
        <v>496</v>
      </c>
      <c r="F6" s="10" t="s">
        <v>497</v>
      </c>
      <c r="G6" s="10" t="s">
        <v>498</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c r="B9" s="20"/>
      <c r="C9" s="20"/>
      <c r="D9" s="19"/>
      <c r="E9" s="21"/>
      <c r="F9" s="21"/>
      <c r="G9" s="21"/>
    </row>
    <row r="10" ht="29.9" customHeight="1" spans="1:7">
      <c r="A10" s="19"/>
      <c r="B10" s="19"/>
      <c r="C10" s="19"/>
      <c r="D10" s="19"/>
      <c r="E10" s="21"/>
      <c r="F10" s="21"/>
      <c r="G10" s="21"/>
    </row>
    <row r="11" ht="18.75" customHeight="1" spans="1:7">
      <c r="A11" s="22" t="s">
        <v>57</v>
      </c>
      <c r="B11" s="23" t="s">
        <v>499</v>
      </c>
      <c r="C11" s="23"/>
      <c r="D11" s="24"/>
      <c r="E11" s="21"/>
      <c r="F11" s="21"/>
      <c r="G11" s="21"/>
    </row>
    <row r="12" customHeight="1" spans="1:7">
      <c r="A12" s="25" t="s">
        <v>429</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C1" workbookViewId="0">
      <pane ySplit="1" topLeftCell="A2" activePane="bottomLeft" state="frozen"/>
      <selection/>
      <selection pane="bottomLeft" activeCell="L21" sqref="L2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2"/>
      <c r="J2" s="220"/>
      <c r="R2" s="3" t="s">
        <v>53</v>
      </c>
    </row>
    <row r="3" ht="36" customHeight="1" spans="1:19">
      <c r="A3" s="221" t="s">
        <v>54</v>
      </c>
      <c r="B3" s="26"/>
      <c r="C3" s="26"/>
      <c r="D3" s="26"/>
      <c r="E3" s="26"/>
      <c r="F3" s="26"/>
      <c r="G3" s="26"/>
      <c r="H3" s="26"/>
      <c r="I3" s="26"/>
      <c r="J3" s="50"/>
      <c r="K3" s="26"/>
      <c r="L3" s="26"/>
      <c r="M3" s="26"/>
      <c r="N3" s="26"/>
      <c r="O3" s="26"/>
      <c r="P3" s="26"/>
      <c r="Q3" s="26"/>
      <c r="R3" s="26"/>
      <c r="S3" s="26"/>
    </row>
    <row r="4" ht="20.25" customHeight="1" spans="1:19">
      <c r="A4" s="98" t="str">
        <f>"单位名称："&amp;"昆明市西山区退役军人事务局"</f>
        <v>单位名称：昆明市西山区退役军人事务局</v>
      </c>
      <c r="B4" s="7"/>
      <c r="C4" s="7"/>
      <c r="D4" s="7"/>
      <c r="E4" s="7"/>
      <c r="F4" s="7"/>
      <c r="G4" s="7"/>
      <c r="H4" s="7"/>
      <c r="I4" s="7"/>
      <c r="J4" s="222"/>
      <c r="K4" s="7"/>
      <c r="L4" s="7"/>
      <c r="M4" s="7"/>
      <c r="N4" s="8"/>
      <c r="O4" s="8"/>
      <c r="P4" s="8"/>
      <c r="Q4" s="8"/>
      <c r="R4" s="8" t="s">
        <v>2</v>
      </c>
      <c r="S4" s="8" t="s">
        <v>2</v>
      </c>
    </row>
    <row r="5" ht="18.75" customHeight="1" spans="1:19">
      <c r="A5" s="223" t="s">
        <v>55</v>
      </c>
      <c r="B5" s="224" t="s">
        <v>56</v>
      </c>
      <c r="C5" s="224" t="s">
        <v>57</v>
      </c>
      <c r="D5" s="225" t="s">
        <v>58</v>
      </c>
      <c r="E5" s="226"/>
      <c r="F5" s="226"/>
      <c r="G5" s="226"/>
      <c r="H5" s="226"/>
      <c r="I5" s="226"/>
      <c r="J5" s="227"/>
      <c r="K5" s="226"/>
      <c r="L5" s="226"/>
      <c r="M5" s="226"/>
      <c r="N5" s="228"/>
      <c r="O5" s="228" t="s">
        <v>46</v>
      </c>
      <c r="P5" s="228"/>
      <c r="Q5" s="228"/>
      <c r="R5" s="228"/>
      <c r="S5" s="228"/>
    </row>
    <row r="6" ht="18" customHeight="1" spans="1:19">
      <c r="A6" s="229"/>
      <c r="B6" s="230"/>
      <c r="C6" s="230"/>
      <c r="D6" s="230" t="s">
        <v>59</v>
      </c>
      <c r="E6" s="230" t="s">
        <v>60</v>
      </c>
      <c r="F6" s="230" t="s">
        <v>61</v>
      </c>
      <c r="G6" s="230" t="s">
        <v>62</v>
      </c>
      <c r="H6" s="230" t="s">
        <v>63</v>
      </c>
      <c r="I6" s="231" t="s">
        <v>64</v>
      </c>
      <c r="J6" s="232"/>
      <c r="K6" s="231" t="s">
        <v>65</v>
      </c>
      <c r="L6" s="231" t="s">
        <v>66</v>
      </c>
      <c r="M6" s="231" t="s">
        <v>67</v>
      </c>
      <c r="N6" s="233" t="s">
        <v>68</v>
      </c>
      <c r="O6" s="234" t="s">
        <v>59</v>
      </c>
      <c r="P6" s="234" t="s">
        <v>60</v>
      </c>
      <c r="Q6" s="234" t="s">
        <v>61</v>
      </c>
      <c r="R6" s="234" t="s">
        <v>62</v>
      </c>
      <c r="S6" s="234" t="s">
        <v>69</v>
      </c>
    </row>
    <row r="7" ht="29.25" customHeight="1" spans="1:19">
      <c r="A7" s="235"/>
      <c r="B7" s="236"/>
      <c r="C7" s="236"/>
      <c r="D7" s="236"/>
      <c r="E7" s="236"/>
      <c r="F7" s="236"/>
      <c r="G7" s="236"/>
      <c r="H7" s="236"/>
      <c r="I7" s="237" t="s">
        <v>59</v>
      </c>
      <c r="J7" s="237" t="s">
        <v>70</v>
      </c>
      <c r="K7" s="237" t="s">
        <v>65</v>
      </c>
      <c r="L7" s="237" t="s">
        <v>66</v>
      </c>
      <c r="M7" s="237" t="s">
        <v>67</v>
      </c>
      <c r="N7" s="237" t="s">
        <v>68</v>
      </c>
      <c r="O7" s="237"/>
      <c r="P7" s="237"/>
      <c r="Q7" s="237"/>
      <c r="R7" s="237"/>
      <c r="S7" s="237"/>
    </row>
    <row r="8" ht="16.5" customHeight="1" spans="1:19">
      <c r="A8" s="238">
        <v>1</v>
      </c>
      <c r="B8" s="18">
        <v>2</v>
      </c>
      <c r="C8" s="18">
        <v>3</v>
      </c>
      <c r="D8" s="18">
        <v>4</v>
      </c>
      <c r="E8" s="238">
        <v>5</v>
      </c>
      <c r="F8" s="18">
        <v>6</v>
      </c>
      <c r="G8" s="18">
        <v>7</v>
      </c>
      <c r="H8" s="238">
        <v>8</v>
      </c>
      <c r="I8" s="18">
        <v>9</v>
      </c>
      <c r="J8" s="30">
        <v>10</v>
      </c>
      <c r="K8" s="30">
        <v>11</v>
      </c>
      <c r="L8" s="239">
        <v>12</v>
      </c>
      <c r="M8" s="30">
        <v>13</v>
      </c>
      <c r="N8" s="30">
        <v>14</v>
      </c>
      <c r="O8" s="30">
        <v>15</v>
      </c>
      <c r="P8" s="30">
        <v>16</v>
      </c>
      <c r="Q8" s="30">
        <v>17</v>
      </c>
      <c r="R8" s="30">
        <v>18</v>
      </c>
      <c r="S8" s="30">
        <v>19</v>
      </c>
    </row>
    <row r="9" ht="31.4" customHeight="1" spans="1:19">
      <c r="A9" s="31">
        <v>351001</v>
      </c>
      <c r="B9" s="31" t="s">
        <v>71</v>
      </c>
      <c r="C9" s="21">
        <v>190739979.98</v>
      </c>
      <c r="D9" s="103">
        <v>190739979.98</v>
      </c>
      <c r="E9" s="96">
        <v>137139979.98</v>
      </c>
      <c r="F9" s="96"/>
      <c r="G9" s="96"/>
      <c r="H9" s="96"/>
      <c r="I9" s="96">
        <v>53600000</v>
      </c>
      <c r="J9" s="96"/>
      <c r="K9" s="96"/>
      <c r="L9" s="96">
        <v>51500000</v>
      </c>
      <c r="M9" s="96"/>
      <c r="N9" s="96">
        <v>2100000</v>
      </c>
      <c r="O9" s="96"/>
      <c r="P9" s="96"/>
      <c r="Q9" s="96"/>
      <c r="R9" s="96"/>
      <c r="S9" s="96"/>
    </row>
    <row r="10" ht="16.5" customHeight="1" spans="1:19">
      <c r="A10" s="240" t="s">
        <v>57</v>
      </c>
      <c r="B10" s="241"/>
      <c r="C10" s="21">
        <v>190739979.98</v>
      </c>
      <c r="D10" s="103">
        <v>190739979.98</v>
      </c>
      <c r="E10" s="96">
        <v>137139979.98</v>
      </c>
      <c r="F10" s="96"/>
      <c r="G10" s="96"/>
      <c r="H10" s="96"/>
      <c r="I10" s="96">
        <v>53600000</v>
      </c>
      <c r="J10" s="96"/>
      <c r="K10" s="96"/>
      <c r="L10" s="96">
        <v>51500000</v>
      </c>
      <c r="M10" s="96"/>
      <c r="N10" s="96">
        <v>2100000</v>
      </c>
      <c r="O10" s="96"/>
      <c r="P10" s="96"/>
      <c r="Q10" s="96"/>
      <c r="R10" s="96"/>
      <c r="S10" s="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zoomScale="115" zoomScaleNormal="115" workbookViewId="0">
      <pane ySplit="1" topLeftCell="A2" activePane="bottomLeft" state="frozen"/>
      <selection/>
      <selection pane="bottomLeft" activeCell="A1" sqref="$A1:$XFD1048576"/>
    </sheetView>
  </sheetViews>
  <sheetFormatPr defaultColWidth="9.14166666666667" defaultRowHeight="14.25" customHeight="1"/>
  <cols>
    <col min="1" max="1" width="14.275" style="110" customWidth="1"/>
    <col min="2" max="2" width="32.575" style="110" customWidth="1"/>
    <col min="3" max="6" width="18.85" style="110" customWidth="1"/>
    <col min="7" max="7" width="21.275" style="110" customWidth="1"/>
    <col min="8" max="9" width="18.85" style="110" customWidth="1"/>
    <col min="10" max="10" width="17.85" style="110" customWidth="1"/>
    <col min="11" max="15" width="18.85" style="110" customWidth="1"/>
    <col min="16" max="16384" width="9.14166666666667" style="110"/>
  </cols>
  <sheetData>
    <row r="1" customHeight="1" spans="1:15">
      <c r="A1" s="111"/>
      <c r="B1" s="111"/>
      <c r="C1" s="111"/>
      <c r="D1" s="111"/>
      <c r="E1" s="111"/>
      <c r="F1" s="111"/>
      <c r="G1" s="111"/>
      <c r="H1" s="111"/>
      <c r="I1" s="111"/>
      <c r="J1" s="111"/>
      <c r="K1" s="111"/>
      <c r="L1" s="111"/>
      <c r="M1" s="111"/>
      <c r="N1" s="111"/>
      <c r="O1" s="111"/>
    </row>
    <row r="2" ht="15.75" customHeight="1" spans="1:15">
      <c r="O2" s="114" t="s">
        <v>72</v>
      </c>
    </row>
    <row r="3" ht="28.5" customHeight="1" spans="1:15">
      <c r="A3" s="115" t="s">
        <v>73</v>
      </c>
      <c r="B3" s="115"/>
      <c r="C3" s="115"/>
      <c r="D3" s="115"/>
      <c r="E3" s="115"/>
      <c r="F3" s="115"/>
      <c r="G3" s="115"/>
      <c r="H3" s="115"/>
      <c r="I3" s="115"/>
      <c r="J3" s="115"/>
      <c r="K3" s="115"/>
      <c r="L3" s="115"/>
      <c r="M3" s="115"/>
      <c r="N3" s="115"/>
      <c r="O3" s="115"/>
    </row>
    <row r="4" ht="15" customHeight="1" spans="1:15">
      <c r="A4" s="209" t="str">
        <f>"单位名称："&amp;"昆明市西山区退役军人事务局"</f>
        <v>单位名称：昆明市西山区退役军人事务局</v>
      </c>
      <c r="B4" s="210"/>
      <c r="C4" s="211"/>
      <c r="D4" s="211"/>
      <c r="E4" s="211"/>
      <c r="F4" s="211"/>
      <c r="G4" s="118"/>
      <c r="H4" s="211"/>
      <c r="I4" s="211"/>
      <c r="J4" s="118"/>
      <c r="K4" s="211"/>
      <c r="L4" s="211"/>
      <c r="M4" s="118"/>
      <c r="N4" s="118"/>
      <c r="O4" s="119" t="s">
        <v>2</v>
      </c>
    </row>
    <row r="5" ht="18.75" customHeight="1" spans="1:15">
      <c r="A5" s="121" t="s">
        <v>74</v>
      </c>
      <c r="B5" s="121" t="s">
        <v>75</v>
      </c>
      <c r="C5" s="212" t="s">
        <v>57</v>
      </c>
      <c r="D5" s="122" t="s">
        <v>60</v>
      </c>
      <c r="E5" s="122"/>
      <c r="F5" s="122"/>
      <c r="G5" s="213" t="s">
        <v>61</v>
      </c>
      <c r="H5" s="121" t="s">
        <v>62</v>
      </c>
      <c r="I5" s="121" t="s">
        <v>76</v>
      </c>
      <c r="J5" s="124" t="s">
        <v>77</v>
      </c>
      <c r="K5" s="214" t="s">
        <v>78</v>
      </c>
      <c r="L5" s="214" t="s">
        <v>79</v>
      </c>
      <c r="M5" s="214" t="s">
        <v>80</v>
      </c>
      <c r="N5" s="214" t="s">
        <v>81</v>
      </c>
      <c r="O5" s="215" t="s">
        <v>82</v>
      </c>
    </row>
    <row r="6" ht="30" customHeight="1" spans="1:15">
      <c r="A6" s="133"/>
      <c r="B6" s="133"/>
      <c r="C6" s="133"/>
      <c r="D6" s="122" t="s">
        <v>59</v>
      </c>
      <c r="E6" s="122" t="s">
        <v>83</v>
      </c>
      <c r="F6" s="122" t="s">
        <v>84</v>
      </c>
      <c r="G6" s="133"/>
      <c r="H6" s="133"/>
      <c r="I6" s="133"/>
      <c r="J6" s="122" t="s">
        <v>59</v>
      </c>
      <c r="K6" s="216" t="s">
        <v>78</v>
      </c>
      <c r="L6" s="216" t="s">
        <v>79</v>
      </c>
      <c r="M6" s="216" t="s">
        <v>80</v>
      </c>
      <c r="N6" s="216" t="s">
        <v>81</v>
      </c>
      <c r="O6" s="216" t="s">
        <v>82</v>
      </c>
    </row>
    <row r="7" ht="16.5" customHeight="1" spans="1:15">
      <c r="A7" s="122">
        <v>1</v>
      </c>
      <c r="B7" s="122">
        <v>2</v>
      </c>
      <c r="C7" s="122">
        <v>3</v>
      </c>
      <c r="D7" s="122">
        <v>4</v>
      </c>
      <c r="E7" s="122">
        <v>5</v>
      </c>
      <c r="F7" s="122">
        <v>6</v>
      </c>
      <c r="G7" s="122">
        <v>7</v>
      </c>
      <c r="H7" s="217">
        <v>8</v>
      </c>
      <c r="I7" s="217">
        <v>9</v>
      </c>
      <c r="J7" s="217">
        <v>10</v>
      </c>
      <c r="K7" s="217">
        <v>11</v>
      </c>
      <c r="L7" s="217">
        <v>12</v>
      </c>
      <c r="M7" s="217">
        <v>13</v>
      </c>
      <c r="N7" s="217">
        <v>14</v>
      </c>
      <c r="O7" s="122">
        <v>15</v>
      </c>
    </row>
    <row r="8" s="181" customFormat="1" ht="16.5" customHeight="1" spans="1:15">
      <c r="A8" s="190" t="s">
        <v>85</v>
      </c>
      <c r="B8" s="190" t="s">
        <v>86</v>
      </c>
      <c r="C8" s="89">
        <v>185998419.27</v>
      </c>
      <c r="D8" s="91">
        <v>132398419.27</v>
      </c>
      <c r="E8" s="91">
        <v>4882608.88</v>
      </c>
      <c r="F8" s="91">
        <v>127515810.39</v>
      </c>
      <c r="G8" s="91"/>
      <c r="H8" s="91"/>
      <c r="I8" s="91"/>
      <c r="J8" s="91">
        <v>53600000</v>
      </c>
      <c r="K8" s="91"/>
      <c r="L8" s="91"/>
      <c r="M8" s="91">
        <v>51500000</v>
      </c>
      <c r="N8" s="89"/>
      <c r="O8" s="89">
        <v>2100000</v>
      </c>
    </row>
    <row r="9" s="181" customFormat="1" ht="16.5" customHeight="1" spans="1:15">
      <c r="A9" s="192" t="s">
        <v>87</v>
      </c>
      <c r="B9" s="192" t="s">
        <v>88</v>
      </c>
      <c r="C9" s="89">
        <v>502358</v>
      </c>
      <c r="D9" s="91">
        <v>502358</v>
      </c>
      <c r="E9" s="91">
        <v>502358</v>
      </c>
      <c r="F9" s="91"/>
      <c r="G9" s="91"/>
      <c r="H9" s="91"/>
      <c r="I9" s="91"/>
      <c r="J9" s="91"/>
      <c r="K9" s="91"/>
      <c r="L9" s="91"/>
      <c r="M9" s="91"/>
      <c r="N9" s="89"/>
      <c r="O9" s="89"/>
    </row>
    <row r="10" s="181" customFormat="1" ht="16.5" customHeight="1" spans="1:15">
      <c r="A10" s="193" t="s">
        <v>89</v>
      </c>
      <c r="B10" s="193" t="s">
        <v>90</v>
      </c>
      <c r="C10" s="89">
        <v>477158</v>
      </c>
      <c r="D10" s="91">
        <v>477158</v>
      </c>
      <c r="E10" s="91">
        <v>477158</v>
      </c>
      <c r="F10" s="91"/>
      <c r="G10" s="91"/>
      <c r="H10" s="91"/>
      <c r="I10" s="91"/>
      <c r="J10" s="91"/>
      <c r="K10" s="91"/>
      <c r="L10" s="91"/>
      <c r="M10" s="91"/>
      <c r="N10" s="89"/>
      <c r="O10" s="89"/>
    </row>
    <row r="11" s="181" customFormat="1" ht="16.5" customHeight="1" spans="1:15">
      <c r="A11" s="193" t="s">
        <v>91</v>
      </c>
      <c r="B11" s="193" t="s">
        <v>92</v>
      </c>
      <c r="C11" s="89">
        <v>25200</v>
      </c>
      <c r="D11" s="91">
        <v>25200</v>
      </c>
      <c r="E11" s="91">
        <v>25200</v>
      </c>
      <c r="F11" s="91"/>
      <c r="G11" s="91"/>
      <c r="H11" s="91"/>
      <c r="I11" s="91"/>
      <c r="J11" s="91"/>
      <c r="K11" s="91"/>
      <c r="L11" s="91"/>
      <c r="M11" s="91"/>
      <c r="N11" s="89"/>
      <c r="O11" s="89"/>
    </row>
    <row r="12" s="181" customFormat="1" ht="16.5" customHeight="1" spans="1:15">
      <c r="A12" s="192" t="s">
        <v>93</v>
      </c>
      <c r="B12" s="192" t="s">
        <v>94</v>
      </c>
      <c r="C12" s="89">
        <v>38654134.39</v>
      </c>
      <c r="D12" s="91">
        <v>38654134.39</v>
      </c>
      <c r="E12" s="91"/>
      <c r="F12" s="91">
        <v>38654134.39</v>
      </c>
      <c r="G12" s="91"/>
      <c r="H12" s="91"/>
      <c r="I12" s="91"/>
      <c r="J12" s="91"/>
      <c r="K12" s="91"/>
      <c r="L12" s="91"/>
      <c r="M12" s="91"/>
      <c r="N12" s="89"/>
      <c r="O12" s="89"/>
    </row>
    <row r="13" s="181" customFormat="1" ht="16.5" customHeight="1" spans="1:15">
      <c r="A13" s="193" t="s">
        <v>95</v>
      </c>
      <c r="B13" s="193" t="s">
        <v>96</v>
      </c>
      <c r="C13" s="89">
        <v>31566921.68</v>
      </c>
      <c r="D13" s="91">
        <v>31566921.68</v>
      </c>
      <c r="E13" s="91"/>
      <c r="F13" s="91">
        <v>31566921.68</v>
      </c>
      <c r="G13" s="91"/>
      <c r="H13" s="91"/>
      <c r="I13" s="91"/>
      <c r="J13" s="91"/>
      <c r="K13" s="91"/>
      <c r="L13" s="91"/>
      <c r="M13" s="91"/>
      <c r="N13" s="89"/>
      <c r="O13" s="89"/>
    </row>
    <row r="14" s="181" customFormat="1" ht="16.5" customHeight="1" spans="1:15">
      <c r="A14" s="193" t="s">
        <v>97</v>
      </c>
      <c r="B14" s="193" t="s">
        <v>98</v>
      </c>
      <c r="C14" s="89">
        <v>1013684.56</v>
      </c>
      <c r="D14" s="91">
        <v>1013684.56</v>
      </c>
      <c r="E14" s="91"/>
      <c r="F14" s="91">
        <v>1013684.56</v>
      </c>
      <c r="G14" s="91"/>
      <c r="H14" s="91"/>
      <c r="I14" s="91"/>
      <c r="J14" s="91"/>
      <c r="K14" s="91"/>
      <c r="L14" s="91"/>
      <c r="M14" s="91"/>
      <c r="N14" s="89"/>
      <c r="O14" s="89"/>
    </row>
    <row r="15" s="181" customFormat="1" ht="16.5" customHeight="1" spans="1:15">
      <c r="A15" s="193" t="s">
        <v>99</v>
      </c>
      <c r="B15" s="193" t="s">
        <v>100</v>
      </c>
      <c r="C15" s="89">
        <v>218481.63</v>
      </c>
      <c r="D15" s="91">
        <v>218481.63</v>
      </c>
      <c r="E15" s="91"/>
      <c r="F15" s="91">
        <v>218481.63</v>
      </c>
      <c r="G15" s="91"/>
      <c r="H15" s="91"/>
      <c r="I15" s="91"/>
      <c r="J15" s="91"/>
      <c r="K15" s="91"/>
      <c r="L15" s="91"/>
      <c r="M15" s="91"/>
      <c r="N15" s="89"/>
      <c r="O15" s="89"/>
    </row>
    <row r="16" s="181" customFormat="1" ht="16.5" customHeight="1" spans="1:15">
      <c r="A16" s="193" t="s">
        <v>101</v>
      </c>
      <c r="B16" s="193" t="s">
        <v>102</v>
      </c>
      <c r="C16" s="89">
        <v>243506.42</v>
      </c>
      <c r="D16" s="91">
        <v>243506.42</v>
      </c>
      <c r="E16" s="91"/>
      <c r="F16" s="91">
        <v>243506.42</v>
      </c>
      <c r="G16" s="91"/>
      <c r="H16" s="91"/>
      <c r="I16" s="91"/>
      <c r="J16" s="91"/>
      <c r="K16" s="91"/>
      <c r="L16" s="91"/>
      <c r="M16" s="91"/>
      <c r="N16" s="89"/>
      <c r="O16" s="89"/>
    </row>
    <row r="17" s="181" customFormat="1" ht="16.5" customHeight="1" spans="1:15">
      <c r="A17" s="193" t="s">
        <v>103</v>
      </c>
      <c r="B17" s="193" t="s">
        <v>104</v>
      </c>
      <c r="C17" s="89">
        <v>5611540.1</v>
      </c>
      <c r="D17" s="91">
        <v>5611540.1</v>
      </c>
      <c r="E17" s="91"/>
      <c r="F17" s="91">
        <v>5611540.1</v>
      </c>
      <c r="G17" s="91"/>
      <c r="H17" s="91"/>
      <c r="I17" s="91"/>
      <c r="J17" s="91"/>
      <c r="K17" s="91"/>
      <c r="L17" s="91"/>
      <c r="M17" s="91"/>
      <c r="N17" s="89"/>
      <c r="O17" s="89"/>
    </row>
    <row r="18" s="181" customFormat="1" ht="16.5" customHeight="1" spans="1:15">
      <c r="A18" s="192" t="s">
        <v>105</v>
      </c>
      <c r="B18" s="192" t="s">
        <v>106</v>
      </c>
      <c r="C18" s="89">
        <v>138318476</v>
      </c>
      <c r="D18" s="91">
        <v>86318476</v>
      </c>
      <c r="E18" s="91"/>
      <c r="F18" s="91">
        <v>86318476</v>
      </c>
      <c r="G18" s="91"/>
      <c r="H18" s="91"/>
      <c r="I18" s="91"/>
      <c r="J18" s="91">
        <v>52000000</v>
      </c>
      <c r="K18" s="91"/>
      <c r="L18" s="91"/>
      <c r="M18" s="91">
        <v>50000000</v>
      </c>
      <c r="N18" s="89"/>
      <c r="O18" s="89">
        <v>2000000</v>
      </c>
    </row>
    <row r="19" s="181" customFormat="1" ht="16.5" customHeight="1" spans="1:15">
      <c r="A19" s="193" t="s">
        <v>107</v>
      </c>
      <c r="B19" s="193" t="s">
        <v>108</v>
      </c>
      <c r="C19" s="89">
        <v>2057200</v>
      </c>
      <c r="D19" s="91">
        <v>2057200</v>
      </c>
      <c r="E19" s="91"/>
      <c r="F19" s="91">
        <v>2057200</v>
      </c>
      <c r="G19" s="91"/>
      <c r="H19" s="91"/>
      <c r="I19" s="91"/>
      <c r="J19" s="91"/>
      <c r="K19" s="91"/>
      <c r="L19" s="91"/>
      <c r="M19" s="91"/>
      <c r="N19" s="89"/>
      <c r="O19" s="89"/>
    </row>
    <row r="20" s="181" customFormat="1" ht="16.5" customHeight="1" spans="1:15">
      <c r="A20" s="193" t="s">
        <v>109</v>
      </c>
      <c r="B20" s="193" t="s">
        <v>110</v>
      </c>
      <c r="C20" s="89">
        <v>119901342.01</v>
      </c>
      <c r="D20" s="91">
        <v>67901342.01</v>
      </c>
      <c r="E20" s="91"/>
      <c r="F20" s="91">
        <v>67901342.01</v>
      </c>
      <c r="G20" s="91"/>
      <c r="H20" s="91"/>
      <c r="I20" s="91"/>
      <c r="J20" s="91">
        <v>52000000</v>
      </c>
      <c r="K20" s="91"/>
      <c r="L20" s="91"/>
      <c r="M20" s="91">
        <v>50000000</v>
      </c>
      <c r="N20" s="89"/>
      <c r="O20" s="89">
        <v>2000000</v>
      </c>
    </row>
    <row r="21" s="181" customFormat="1" ht="16.5" customHeight="1" spans="1:15">
      <c r="A21" s="193" t="s">
        <v>111</v>
      </c>
      <c r="B21" s="193" t="s">
        <v>112</v>
      </c>
      <c r="C21" s="89">
        <v>2604903.2</v>
      </c>
      <c r="D21" s="91">
        <v>2604903.2</v>
      </c>
      <c r="E21" s="91"/>
      <c r="F21" s="91">
        <v>2604903.2</v>
      </c>
      <c r="G21" s="91"/>
      <c r="H21" s="91"/>
      <c r="I21" s="91"/>
      <c r="J21" s="91"/>
      <c r="K21" s="91"/>
      <c r="L21" s="91"/>
      <c r="M21" s="91"/>
      <c r="N21" s="89"/>
      <c r="O21" s="89"/>
    </row>
    <row r="22" s="181" customFormat="1" ht="16.5" customHeight="1" spans="1:15">
      <c r="A22" s="193" t="s">
        <v>113</v>
      </c>
      <c r="B22" s="193" t="s">
        <v>114</v>
      </c>
      <c r="C22" s="89">
        <v>77000</v>
      </c>
      <c r="D22" s="91">
        <v>77000</v>
      </c>
      <c r="E22" s="91"/>
      <c r="F22" s="91">
        <v>77000</v>
      </c>
      <c r="G22" s="91"/>
      <c r="H22" s="91"/>
      <c r="I22" s="91"/>
      <c r="J22" s="91"/>
      <c r="K22" s="91"/>
      <c r="L22" s="91"/>
      <c r="M22" s="91"/>
      <c r="N22" s="89"/>
      <c r="O22" s="89"/>
    </row>
    <row r="23" s="181" customFormat="1" ht="16.5" customHeight="1" spans="1:15">
      <c r="A23" s="193" t="s">
        <v>115</v>
      </c>
      <c r="B23" s="193" t="s">
        <v>116</v>
      </c>
      <c r="C23" s="89">
        <v>12865130.79</v>
      </c>
      <c r="D23" s="91">
        <v>12865130.79</v>
      </c>
      <c r="E23" s="91"/>
      <c r="F23" s="91">
        <v>12865130.79</v>
      </c>
      <c r="G23" s="91"/>
      <c r="H23" s="91"/>
      <c r="I23" s="91"/>
      <c r="J23" s="91"/>
      <c r="K23" s="91"/>
      <c r="L23" s="91"/>
      <c r="M23" s="91"/>
      <c r="N23" s="89"/>
      <c r="O23" s="89"/>
    </row>
    <row r="24" s="181" customFormat="1" ht="16.5" customHeight="1" spans="1:15">
      <c r="A24" s="193" t="s">
        <v>117</v>
      </c>
      <c r="B24" s="193" t="s">
        <v>118</v>
      </c>
      <c r="C24" s="89">
        <v>812900</v>
      </c>
      <c r="D24" s="91">
        <v>812900</v>
      </c>
      <c r="E24" s="91"/>
      <c r="F24" s="91">
        <v>812900</v>
      </c>
      <c r="G24" s="91"/>
      <c r="H24" s="91"/>
      <c r="I24" s="91"/>
      <c r="J24" s="91"/>
      <c r="K24" s="91"/>
      <c r="L24" s="91"/>
      <c r="M24" s="91"/>
      <c r="N24" s="89"/>
      <c r="O24" s="89"/>
    </row>
    <row r="25" s="181" customFormat="1" ht="16.5" customHeight="1" spans="1:15">
      <c r="A25" s="192" t="s">
        <v>119</v>
      </c>
      <c r="B25" s="192" t="s">
        <v>120</v>
      </c>
      <c r="C25" s="89">
        <v>8523450.88</v>
      </c>
      <c r="D25" s="91">
        <v>6923450.88</v>
      </c>
      <c r="E25" s="91">
        <v>4380250.88</v>
      </c>
      <c r="F25" s="91">
        <v>2543200</v>
      </c>
      <c r="G25" s="91"/>
      <c r="H25" s="91"/>
      <c r="I25" s="91"/>
      <c r="J25" s="91">
        <v>1600000</v>
      </c>
      <c r="K25" s="91"/>
      <c r="L25" s="91"/>
      <c r="M25" s="91">
        <v>1500000</v>
      </c>
      <c r="N25" s="89"/>
      <c r="O25" s="89">
        <v>100000</v>
      </c>
    </row>
    <row r="26" s="181" customFormat="1" ht="16.5" customHeight="1" spans="1:15">
      <c r="A26" s="193" t="s">
        <v>121</v>
      </c>
      <c r="B26" s="193" t="s">
        <v>122</v>
      </c>
      <c r="C26" s="89">
        <v>4186910.88</v>
      </c>
      <c r="D26" s="91">
        <v>4086910.88</v>
      </c>
      <c r="E26" s="91">
        <v>4086910.88</v>
      </c>
      <c r="F26" s="91"/>
      <c r="G26" s="91"/>
      <c r="H26" s="91"/>
      <c r="I26" s="91"/>
      <c r="J26" s="91">
        <v>100000</v>
      </c>
      <c r="K26" s="91"/>
      <c r="L26" s="91"/>
      <c r="M26" s="91"/>
      <c r="N26" s="89"/>
      <c r="O26" s="89">
        <v>100000</v>
      </c>
    </row>
    <row r="27" s="181" customFormat="1" ht="16.5" customHeight="1" spans="1:15">
      <c r="A27" s="193" t="s">
        <v>123</v>
      </c>
      <c r="B27" s="193" t="s">
        <v>124</v>
      </c>
      <c r="C27" s="89">
        <v>1189200</v>
      </c>
      <c r="D27" s="91">
        <v>689200</v>
      </c>
      <c r="E27" s="91"/>
      <c r="F27" s="91">
        <v>689200</v>
      </c>
      <c r="G27" s="91"/>
      <c r="H27" s="91"/>
      <c r="I27" s="91"/>
      <c r="J27" s="91">
        <v>500000</v>
      </c>
      <c r="K27" s="91"/>
      <c r="L27" s="91"/>
      <c r="M27" s="91">
        <v>500000</v>
      </c>
      <c r="N27" s="89"/>
      <c r="O27" s="89"/>
    </row>
    <row r="28" s="181" customFormat="1" ht="16.5" customHeight="1" spans="1:15">
      <c r="A28" s="193" t="s">
        <v>125</v>
      </c>
      <c r="B28" s="193" t="s">
        <v>126</v>
      </c>
      <c r="C28" s="89">
        <v>3000</v>
      </c>
      <c r="D28" s="91">
        <v>3000</v>
      </c>
      <c r="E28" s="91"/>
      <c r="F28" s="91">
        <v>3000</v>
      </c>
      <c r="G28" s="91"/>
      <c r="H28" s="91"/>
      <c r="I28" s="91"/>
      <c r="J28" s="91"/>
      <c r="K28" s="91"/>
      <c r="L28" s="91"/>
      <c r="M28" s="91"/>
      <c r="N28" s="89"/>
      <c r="O28" s="89"/>
    </row>
    <row r="29" s="181" customFormat="1" ht="16.5" customHeight="1" spans="1:15">
      <c r="A29" s="193" t="s">
        <v>127</v>
      </c>
      <c r="B29" s="193" t="s">
        <v>128</v>
      </c>
      <c r="C29" s="89">
        <v>3144340</v>
      </c>
      <c r="D29" s="91">
        <v>2144340</v>
      </c>
      <c r="E29" s="91">
        <v>293340</v>
      </c>
      <c r="F29" s="91">
        <v>1851000</v>
      </c>
      <c r="G29" s="91"/>
      <c r="H29" s="91"/>
      <c r="I29" s="91"/>
      <c r="J29" s="91">
        <v>1000000</v>
      </c>
      <c r="K29" s="91"/>
      <c r="L29" s="91"/>
      <c r="M29" s="91">
        <v>1000000</v>
      </c>
      <c r="N29" s="89"/>
      <c r="O29" s="89"/>
    </row>
    <row r="30" s="181" customFormat="1" ht="16.5" customHeight="1" spans="1:15">
      <c r="A30" s="190" t="s">
        <v>129</v>
      </c>
      <c r="B30" s="190" t="s">
        <v>130</v>
      </c>
      <c r="C30" s="89">
        <v>4357632.71</v>
      </c>
      <c r="D30" s="91">
        <v>4357632.71</v>
      </c>
      <c r="E30" s="91">
        <v>350885.24</v>
      </c>
      <c r="F30" s="91">
        <v>4006747.47</v>
      </c>
      <c r="G30" s="91"/>
      <c r="H30" s="91"/>
      <c r="I30" s="91"/>
      <c r="J30" s="91"/>
      <c r="K30" s="91"/>
      <c r="L30" s="91"/>
      <c r="M30" s="91"/>
      <c r="N30" s="89"/>
      <c r="O30" s="89"/>
    </row>
    <row r="31" s="181" customFormat="1" ht="16.5" customHeight="1" spans="1:15">
      <c r="A31" s="192" t="s">
        <v>131</v>
      </c>
      <c r="B31" s="192" t="s">
        <v>132</v>
      </c>
      <c r="C31" s="89">
        <v>2145449.59</v>
      </c>
      <c r="D31" s="91">
        <v>2145449.59</v>
      </c>
      <c r="E31" s="91">
        <v>350885.24</v>
      </c>
      <c r="F31" s="91">
        <v>1794564.35</v>
      </c>
      <c r="G31" s="91"/>
      <c r="H31" s="91"/>
      <c r="I31" s="91"/>
      <c r="J31" s="91"/>
      <c r="K31" s="91"/>
      <c r="L31" s="91"/>
      <c r="M31" s="91"/>
      <c r="N31" s="89"/>
      <c r="O31" s="89"/>
    </row>
    <row r="32" s="181" customFormat="1" ht="16.5" customHeight="1" spans="1:15">
      <c r="A32" s="193" t="s">
        <v>133</v>
      </c>
      <c r="B32" s="193" t="s">
        <v>134</v>
      </c>
      <c r="C32" s="89">
        <v>73856</v>
      </c>
      <c r="D32" s="91">
        <v>73856</v>
      </c>
      <c r="E32" s="91">
        <v>73856</v>
      </c>
      <c r="F32" s="91"/>
      <c r="G32" s="91"/>
      <c r="H32" s="91"/>
      <c r="I32" s="91"/>
      <c r="J32" s="91"/>
      <c r="K32" s="91"/>
      <c r="L32" s="91"/>
      <c r="M32" s="91"/>
      <c r="N32" s="89"/>
      <c r="O32" s="89"/>
    </row>
    <row r="33" s="181" customFormat="1" ht="16.5" customHeight="1" spans="1:15">
      <c r="A33" s="193" t="s">
        <v>135</v>
      </c>
      <c r="B33" s="193" t="s">
        <v>136</v>
      </c>
      <c r="C33" s="89">
        <v>138480</v>
      </c>
      <c r="D33" s="91">
        <v>138480</v>
      </c>
      <c r="E33" s="91">
        <v>138480</v>
      </c>
      <c r="F33" s="91"/>
      <c r="G33" s="91"/>
      <c r="H33" s="91"/>
      <c r="I33" s="91"/>
      <c r="J33" s="91"/>
      <c r="K33" s="91"/>
      <c r="L33" s="91"/>
      <c r="M33" s="91"/>
      <c r="N33" s="89"/>
      <c r="O33" s="89"/>
    </row>
    <row r="34" s="181" customFormat="1" ht="16.5" customHeight="1" spans="1:15">
      <c r="A34" s="193" t="s">
        <v>137</v>
      </c>
      <c r="B34" s="193" t="s">
        <v>138</v>
      </c>
      <c r="C34" s="89">
        <v>119208</v>
      </c>
      <c r="D34" s="91">
        <v>119208</v>
      </c>
      <c r="E34" s="91">
        <v>119208</v>
      </c>
      <c r="F34" s="91"/>
      <c r="G34" s="91"/>
      <c r="H34" s="91"/>
      <c r="I34" s="91"/>
      <c r="J34" s="91"/>
      <c r="K34" s="91"/>
      <c r="L34" s="91"/>
      <c r="M34" s="91"/>
      <c r="N34" s="89"/>
      <c r="O34" s="89"/>
    </row>
    <row r="35" s="181" customFormat="1" ht="16.5" customHeight="1" spans="1:15">
      <c r="A35" s="193" t="s">
        <v>139</v>
      </c>
      <c r="B35" s="193" t="s">
        <v>140</v>
      </c>
      <c r="C35" s="89">
        <v>1813905.59</v>
      </c>
      <c r="D35" s="91">
        <v>1813905.59</v>
      </c>
      <c r="E35" s="91">
        <v>19341.24</v>
      </c>
      <c r="F35" s="91">
        <v>1794564.35</v>
      </c>
      <c r="G35" s="91"/>
      <c r="H35" s="91"/>
      <c r="I35" s="91"/>
      <c r="J35" s="91"/>
      <c r="K35" s="91"/>
      <c r="L35" s="91"/>
      <c r="M35" s="91"/>
      <c r="N35" s="89"/>
      <c r="O35" s="89"/>
    </row>
    <row r="36" s="181" customFormat="1" ht="16.5" customHeight="1" spans="1:15">
      <c r="A36" s="192" t="s">
        <v>141</v>
      </c>
      <c r="B36" s="192" t="s">
        <v>142</v>
      </c>
      <c r="C36" s="89">
        <v>2212183.12</v>
      </c>
      <c r="D36" s="91">
        <v>2212183.12</v>
      </c>
      <c r="E36" s="91"/>
      <c r="F36" s="91">
        <v>2212183.12</v>
      </c>
      <c r="G36" s="91"/>
      <c r="H36" s="91"/>
      <c r="I36" s="91"/>
      <c r="J36" s="91"/>
      <c r="K36" s="91"/>
      <c r="L36" s="91"/>
      <c r="M36" s="91"/>
      <c r="N36" s="89"/>
      <c r="O36" s="89"/>
    </row>
    <row r="37" s="181" customFormat="1" ht="16.5" customHeight="1" spans="1:15">
      <c r="A37" s="193" t="s">
        <v>143</v>
      </c>
      <c r="B37" s="193" t="s">
        <v>144</v>
      </c>
      <c r="C37" s="89">
        <v>2212183.12</v>
      </c>
      <c r="D37" s="91">
        <v>2212183.12</v>
      </c>
      <c r="E37" s="91"/>
      <c r="F37" s="91">
        <v>2212183.12</v>
      </c>
      <c r="G37" s="91"/>
      <c r="H37" s="91"/>
      <c r="I37" s="91"/>
      <c r="J37" s="91"/>
      <c r="K37" s="91"/>
      <c r="L37" s="91"/>
      <c r="M37" s="91"/>
      <c r="N37" s="89"/>
      <c r="O37" s="89"/>
    </row>
    <row r="38" s="181" customFormat="1" ht="16.5" customHeight="1" spans="1:15">
      <c r="A38" s="190" t="s">
        <v>145</v>
      </c>
      <c r="B38" s="190" t="s">
        <v>146</v>
      </c>
      <c r="C38" s="89">
        <v>383928</v>
      </c>
      <c r="D38" s="91">
        <v>383928</v>
      </c>
      <c r="E38" s="91">
        <v>383928</v>
      </c>
      <c r="F38" s="91"/>
      <c r="G38" s="91"/>
      <c r="H38" s="91"/>
      <c r="I38" s="91"/>
      <c r="J38" s="91"/>
      <c r="K38" s="91"/>
      <c r="L38" s="91"/>
      <c r="M38" s="91"/>
      <c r="N38" s="89"/>
      <c r="O38" s="89"/>
    </row>
    <row r="39" s="181" customFormat="1" ht="16.5" customHeight="1" spans="1:15">
      <c r="A39" s="192" t="s">
        <v>147</v>
      </c>
      <c r="B39" s="192" t="s">
        <v>148</v>
      </c>
      <c r="C39" s="89">
        <v>383928</v>
      </c>
      <c r="D39" s="91">
        <v>383928</v>
      </c>
      <c r="E39" s="91">
        <v>383928</v>
      </c>
      <c r="F39" s="91"/>
      <c r="G39" s="91"/>
      <c r="H39" s="91"/>
      <c r="I39" s="91"/>
      <c r="J39" s="91"/>
      <c r="K39" s="91"/>
      <c r="L39" s="91"/>
      <c r="M39" s="91"/>
      <c r="N39" s="89"/>
      <c r="O39" s="89"/>
    </row>
    <row r="40" s="181" customFormat="1" ht="16.5" customHeight="1" spans="1:15">
      <c r="A40" s="193" t="s">
        <v>149</v>
      </c>
      <c r="B40" s="193" t="s">
        <v>150</v>
      </c>
      <c r="C40" s="89">
        <v>383928</v>
      </c>
      <c r="D40" s="91">
        <v>383928</v>
      </c>
      <c r="E40" s="91">
        <v>383928</v>
      </c>
      <c r="F40" s="91"/>
      <c r="G40" s="91"/>
      <c r="H40" s="91"/>
      <c r="I40" s="91"/>
      <c r="J40" s="91"/>
      <c r="K40" s="91"/>
      <c r="L40" s="91"/>
      <c r="M40" s="91"/>
      <c r="N40" s="89"/>
      <c r="O40" s="89"/>
    </row>
    <row r="41" s="181" customFormat="1" ht="16.5" customHeight="1" spans="1:15">
      <c r="A41" s="218" t="s">
        <v>57</v>
      </c>
      <c r="B41" s="219"/>
      <c r="C41" s="91">
        <v>190739979.98</v>
      </c>
      <c r="D41" s="91">
        <v>137139979.98</v>
      </c>
      <c r="E41" s="91">
        <v>5617422.12</v>
      </c>
      <c r="F41" s="91">
        <v>131522557.86</v>
      </c>
      <c r="G41" s="91"/>
      <c r="H41" s="91"/>
      <c r="I41" s="91"/>
      <c r="J41" s="91">
        <v>53600000</v>
      </c>
      <c r="K41" s="91"/>
      <c r="L41" s="91"/>
      <c r="M41" s="91">
        <v>51500000</v>
      </c>
      <c r="N41" s="91"/>
      <c r="O41" s="91">
        <v>2100000</v>
      </c>
    </row>
  </sheetData>
  <mergeCells count="11">
    <mergeCell ref="A3:O3"/>
    <mergeCell ref="A4:L4"/>
    <mergeCell ref="D5:F5"/>
    <mergeCell ref="J5:O5"/>
    <mergeCell ref="A41:B4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42" sqref="C42"/>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7" t="s">
        <v>151</v>
      </c>
    </row>
    <row r="3" ht="31.5" customHeight="1" spans="1:4">
      <c r="A3" s="49" t="s">
        <v>152</v>
      </c>
      <c r="B3" s="194"/>
      <c r="C3" s="194"/>
      <c r="D3" s="194"/>
    </row>
    <row r="4" ht="17.25" customHeight="1" spans="1:4">
      <c r="A4" s="5" t="str">
        <f>"单位名称："&amp;"昆明市西山区退役军人事务局"</f>
        <v>单位名称：昆明市西山区退役军人事务局</v>
      </c>
      <c r="B4" s="195"/>
      <c r="C4" s="195"/>
      <c r="D4" s="99" t="s">
        <v>2</v>
      </c>
    </row>
    <row r="5" ht="24.65" customHeight="1" spans="1:4">
      <c r="A5" s="11" t="s">
        <v>3</v>
      </c>
      <c r="B5" s="13"/>
      <c r="C5" s="11" t="s">
        <v>4</v>
      </c>
      <c r="D5" s="13"/>
    </row>
    <row r="6" ht="15.65" customHeight="1" spans="1:4">
      <c r="A6" s="27" t="s">
        <v>5</v>
      </c>
      <c r="B6" s="196" t="s">
        <v>6</v>
      </c>
      <c r="C6" s="27" t="s">
        <v>153</v>
      </c>
      <c r="D6" s="196" t="s">
        <v>6</v>
      </c>
    </row>
    <row r="7" ht="14.15" customHeight="1" spans="1:4">
      <c r="A7" s="29"/>
      <c r="B7" s="17"/>
      <c r="C7" s="29"/>
      <c r="D7" s="17"/>
    </row>
    <row r="8" ht="29.15" customHeight="1" spans="1:4">
      <c r="A8" s="197" t="s">
        <v>154</v>
      </c>
      <c r="B8" s="198">
        <v>137139979.98</v>
      </c>
      <c r="C8" s="199" t="s">
        <v>155</v>
      </c>
      <c r="D8" s="198">
        <v>137139979.98</v>
      </c>
    </row>
    <row r="9" ht="29.15" customHeight="1" spans="1:4">
      <c r="A9" s="200" t="s">
        <v>156</v>
      </c>
      <c r="B9" s="96">
        <v>137139979.98</v>
      </c>
      <c r="C9" s="201" t="s">
        <v>157</v>
      </c>
      <c r="D9" s="96"/>
    </row>
    <row r="10" ht="29.15" customHeight="1" spans="1:4">
      <c r="A10" s="200" t="s">
        <v>158</v>
      </c>
      <c r="B10" s="96"/>
      <c r="C10" s="201" t="s">
        <v>159</v>
      </c>
      <c r="D10" s="96"/>
    </row>
    <row r="11" ht="29.15" customHeight="1" spans="1:4">
      <c r="A11" s="200" t="s">
        <v>160</v>
      </c>
      <c r="B11" s="96"/>
      <c r="C11" s="201" t="s">
        <v>161</v>
      </c>
      <c r="D11" s="96"/>
    </row>
    <row r="12" ht="29.15" customHeight="1" spans="1:4">
      <c r="A12" s="202" t="s">
        <v>162</v>
      </c>
      <c r="B12" s="203"/>
      <c r="C12" s="201" t="s">
        <v>163</v>
      </c>
      <c r="D12" s="96"/>
    </row>
    <row r="13" ht="29.15" customHeight="1" spans="1:4">
      <c r="A13" s="200" t="s">
        <v>156</v>
      </c>
      <c r="B13" s="103"/>
      <c r="C13" s="201" t="s">
        <v>164</v>
      </c>
      <c r="D13" s="96"/>
    </row>
    <row r="14" ht="29.15" customHeight="1" spans="1:4">
      <c r="A14" s="204" t="s">
        <v>158</v>
      </c>
      <c r="B14" s="103"/>
      <c r="C14" s="205" t="s">
        <v>165</v>
      </c>
      <c r="D14" s="103"/>
    </row>
    <row r="15" ht="29.15" customHeight="1" spans="1:4">
      <c r="A15" s="204" t="s">
        <v>160</v>
      </c>
      <c r="B15" s="203"/>
      <c r="C15" s="205" t="s">
        <v>166</v>
      </c>
      <c r="D15" s="103"/>
    </row>
    <row r="16" ht="29.15" customHeight="1" spans="1:4">
      <c r="A16" s="204"/>
      <c r="B16" s="203"/>
      <c r="C16" s="205" t="s">
        <v>167</v>
      </c>
      <c r="D16" s="103">
        <v>132398419.27</v>
      </c>
    </row>
    <row r="17" ht="29.15" customHeight="1" spans="1:4">
      <c r="A17" s="204"/>
      <c r="B17" s="203"/>
      <c r="C17" s="205" t="s">
        <v>168</v>
      </c>
      <c r="D17" s="103">
        <v>4357632.71</v>
      </c>
    </row>
    <row r="18" ht="29.15" customHeight="1" spans="1:4">
      <c r="A18" s="204"/>
      <c r="B18" s="203"/>
      <c r="C18" s="205" t="s">
        <v>169</v>
      </c>
      <c r="D18" s="103"/>
    </row>
    <row r="19" ht="29.15" customHeight="1" spans="1:4">
      <c r="A19" s="204"/>
      <c r="B19" s="203"/>
      <c r="C19" s="205" t="s">
        <v>170</v>
      </c>
      <c r="D19" s="103"/>
    </row>
    <row r="20" ht="29.15" customHeight="1" spans="1:4">
      <c r="A20" s="204"/>
      <c r="B20" s="203"/>
      <c r="C20" s="205" t="s">
        <v>171</v>
      </c>
      <c r="D20" s="103"/>
    </row>
    <row r="21" ht="29.15" customHeight="1" spans="1:4">
      <c r="A21" s="204"/>
      <c r="B21" s="203"/>
      <c r="C21" s="205" t="s">
        <v>172</v>
      </c>
      <c r="D21" s="103"/>
    </row>
    <row r="22" ht="29.15" customHeight="1" spans="1:4">
      <c r="A22" s="204"/>
      <c r="B22" s="203"/>
      <c r="C22" s="205" t="s">
        <v>173</v>
      </c>
      <c r="D22" s="103"/>
    </row>
    <row r="23" ht="29.15" customHeight="1" spans="1:4">
      <c r="A23" s="204"/>
      <c r="B23" s="203"/>
      <c r="C23" s="205" t="s">
        <v>174</v>
      </c>
      <c r="D23" s="103"/>
    </row>
    <row r="24" ht="29.15" customHeight="1" spans="1:4">
      <c r="A24" s="204"/>
      <c r="B24" s="203"/>
      <c r="C24" s="205" t="s">
        <v>175</v>
      </c>
      <c r="D24" s="103"/>
    </row>
    <row r="25" ht="29.15" customHeight="1" spans="1:4">
      <c r="A25" s="204"/>
      <c r="B25" s="203"/>
      <c r="C25" s="205" t="s">
        <v>176</v>
      </c>
      <c r="D25" s="103"/>
    </row>
    <row r="26" ht="29.15" customHeight="1" spans="1:4">
      <c r="A26" s="204"/>
      <c r="B26" s="203"/>
      <c r="C26" s="205" t="s">
        <v>177</v>
      </c>
      <c r="D26" s="103"/>
    </row>
    <row r="27" ht="29.15" customHeight="1" spans="1:4">
      <c r="A27" s="204"/>
      <c r="B27" s="203"/>
      <c r="C27" s="205" t="s">
        <v>178</v>
      </c>
      <c r="D27" s="103">
        <v>383928</v>
      </c>
    </row>
    <row r="28" ht="29.15" customHeight="1" spans="1:4">
      <c r="A28" s="204"/>
      <c r="B28" s="203"/>
      <c r="C28" s="205" t="s">
        <v>179</v>
      </c>
      <c r="D28" s="103"/>
    </row>
    <row r="29" ht="29.15" customHeight="1" spans="1:4">
      <c r="A29" s="204"/>
      <c r="B29" s="203"/>
      <c r="C29" s="205" t="s">
        <v>180</v>
      </c>
      <c r="D29" s="103"/>
    </row>
    <row r="30" ht="29.15" customHeight="1" spans="1:4">
      <c r="A30" s="204"/>
      <c r="B30" s="203"/>
      <c r="C30" s="205" t="s">
        <v>181</v>
      </c>
      <c r="D30" s="103"/>
    </row>
    <row r="31" ht="29.15" customHeight="1" spans="1:4">
      <c r="A31" s="204"/>
      <c r="B31" s="203"/>
      <c r="C31" s="205" t="s">
        <v>182</v>
      </c>
      <c r="D31" s="103"/>
    </row>
    <row r="32" ht="29.15" customHeight="1" spans="1:4">
      <c r="A32" s="204"/>
      <c r="B32" s="203"/>
      <c r="C32" s="205" t="s">
        <v>183</v>
      </c>
      <c r="D32" s="103"/>
    </row>
    <row r="33" ht="29.15" customHeight="1" spans="1:4">
      <c r="A33" s="204"/>
      <c r="B33" s="203"/>
      <c r="C33" s="206" t="s">
        <v>184</v>
      </c>
      <c r="D33" s="103"/>
    </row>
    <row r="34" ht="29.15" customHeight="1" spans="1:4">
      <c r="A34" s="204"/>
      <c r="B34" s="203"/>
      <c r="C34" s="206" t="s">
        <v>185</v>
      </c>
      <c r="D34" s="103"/>
    </row>
    <row r="35" ht="29.15" customHeight="1" spans="1:4">
      <c r="A35" s="207"/>
      <c r="B35" s="203"/>
      <c r="C35" s="206" t="s">
        <v>186</v>
      </c>
      <c r="D35" s="203"/>
    </row>
    <row r="36" ht="29.15" customHeight="1" spans="1:4">
      <c r="A36" s="207" t="s">
        <v>187</v>
      </c>
      <c r="B36" s="198">
        <v>137139979.98</v>
      </c>
      <c r="C36" s="208" t="s">
        <v>52</v>
      </c>
      <c r="D36" s="198">
        <v>137139979.98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pane ySplit="1" topLeftCell="A18" activePane="bottomLeft" state="frozen"/>
      <selection/>
      <selection pane="bottomLeft" activeCell="F29" sqref="F29"/>
    </sheetView>
  </sheetViews>
  <sheetFormatPr defaultColWidth="9.14166666666667" defaultRowHeight="14.25" customHeight="1" outlineLevelCol="6"/>
  <cols>
    <col min="1" max="1" width="20.1416666666667" style="110" customWidth="1"/>
    <col min="2" max="2" width="37.3166666666667" style="110" customWidth="1"/>
    <col min="3" max="3" width="24.275" style="110" customWidth="1"/>
    <col min="4" max="6" width="25.025" style="110" customWidth="1"/>
    <col min="7" max="7" width="24.275" style="110" customWidth="1"/>
    <col min="8" max="16384" width="9.14166666666667" style="110"/>
  </cols>
  <sheetData>
    <row r="1" customHeight="1" spans="1:7">
      <c r="A1" s="111"/>
      <c r="B1" s="111"/>
      <c r="C1" s="111"/>
      <c r="D1" s="111"/>
      <c r="E1" s="111"/>
      <c r="F1" s="111"/>
      <c r="G1" s="111"/>
    </row>
    <row r="2" ht="12" customHeight="1" spans="1:7">
      <c r="D2" s="113"/>
      <c r="F2" s="114"/>
      <c r="G2" s="114" t="s">
        <v>188</v>
      </c>
    </row>
    <row r="3" ht="39" customHeight="1" spans="1:7">
      <c r="A3" s="182" t="s">
        <v>189</v>
      </c>
      <c r="B3" s="182"/>
      <c r="C3" s="182"/>
      <c r="D3" s="182"/>
      <c r="E3" s="182"/>
      <c r="F3" s="182"/>
      <c r="G3" s="182"/>
    </row>
    <row r="4" ht="18" customHeight="1" spans="1:7">
      <c r="A4" s="116" t="str">
        <f>"单位名称："&amp;"昆明市西山区退役军人事务局"</f>
        <v>单位名称：昆明市西山区退役军人事务局</v>
      </c>
      <c r="F4" s="119"/>
      <c r="G4" s="119" t="s">
        <v>2</v>
      </c>
    </row>
    <row r="5" ht="20.25" customHeight="1" spans="1:7">
      <c r="A5" s="183" t="s">
        <v>190</v>
      </c>
      <c r="B5" s="184"/>
      <c r="C5" s="185" t="s">
        <v>57</v>
      </c>
      <c r="D5" s="125" t="s">
        <v>83</v>
      </c>
      <c r="E5" s="125"/>
      <c r="F5" s="126"/>
      <c r="G5" s="185" t="s">
        <v>84</v>
      </c>
    </row>
    <row r="6" ht="20.25" customHeight="1" spans="1:7">
      <c r="A6" s="186" t="s">
        <v>74</v>
      </c>
      <c r="B6" s="187" t="s">
        <v>75</v>
      </c>
      <c r="C6" s="188"/>
      <c r="D6" s="188" t="s">
        <v>59</v>
      </c>
      <c r="E6" s="188" t="s">
        <v>191</v>
      </c>
      <c r="F6" s="188" t="s">
        <v>192</v>
      </c>
      <c r="G6" s="188"/>
    </row>
    <row r="7" ht="13.5" customHeight="1" spans="1:7">
      <c r="A7" s="189" t="s">
        <v>193</v>
      </c>
      <c r="B7" s="189" t="s">
        <v>194</v>
      </c>
      <c r="C7" s="189" t="s">
        <v>195</v>
      </c>
      <c r="D7" s="122"/>
      <c r="E7" s="189" t="s">
        <v>196</v>
      </c>
      <c r="F7" s="189" t="s">
        <v>197</v>
      </c>
      <c r="G7" s="189" t="s">
        <v>198</v>
      </c>
    </row>
    <row r="8" s="181" customFormat="1" ht="18" customHeight="1" spans="1:7">
      <c r="A8" s="190" t="s">
        <v>85</v>
      </c>
      <c r="B8" s="190" t="s">
        <v>86</v>
      </c>
      <c r="C8" s="140">
        <v>132398419.27</v>
      </c>
      <c r="D8" s="191">
        <v>4882608.88</v>
      </c>
      <c r="E8" s="191">
        <v>4369853.24</v>
      </c>
      <c r="F8" s="191">
        <v>512755.64</v>
      </c>
      <c r="G8" s="191">
        <v>127515810.39</v>
      </c>
    </row>
    <row r="9" s="181" customFormat="1" ht="18" customHeight="1" spans="1:7">
      <c r="A9" s="192" t="s">
        <v>87</v>
      </c>
      <c r="B9" s="192" t="s">
        <v>88</v>
      </c>
      <c r="C9" s="140">
        <v>502358</v>
      </c>
      <c r="D9" s="191">
        <v>502358</v>
      </c>
      <c r="E9" s="191">
        <v>502358</v>
      </c>
      <c r="F9" s="191"/>
      <c r="G9" s="191"/>
    </row>
    <row r="10" s="181" customFormat="1" ht="18" customHeight="1" spans="1:7">
      <c r="A10" s="193" t="s">
        <v>89</v>
      </c>
      <c r="B10" s="193" t="s">
        <v>90</v>
      </c>
      <c r="C10" s="140">
        <v>477158</v>
      </c>
      <c r="D10" s="191">
        <v>477158</v>
      </c>
      <c r="E10" s="191">
        <v>477158</v>
      </c>
      <c r="F10" s="191"/>
      <c r="G10" s="191"/>
    </row>
    <row r="11" s="181" customFormat="1" ht="18" customHeight="1" spans="1:7">
      <c r="A11" s="193" t="s">
        <v>91</v>
      </c>
      <c r="B11" s="193" t="s">
        <v>92</v>
      </c>
      <c r="C11" s="140">
        <v>25200</v>
      </c>
      <c r="D11" s="191">
        <v>25200</v>
      </c>
      <c r="E11" s="191">
        <v>25200</v>
      </c>
      <c r="F11" s="191"/>
      <c r="G11" s="191"/>
    </row>
    <row r="12" s="181" customFormat="1" ht="18" customHeight="1" spans="1:7">
      <c r="A12" s="192" t="s">
        <v>93</v>
      </c>
      <c r="B12" s="192" t="s">
        <v>94</v>
      </c>
      <c r="C12" s="140">
        <v>38654134.39</v>
      </c>
      <c r="D12" s="191"/>
      <c r="E12" s="191"/>
      <c r="F12" s="191"/>
      <c r="G12" s="191">
        <v>38654134.39</v>
      </c>
    </row>
    <row r="13" s="181" customFormat="1" ht="18" customHeight="1" spans="1:7">
      <c r="A13" s="193" t="s">
        <v>95</v>
      </c>
      <c r="B13" s="193" t="s">
        <v>96</v>
      </c>
      <c r="C13" s="140">
        <v>31566921.68</v>
      </c>
      <c r="D13" s="191"/>
      <c r="E13" s="191"/>
      <c r="F13" s="191"/>
      <c r="G13" s="191">
        <v>31566921.68</v>
      </c>
    </row>
    <row r="14" s="181" customFormat="1" ht="18" customHeight="1" spans="1:7">
      <c r="A14" s="193" t="s">
        <v>97</v>
      </c>
      <c r="B14" s="193" t="s">
        <v>98</v>
      </c>
      <c r="C14" s="140">
        <v>1013684.56</v>
      </c>
      <c r="D14" s="191"/>
      <c r="E14" s="191"/>
      <c r="F14" s="191"/>
      <c r="G14" s="191">
        <v>1013684.56</v>
      </c>
    </row>
    <row r="15" s="181" customFormat="1" ht="18" customHeight="1" spans="1:7">
      <c r="A15" s="193" t="s">
        <v>99</v>
      </c>
      <c r="B15" s="193" t="s">
        <v>100</v>
      </c>
      <c r="C15" s="140">
        <v>218481.63</v>
      </c>
      <c r="D15" s="191"/>
      <c r="E15" s="191"/>
      <c r="F15" s="191"/>
      <c r="G15" s="191">
        <v>218481.63</v>
      </c>
    </row>
    <row r="16" s="181" customFormat="1" ht="18" customHeight="1" spans="1:7">
      <c r="A16" s="193" t="s">
        <v>101</v>
      </c>
      <c r="B16" s="193" t="s">
        <v>102</v>
      </c>
      <c r="C16" s="140">
        <v>243506.42</v>
      </c>
      <c r="D16" s="191"/>
      <c r="E16" s="191"/>
      <c r="F16" s="191"/>
      <c r="G16" s="191">
        <v>243506.42</v>
      </c>
    </row>
    <row r="17" s="181" customFormat="1" ht="18" customHeight="1" spans="1:7">
      <c r="A17" s="193" t="s">
        <v>103</v>
      </c>
      <c r="B17" s="193" t="s">
        <v>104</v>
      </c>
      <c r="C17" s="140">
        <v>5611540.1</v>
      </c>
      <c r="D17" s="191"/>
      <c r="E17" s="191"/>
      <c r="F17" s="191"/>
      <c r="G17" s="191">
        <v>5611540.1</v>
      </c>
    </row>
    <row r="18" s="181" customFormat="1" ht="18" customHeight="1" spans="1:7">
      <c r="A18" s="192" t="s">
        <v>105</v>
      </c>
      <c r="B18" s="192" t="s">
        <v>106</v>
      </c>
      <c r="C18" s="140">
        <v>86318476</v>
      </c>
      <c r="D18" s="191"/>
      <c r="E18" s="191"/>
      <c r="F18" s="191"/>
      <c r="G18" s="191">
        <v>86318476</v>
      </c>
    </row>
    <row r="19" s="181" customFormat="1" ht="18" customHeight="1" spans="1:7">
      <c r="A19" s="193" t="s">
        <v>107</v>
      </c>
      <c r="B19" s="193" t="s">
        <v>108</v>
      </c>
      <c r="C19" s="140">
        <v>2057200</v>
      </c>
      <c r="D19" s="191"/>
      <c r="E19" s="191"/>
      <c r="F19" s="191"/>
      <c r="G19" s="191">
        <v>2057200</v>
      </c>
    </row>
    <row r="20" s="181" customFormat="1" ht="18" customHeight="1" spans="1:7">
      <c r="A20" s="193" t="s">
        <v>109</v>
      </c>
      <c r="B20" s="193" t="s">
        <v>110</v>
      </c>
      <c r="C20" s="140">
        <v>67901342.01</v>
      </c>
      <c r="D20" s="191"/>
      <c r="E20" s="191"/>
      <c r="F20" s="191"/>
      <c r="G20" s="191">
        <v>67901342.01</v>
      </c>
    </row>
    <row r="21" s="181" customFormat="1" ht="18" customHeight="1" spans="1:7">
      <c r="A21" s="193" t="s">
        <v>111</v>
      </c>
      <c r="B21" s="193" t="s">
        <v>112</v>
      </c>
      <c r="C21" s="140">
        <v>2604903.2</v>
      </c>
      <c r="D21" s="191"/>
      <c r="E21" s="191"/>
      <c r="F21" s="191"/>
      <c r="G21" s="191">
        <v>2604903.2</v>
      </c>
    </row>
    <row r="22" s="181" customFormat="1" ht="18" customHeight="1" spans="1:7">
      <c r="A22" s="193" t="s">
        <v>113</v>
      </c>
      <c r="B22" s="193" t="s">
        <v>114</v>
      </c>
      <c r="C22" s="140">
        <v>77000</v>
      </c>
      <c r="D22" s="191"/>
      <c r="E22" s="191"/>
      <c r="F22" s="191"/>
      <c r="G22" s="191">
        <v>77000</v>
      </c>
    </row>
    <row r="23" s="181" customFormat="1" ht="18" customHeight="1" spans="1:7">
      <c r="A23" s="193" t="s">
        <v>115</v>
      </c>
      <c r="B23" s="193" t="s">
        <v>116</v>
      </c>
      <c r="C23" s="140">
        <v>12865130.79</v>
      </c>
      <c r="D23" s="191"/>
      <c r="E23" s="191"/>
      <c r="F23" s="191"/>
      <c r="G23" s="191">
        <v>12865130.79</v>
      </c>
    </row>
    <row r="24" s="181" customFormat="1" ht="18" customHeight="1" spans="1:7">
      <c r="A24" s="193" t="s">
        <v>117</v>
      </c>
      <c r="B24" s="193" t="s">
        <v>118</v>
      </c>
      <c r="C24" s="140">
        <v>812900</v>
      </c>
      <c r="D24" s="191"/>
      <c r="E24" s="191"/>
      <c r="F24" s="191"/>
      <c r="G24" s="191">
        <v>812900</v>
      </c>
    </row>
    <row r="25" s="181" customFormat="1" ht="18" customHeight="1" spans="1:7">
      <c r="A25" s="192" t="s">
        <v>119</v>
      </c>
      <c r="B25" s="192" t="s">
        <v>120</v>
      </c>
      <c r="C25" s="140">
        <v>6923450.88</v>
      </c>
      <c r="D25" s="191">
        <v>4380250.88</v>
      </c>
      <c r="E25" s="191">
        <v>3867495.24</v>
      </c>
      <c r="F25" s="191">
        <v>512755.64</v>
      </c>
      <c r="G25" s="191">
        <v>2543200</v>
      </c>
    </row>
    <row r="26" s="181" customFormat="1" ht="18" customHeight="1" spans="1:7">
      <c r="A26" s="193" t="s">
        <v>121</v>
      </c>
      <c r="B26" s="193" t="s">
        <v>122</v>
      </c>
      <c r="C26" s="140">
        <v>4086910.88</v>
      </c>
      <c r="D26" s="191">
        <v>4086910.88</v>
      </c>
      <c r="E26" s="191">
        <v>3574155.24</v>
      </c>
      <c r="F26" s="191">
        <v>512755.64</v>
      </c>
      <c r="G26" s="191"/>
    </row>
    <row r="27" s="181" customFormat="1" ht="18" customHeight="1" spans="1:7">
      <c r="A27" s="193" t="s">
        <v>123</v>
      </c>
      <c r="B27" s="193" t="s">
        <v>124</v>
      </c>
      <c r="C27" s="140">
        <v>689200</v>
      </c>
      <c r="D27" s="191"/>
      <c r="E27" s="191"/>
      <c r="F27" s="191"/>
      <c r="G27" s="191">
        <v>689200</v>
      </c>
    </row>
    <row r="28" s="181" customFormat="1" ht="18" customHeight="1" spans="1:7">
      <c r="A28" s="193" t="s">
        <v>125</v>
      </c>
      <c r="B28" s="193" t="s">
        <v>126</v>
      </c>
      <c r="C28" s="140">
        <v>3000</v>
      </c>
      <c r="D28" s="191"/>
      <c r="E28" s="191"/>
      <c r="F28" s="191"/>
      <c r="G28" s="191">
        <v>3000</v>
      </c>
    </row>
    <row r="29" s="181" customFormat="1" ht="18" customHeight="1" spans="1:7">
      <c r="A29" s="193" t="s">
        <v>127</v>
      </c>
      <c r="B29" s="193" t="s">
        <v>128</v>
      </c>
      <c r="C29" s="140">
        <v>2144340</v>
      </c>
      <c r="D29" s="191">
        <v>293340</v>
      </c>
      <c r="E29" s="191">
        <v>293340</v>
      </c>
      <c r="F29" s="191"/>
      <c r="G29" s="191">
        <v>1851000</v>
      </c>
    </row>
    <row r="30" s="181" customFormat="1" ht="18" customHeight="1" spans="1:7">
      <c r="A30" s="190" t="s">
        <v>129</v>
      </c>
      <c r="B30" s="190" t="s">
        <v>130</v>
      </c>
      <c r="C30" s="140">
        <v>4357632.71</v>
      </c>
      <c r="D30" s="191">
        <v>350885.24</v>
      </c>
      <c r="E30" s="191">
        <v>350885.24</v>
      </c>
      <c r="F30" s="191"/>
      <c r="G30" s="191">
        <v>4006747.47</v>
      </c>
    </row>
    <row r="31" s="181" customFormat="1" ht="18" customHeight="1" spans="1:7">
      <c r="A31" s="192" t="s">
        <v>131</v>
      </c>
      <c r="B31" s="192" t="s">
        <v>132</v>
      </c>
      <c r="C31" s="140">
        <v>2145449.59</v>
      </c>
      <c r="D31" s="191">
        <v>350885.24</v>
      </c>
      <c r="E31" s="191">
        <v>350885.24</v>
      </c>
      <c r="F31" s="191"/>
      <c r="G31" s="191">
        <v>1794564.35</v>
      </c>
    </row>
    <row r="32" s="181" customFormat="1" ht="18" customHeight="1" spans="1:7">
      <c r="A32" s="193" t="s">
        <v>133</v>
      </c>
      <c r="B32" s="193" t="s">
        <v>134</v>
      </c>
      <c r="C32" s="140">
        <v>73856</v>
      </c>
      <c r="D32" s="191">
        <v>73856</v>
      </c>
      <c r="E32" s="191">
        <v>73856</v>
      </c>
      <c r="F32" s="191"/>
      <c r="G32" s="191"/>
    </row>
    <row r="33" s="181" customFormat="1" ht="18" customHeight="1" spans="1:7">
      <c r="A33" s="193" t="s">
        <v>135</v>
      </c>
      <c r="B33" s="193" t="s">
        <v>136</v>
      </c>
      <c r="C33" s="140">
        <v>138480</v>
      </c>
      <c r="D33" s="191">
        <v>138480</v>
      </c>
      <c r="E33" s="191">
        <v>138480</v>
      </c>
      <c r="F33" s="191"/>
      <c r="G33" s="191"/>
    </row>
    <row r="34" s="181" customFormat="1" ht="18" customHeight="1" spans="1:7">
      <c r="A34" s="193" t="s">
        <v>137</v>
      </c>
      <c r="B34" s="193" t="s">
        <v>138</v>
      </c>
      <c r="C34" s="140">
        <v>119208</v>
      </c>
      <c r="D34" s="191">
        <v>119208</v>
      </c>
      <c r="E34" s="191">
        <v>119208</v>
      </c>
      <c r="F34" s="191"/>
      <c r="G34" s="191"/>
    </row>
    <row r="35" s="181" customFormat="1" ht="18" customHeight="1" spans="1:7">
      <c r="A35" s="193" t="s">
        <v>139</v>
      </c>
      <c r="B35" s="193" t="s">
        <v>140</v>
      </c>
      <c r="C35" s="140">
        <v>1813905.59</v>
      </c>
      <c r="D35" s="191">
        <v>19341.24</v>
      </c>
      <c r="E35" s="191">
        <v>19341.24</v>
      </c>
      <c r="F35" s="191"/>
      <c r="G35" s="191">
        <v>1794564.35</v>
      </c>
    </row>
    <row r="36" s="181" customFormat="1" ht="18" customHeight="1" spans="1:7">
      <c r="A36" s="192" t="s">
        <v>141</v>
      </c>
      <c r="B36" s="192" t="s">
        <v>142</v>
      </c>
      <c r="C36" s="140">
        <v>2212183.12</v>
      </c>
      <c r="D36" s="191"/>
      <c r="E36" s="191"/>
      <c r="F36" s="191"/>
      <c r="G36" s="191">
        <v>2212183.12</v>
      </c>
    </row>
    <row r="37" s="181" customFormat="1" ht="18" customHeight="1" spans="1:7">
      <c r="A37" s="193" t="s">
        <v>143</v>
      </c>
      <c r="B37" s="193" t="s">
        <v>144</v>
      </c>
      <c r="C37" s="140">
        <v>2212183.12</v>
      </c>
      <c r="D37" s="191"/>
      <c r="E37" s="191"/>
      <c r="F37" s="191"/>
      <c r="G37" s="191">
        <v>2212183.12</v>
      </c>
    </row>
    <row r="38" s="181" customFormat="1" ht="18" customHeight="1" spans="1:7">
      <c r="A38" s="190" t="s">
        <v>145</v>
      </c>
      <c r="B38" s="190" t="s">
        <v>146</v>
      </c>
      <c r="C38" s="140">
        <v>383928</v>
      </c>
      <c r="D38" s="191">
        <v>383928</v>
      </c>
      <c r="E38" s="191">
        <v>383928</v>
      </c>
      <c r="F38" s="191"/>
      <c r="G38" s="191"/>
    </row>
    <row r="39" s="181" customFormat="1" ht="18" customHeight="1" spans="1:7">
      <c r="A39" s="192" t="s">
        <v>147</v>
      </c>
      <c r="B39" s="192" t="s">
        <v>148</v>
      </c>
      <c r="C39" s="140">
        <v>383928</v>
      </c>
      <c r="D39" s="191">
        <v>383928</v>
      </c>
      <c r="E39" s="191">
        <v>383928</v>
      </c>
      <c r="F39" s="191"/>
      <c r="G39" s="191"/>
    </row>
    <row r="40" s="181" customFormat="1" ht="18" customHeight="1" spans="1:7">
      <c r="A40" s="193" t="s">
        <v>149</v>
      </c>
      <c r="B40" s="193" t="s">
        <v>150</v>
      </c>
      <c r="C40" s="140">
        <v>383928</v>
      </c>
      <c r="D40" s="191">
        <v>383928</v>
      </c>
      <c r="E40" s="191">
        <v>383928</v>
      </c>
      <c r="F40" s="191"/>
      <c r="G40" s="191"/>
    </row>
    <row r="41" s="181" customFormat="1" ht="18" customHeight="1" spans="1:7">
      <c r="A41" s="134" t="s">
        <v>199</v>
      </c>
      <c r="B41" s="134" t="s">
        <v>199</v>
      </c>
      <c r="C41" s="140">
        <v>137139979.98</v>
      </c>
      <c r="D41" s="191">
        <v>5617422.12</v>
      </c>
      <c r="E41" s="140">
        <v>5104666.48</v>
      </c>
      <c r="F41" s="140">
        <v>512755.64</v>
      </c>
      <c r="G41" s="140">
        <v>131522557.86</v>
      </c>
    </row>
  </sheetData>
  <mergeCells count="7">
    <mergeCell ref="A3:G3"/>
    <mergeCell ref="A4:E4"/>
    <mergeCell ref="A5:B5"/>
    <mergeCell ref="D5:F5"/>
    <mergeCell ref="A41:B4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21" sqref="C21"/>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76"/>
      <c r="B2" s="176"/>
      <c r="C2" s="63"/>
      <c r="F2" s="62" t="s">
        <v>200</v>
      </c>
    </row>
    <row r="3" ht="25.5" customHeight="1" spans="1:6">
      <c r="A3" s="177" t="s">
        <v>201</v>
      </c>
      <c r="B3" s="177"/>
      <c r="C3" s="177"/>
      <c r="D3" s="177"/>
      <c r="E3" s="177"/>
      <c r="F3" s="177"/>
    </row>
    <row r="4" ht="15.75" customHeight="1" spans="1:6">
      <c r="A4" s="5" t="str">
        <f>"单位名称："&amp;"昆明市西山区退役军人事务局"</f>
        <v>单位名称：昆明市西山区退役军人事务局</v>
      </c>
      <c r="B4" s="176"/>
      <c r="C4" s="63"/>
      <c r="F4" s="62" t="s">
        <v>202</v>
      </c>
    </row>
    <row r="5" ht="19.5" customHeight="1" spans="1:6">
      <c r="A5" s="10" t="s">
        <v>203</v>
      </c>
      <c r="B5" s="27" t="s">
        <v>204</v>
      </c>
      <c r="C5" s="11" t="s">
        <v>205</v>
      </c>
      <c r="D5" s="12"/>
      <c r="E5" s="13"/>
      <c r="F5" s="27" t="s">
        <v>206</v>
      </c>
    </row>
    <row r="6" ht="19.5" customHeight="1" spans="1:6">
      <c r="A6" s="17"/>
      <c r="B6" s="29"/>
      <c r="C6" s="66" t="s">
        <v>59</v>
      </c>
      <c r="D6" s="66" t="s">
        <v>207</v>
      </c>
      <c r="E6" s="66" t="s">
        <v>208</v>
      </c>
      <c r="F6" s="29"/>
    </row>
    <row r="7" ht="18.75" customHeight="1" spans="1:6">
      <c r="A7" s="178">
        <v>1</v>
      </c>
      <c r="B7" s="178">
        <v>2</v>
      </c>
      <c r="C7" s="179">
        <v>3</v>
      </c>
      <c r="D7" s="178">
        <v>4</v>
      </c>
      <c r="E7" s="178">
        <v>5</v>
      </c>
      <c r="F7" s="178">
        <v>6</v>
      </c>
    </row>
    <row r="8" ht="18.75" customHeight="1" spans="1:6">
      <c r="A8" s="103">
        <v>21500</v>
      </c>
      <c r="B8" s="103"/>
      <c r="C8" s="180">
        <v>21500</v>
      </c>
      <c r="D8" s="103"/>
      <c r="E8" s="103">
        <v>21500</v>
      </c>
      <c r="F8" s="103"/>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4"/>
  <sheetViews>
    <sheetView showZeros="0" workbookViewId="0">
      <pane ySplit="1" topLeftCell="A36" activePane="bottomLeft" state="frozen"/>
      <selection/>
      <selection pane="bottomLeft" activeCell="E69" sqref="E69"/>
    </sheetView>
  </sheetViews>
  <sheetFormatPr defaultColWidth="9.14166666666667" defaultRowHeight="14.25" customHeight="1"/>
  <cols>
    <col min="1" max="1" width="22.375" customWidth="1"/>
    <col min="2" max="2" width="23.85" customWidth="1"/>
    <col min="3" max="3" width="17.625" customWidth="1"/>
    <col min="4" max="4" width="14.6" customWidth="1"/>
    <col min="5" max="5" width="25.875" customWidth="1"/>
    <col min="6" max="6" width="14.7416666666667" customWidth="1"/>
    <col min="7" max="7" width="23.125" customWidth="1"/>
    <col min="8" max="10" width="15.3166666666667" customWidth="1"/>
    <col min="11" max="11" width="16.75" customWidth="1"/>
    <col min="12"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57"/>
      <c r="W2" s="58" t="s">
        <v>209</v>
      </c>
    </row>
    <row r="3" ht="27.75" customHeight="1" spans="1:23">
      <c r="A3" s="26" t="s">
        <v>210</v>
      </c>
      <c r="B3" s="26"/>
      <c r="C3" s="26"/>
      <c r="D3" s="26"/>
      <c r="E3" s="26"/>
      <c r="F3" s="26"/>
      <c r="G3" s="26"/>
      <c r="H3" s="26"/>
      <c r="I3" s="26"/>
      <c r="J3" s="26"/>
      <c r="K3" s="26"/>
      <c r="L3" s="26"/>
      <c r="M3" s="26"/>
      <c r="N3" s="26"/>
      <c r="O3" s="26"/>
      <c r="P3" s="26"/>
      <c r="Q3" s="26"/>
      <c r="R3" s="26"/>
      <c r="S3" s="26"/>
      <c r="T3" s="26"/>
      <c r="U3" s="26"/>
      <c r="V3" s="26"/>
      <c r="W3" s="26"/>
    </row>
    <row r="4" ht="13.5" customHeight="1" spans="1:23">
      <c r="A4" s="41" t="str">
        <f>"单位名称："&amp;"昆明市西山区退役军人事务局"</f>
        <v>单位名称：昆明市西山区退役军人事务局</v>
      </c>
      <c r="B4" s="158"/>
      <c r="C4" s="158"/>
      <c r="D4" s="158"/>
      <c r="E4" s="158"/>
      <c r="F4" s="158"/>
      <c r="G4" s="158"/>
      <c r="H4" s="7"/>
      <c r="I4" s="7"/>
      <c r="J4" s="7"/>
      <c r="K4" s="7"/>
      <c r="L4" s="7"/>
      <c r="M4" s="7"/>
      <c r="N4" s="7"/>
      <c r="O4" s="7"/>
      <c r="P4" s="7"/>
      <c r="Q4" s="7"/>
      <c r="U4" s="157"/>
      <c r="W4" s="107" t="s">
        <v>202</v>
      </c>
    </row>
    <row r="5" ht="21.75" customHeight="1" spans="1:23">
      <c r="A5" s="9" t="s">
        <v>211</v>
      </c>
      <c r="B5" s="9" t="s">
        <v>212</v>
      </c>
      <c r="C5" s="9" t="s">
        <v>213</v>
      </c>
      <c r="D5" s="10" t="s">
        <v>214</v>
      </c>
      <c r="E5" s="10" t="s">
        <v>215</v>
      </c>
      <c r="F5" s="10" t="s">
        <v>216</v>
      </c>
      <c r="G5" s="10" t="s">
        <v>217</v>
      </c>
      <c r="H5" s="66" t="s">
        <v>218</v>
      </c>
      <c r="I5" s="66"/>
      <c r="J5" s="66"/>
      <c r="K5" s="66"/>
      <c r="L5" s="159"/>
      <c r="M5" s="159"/>
      <c r="N5" s="159"/>
      <c r="O5" s="159"/>
      <c r="P5" s="159"/>
      <c r="Q5" s="51"/>
      <c r="R5" s="66"/>
      <c r="S5" s="66"/>
      <c r="T5" s="66"/>
      <c r="U5" s="66"/>
      <c r="V5" s="66"/>
      <c r="W5" s="66"/>
    </row>
    <row r="6" ht="21.75" customHeight="1" spans="1:23">
      <c r="A6" s="14"/>
      <c r="B6" s="14"/>
      <c r="C6" s="14"/>
      <c r="D6" s="15"/>
      <c r="E6" s="15"/>
      <c r="F6" s="15"/>
      <c r="G6" s="15"/>
      <c r="H6" s="66" t="s">
        <v>57</v>
      </c>
      <c r="I6" s="51" t="s">
        <v>60</v>
      </c>
      <c r="J6" s="51"/>
      <c r="K6" s="51"/>
      <c r="L6" s="159"/>
      <c r="M6" s="159"/>
      <c r="N6" s="159" t="s">
        <v>219</v>
      </c>
      <c r="O6" s="159"/>
      <c r="P6" s="159"/>
      <c r="Q6" s="51" t="s">
        <v>63</v>
      </c>
      <c r="R6" s="66" t="s">
        <v>77</v>
      </c>
      <c r="S6" s="51"/>
      <c r="T6" s="51"/>
      <c r="U6" s="51"/>
      <c r="V6" s="51"/>
      <c r="W6" s="51"/>
    </row>
    <row r="7" ht="15" customHeight="1" spans="1:23">
      <c r="A7" s="16"/>
      <c r="B7" s="16"/>
      <c r="C7" s="16"/>
      <c r="D7" s="17"/>
      <c r="E7" s="17"/>
      <c r="F7" s="17"/>
      <c r="G7" s="17"/>
      <c r="H7" s="66"/>
      <c r="I7" s="51" t="s">
        <v>220</v>
      </c>
      <c r="J7" s="51" t="s">
        <v>221</v>
      </c>
      <c r="K7" s="51" t="s">
        <v>222</v>
      </c>
      <c r="L7" s="160" t="s">
        <v>223</v>
      </c>
      <c r="M7" s="160" t="s">
        <v>224</v>
      </c>
      <c r="N7" s="160" t="s">
        <v>60</v>
      </c>
      <c r="O7" s="160" t="s">
        <v>61</v>
      </c>
      <c r="P7" s="160" t="s">
        <v>62</v>
      </c>
      <c r="Q7" s="51"/>
      <c r="R7" s="51" t="s">
        <v>59</v>
      </c>
      <c r="S7" s="51" t="s">
        <v>70</v>
      </c>
      <c r="T7" s="51" t="s">
        <v>225</v>
      </c>
      <c r="U7" s="51" t="s">
        <v>66</v>
      </c>
      <c r="V7" s="51" t="s">
        <v>67</v>
      </c>
      <c r="W7" s="51" t="s">
        <v>68</v>
      </c>
    </row>
    <row r="8" ht="27.75" customHeight="1" spans="1:23">
      <c r="A8" s="16"/>
      <c r="B8" s="16"/>
      <c r="C8" s="16"/>
      <c r="D8" s="17"/>
      <c r="E8" s="17"/>
      <c r="F8" s="17"/>
      <c r="G8" s="17"/>
      <c r="H8" s="66"/>
      <c r="I8" s="51"/>
      <c r="J8" s="51"/>
      <c r="K8" s="51"/>
      <c r="L8" s="160"/>
      <c r="M8" s="160"/>
      <c r="N8" s="160"/>
      <c r="O8" s="160"/>
      <c r="P8" s="160"/>
      <c r="Q8" s="51"/>
      <c r="R8" s="51"/>
      <c r="S8" s="51"/>
      <c r="T8" s="51"/>
      <c r="U8" s="51"/>
      <c r="V8" s="51"/>
      <c r="W8" s="51"/>
    </row>
    <row r="9" ht="15" customHeight="1" spans="1:23">
      <c r="A9" s="161">
        <v>1</v>
      </c>
      <c r="B9" s="161">
        <v>2</v>
      </c>
      <c r="C9" s="161">
        <v>3</v>
      </c>
      <c r="D9" s="161">
        <v>4</v>
      </c>
      <c r="E9" s="161">
        <v>5</v>
      </c>
      <c r="F9" s="161">
        <v>6</v>
      </c>
      <c r="G9" s="161">
        <v>7</v>
      </c>
      <c r="H9" s="161">
        <v>8</v>
      </c>
      <c r="I9" s="161">
        <v>9</v>
      </c>
      <c r="J9" s="161">
        <v>10</v>
      </c>
      <c r="K9" s="161">
        <v>11</v>
      </c>
      <c r="L9" s="161">
        <v>12</v>
      </c>
      <c r="M9" s="161">
        <v>13</v>
      </c>
      <c r="N9" s="161">
        <v>14</v>
      </c>
      <c r="O9" s="161">
        <v>15</v>
      </c>
      <c r="P9" s="161">
        <v>16</v>
      </c>
      <c r="Q9" s="161">
        <v>17</v>
      </c>
      <c r="R9" s="161">
        <v>18</v>
      </c>
      <c r="S9" s="161">
        <v>19</v>
      </c>
      <c r="T9" s="161">
        <v>20</v>
      </c>
      <c r="U9" s="161">
        <v>21</v>
      </c>
      <c r="V9" s="161">
        <v>22</v>
      </c>
      <c r="W9" s="161">
        <v>23</v>
      </c>
    </row>
    <row r="10" ht="18.75" customHeight="1" spans="1:23">
      <c r="A10" s="162" t="s">
        <v>71</v>
      </c>
      <c r="B10" s="163" t="s">
        <v>226</v>
      </c>
      <c r="C10" s="164" t="s">
        <v>227</v>
      </c>
      <c r="D10" s="164" t="s">
        <v>121</v>
      </c>
      <c r="E10" s="164" t="s">
        <v>122</v>
      </c>
      <c r="F10" s="164" t="s">
        <v>228</v>
      </c>
      <c r="G10" s="164" t="s">
        <v>229</v>
      </c>
      <c r="H10" s="165">
        <v>600</v>
      </c>
      <c r="I10" s="165">
        <v>600</v>
      </c>
      <c r="J10" s="21"/>
      <c r="K10" s="21"/>
      <c r="L10" s="165">
        <v>600</v>
      </c>
      <c r="M10" s="21"/>
      <c r="N10" s="21"/>
      <c r="O10" s="21"/>
      <c r="P10" s="21"/>
      <c r="Q10" s="21"/>
      <c r="R10" s="21"/>
      <c r="S10" s="21"/>
      <c r="T10" s="21"/>
      <c r="U10" s="21"/>
      <c r="V10" s="21"/>
      <c r="W10" s="21"/>
    </row>
    <row r="11" ht="18.75" customHeight="1" spans="1:23">
      <c r="A11" s="162" t="s">
        <v>71</v>
      </c>
      <c r="B11" s="163" t="s">
        <v>230</v>
      </c>
      <c r="C11" s="164" t="s">
        <v>231</v>
      </c>
      <c r="D11" s="164" t="s">
        <v>89</v>
      </c>
      <c r="E11" s="164" t="s">
        <v>90</v>
      </c>
      <c r="F11" s="164" t="s">
        <v>232</v>
      </c>
      <c r="G11" s="164" t="s">
        <v>233</v>
      </c>
      <c r="H11" s="165">
        <v>477158</v>
      </c>
      <c r="I11" s="165">
        <v>477158</v>
      </c>
      <c r="J11" s="21"/>
      <c r="K11" s="21"/>
      <c r="L11" s="165">
        <v>477158</v>
      </c>
      <c r="M11" s="21"/>
      <c r="N11" s="21"/>
      <c r="O11" s="21"/>
      <c r="P11" s="21"/>
      <c r="Q11" s="21"/>
      <c r="R11" s="21"/>
      <c r="S11" s="21"/>
      <c r="T11" s="21"/>
      <c r="U11" s="21"/>
      <c r="V11" s="21"/>
      <c r="W11" s="21"/>
    </row>
    <row r="12" customHeight="1" spans="1:23">
      <c r="A12" s="162" t="s">
        <v>71</v>
      </c>
      <c r="B12" s="163" t="s">
        <v>230</v>
      </c>
      <c r="C12" s="164" t="s">
        <v>231</v>
      </c>
      <c r="D12" s="164" t="s">
        <v>133</v>
      </c>
      <c r="E12" s="164" t="s">
        <v>134</v>
      </c>
      <c r="F12" s="164" t="s">
        <v>234</v>
      </c>
      <c r="G12" s="164" t="s">
        <v>235</v>
      </c>
      <c r="H12" s="165">
        <v>73856</v>
      </c>
      <c r="I12" s="166">
        <v>73856</v>
      </c>
      <c r="J12" s="167"/>
      <c r="K12" s="167"/>
      <c r="L12" s="168">
        <v>73856</v>
      </c>
      <c r="M12" s="167"/>
      <c r="N12" s="167"/>
      <c r="O12" s="167"/>
      <c r="P12" s="167"/>
      <c r="Q12" s="167"/>
      <c r="R12" s="167"/>
      <c r="S12" s="167"/>
      <c r="T12" s="167"/>
      <c r="U12" s="167"/>
      <c r="V12" s="167"/>
      <c r="W12" s="167"/>
    </row>
    <row r="13" customHeight="1" spans="1:23">
      <c r="A13" s="162" t="s">
        <v>71</v>
      </c>
      <c r="B13" s="163" t="s">
        <v>230</v>
      </c>
      <c r="C13" s="164" t="s">
        <v>231</v>
      </c>
      <c r="D13" s="164" t="s">
        <v>137</v>
      </c>
      <c r="E13" s="164" t="s">
        <v>138</v>
      </c>
      <c r="F13" s="164" t="s">
        <v>236</v>
      </c>
      <c r="G13" s="164" t="s">
        <v>237</v>
      </c>
      <c r="H13" s="165">
        <v>119208</v>
      </c>
      <c r="I13" s="166">
        <v>119208</v>
      </c>
      <c r="J13" s="169"/>
      <c r="K13" s="169"/>
      <c r="L13" s="168">
        <v>119208</v>
      </c>
      <c r="M13" s="169"/>
      <c r="N13" s="169"/>
      <c r="O13" s="169"/>
      <c r="P13" s="169"/>
      <c r="Q13" s="169"/>
      <c r="R13" s="169"/>
      <c r="S13" s="169"/>
      <c r="T13" s="169"/>
      <c r="U13" s="169"/>
      <c r="V13" s="169"/>
      <c r="W13" s="169"/>
    </row>
    <row r="14" customHeight="1" spans="1:23">
      <c r="A14" s="162" t="s">
        <v>71</v>
      </c>
      <c r="B14" s="163" t="s">
        <v>230</v>
      </c>
      <c r="C14" s="164" t="s">
        <v>231</v>
      </c>
      <c r="D14" s="164" t="s">
        <v>121</v>
      </c>
      <c r="E14" s="164" t="s">
        <v>122</v>
      </c>
      <c r="F14" s="164" t="s">
        <v>238</v>
      </c>
      <c r="G14" s="164" t="s">
        <v>239</v>
      </c>
      <c r="H14" s="165">
        <v>7440.24</v>
      </c>
      <c r="I14" s="166">
        <v>7440.24</v>
      </c>
      <c r="J14" s="169"/>
      <c r="K14" s="169"/>
      <c r="L14" s="168">
        <v>7440.24</v>
      </c>
      <c r="M14" s="169"/>
      <c r="N14" s="169"/>
      <c r="O14" s="169"/>
      <c r="P14" s="169"/>
      <c r="Q14" s="169"/>
      <c r="R14" s="169"/>
      <c r="S14" s="169"/>
      <c r="T14" s="169"/>
      <c r="U14" s="169"/>
      <c r="V14" s="169"/>
      <c r="W14" s="169"/>
    </row>
    <row r="15" customHeight="1" spans="1:23">
      <c r="A15" s="162" t="s">
        <v>71</v>
      </c>
      <c r="B15" s="163" t="s">
        <v>230</v>
      </c>
      <c r="C15" s="164" t="s">
        <v>231</v>
      </c>
      <c r="D15" s="164" t="s">
        <v>139</v>
      </c>
      <c r="E15" s="164" t="s">
        <v>140</v>
      </c>
      <c r="F15" s="164" t="s">
        <v>238</v>
      </c>
      <c r="G15" s="164" t="s">
        <v>239</v>
      </c>
      <c r="H15" s="165">
        <v>11952</v>
      </c>
      <c r="I15" s="166">
        <v>11952</v>
      </c>
      <c r="J15" s="169"/>
      <c r="K15" s="169"/>
      <c r="L15" s="168">
        <v>11952</v>
      </c>
      <c r="M15" s="169"/>
      <c r="N15" s="169"/>
      <c r="O15" s="169"/>
      <c r="P15" s="169"/>
      <c r="Q15" s="169"/>
      <c r="R15" s="169"/>
      <c r="S15" s="169"/>
      <c r="T15" s="169"/>
      <c r="U15" s="169"/>
      <c r="V15" s="169"/>
      <c r="W15" s="169"/>
    </row>
    <row r="16" customHeight="1" spans="1:23">
      <c r="A16" s="162" t="s">
        <v>71</v>
      </c>
      <c r="B16" s="163" t="s">
        <v>230</v>
      </c>
      <c r="C16" s="164" t="s">
        <v>231</v>
      </c>
      <c r="D16" s="164" t="s">
        <v>139</v>
      </c>
      <c r="E16" s="164" t="s">
        <v>140</v>
      </c>
      <c r="F16" s="164" t="s">
        <v>238</v>
      </c>
      <c r="G16" s="164" t="s">
        <v>239</v>
      </c>
      <c r="H16" s="165">
        <v>7389.24</v>
      </c>
      <c r="I16" s="166">
        <v>7389.24</v>
      </c>
      <c r="J16" s="169"/>
      <c r="K16" s="169"/>
      <c r="L16" s="168">
        <v>7389.24</v>
      </c>
      <c r="M16" s="169"/>
      <c r="N16" s="169"/>
      <c r="O16" s="169"/>
      <c r="P16" s="169"/>
      <c r="Q16" s="169"/>
      <c r="R16" s="169"/>
      <c r="S16" s="169"/>
      <c r="T16" s="169"/>
      <c r="U16" s="169"/>
      <c r="V16" s="169"/>
      <c r="W16" s="169"/>
    </row>
    <row r="17" customHeight="1" spans="1:23">
      <c r="A17" s="162" t="s">
        <v>71</v>
      </c>
      <c r="B17" s="163" t="s">
        <v>230</v>
      </c>
      <c r="C17" s="164" t="s">
        <v>231</v>
      </c>
      <c r="D17" s="164" t="s">
        <v>135</v>
      </c>
      <c r="E17" s="164" t="s">
        <v>136</v>
      </c>
      <c r="F17" s="164" t="s">
        <v>234</v>
      </c>
      <c r="G17" s="164" t="s">
        <v>235</v>
      </c>
      <c r="H17" s="165">
        <v>138480</v>
      </c>
      <c r="I17" s="166">
        <v>138480</v>
      </c>
      <c r="J17" s="169"/>
      <c r="K17" s="169"/>
      <c r="L17" s="168">
        <v>138480</v>
      </c>
      <c r="M17" s="169"/>
      <c r="N17" s="169"/>
      <c r="O17" s="169"/>
      <c r="P17" s="169"/>
      <c r="Q17" s="169"/>
      <c r="R17" s="169"/>
      <c r="S17" s="169"/>
      <c r="T17" s="169"/>
      <c r="U17" s="169"/>
      <c r="V17" s="169"/>
      <c r="W17" s="169"/>
    </row>
    <row r="18" customHeight="1" spans="1:23">
      <c r="A18" s="162" t="s">
        <v>71</v>
      </c>
      <c r="B18" s="163" t="s">
        <v>240</v>
      </c>
      <c r="C18" s="164" t="s">
        <v>241</v>
      </c>
      <c r="D18" s="164" t="s">
        <v>121</v>
      </c>
      <c r="E18" s="164" t="s">
        <v>122</v>
      </c>
      <c r="F18" s="164" t="s">
        <v>242</v>
      </c>
      <c r="G18" s="164" t="s">
        <v>243</v>
      </c>
      <c r="H18" s="165">
        <v>204960</v>
      </c>
      <c r="I18" s="166">
        <v>204960</v>
      </c>
      <c r="J18" s="169"/>
      <c r="K18" s="169"/>
      <c r="L18" s="168">
        <v>204960</v>
      </c>
      <c r="M18" s="169"/>
      <c r="N18" s="169"/>
      <c r="O18" s="169"/>
      <c r="P18" s="169"/>
      <c r="Q18" s="169"/>
      <c r="R18" s="169"/>
      <c r="S18" s="169"/>
      <c r="T18" s="169"/>
      <c r="U18" s="169"/>
      <c r="V18" s="169"/>
      <c r="W18" s="169"/>
    </row>
    <row r="19" customHeight="1" spans="1:23">
      <c r="A19" s="162" t="s">
        <v>71</v>
      </c>
      <c r="B19" s="163" t="s">
        <v>240</v>
      </c>
      <c r="C19" s="164" t="s">
        <v>241</v>
      </c>
      <c r="D19" s="164" t="s">
        <v>121</v>
      </c>
      <c r="E19" s="164" t="s">
        <v>122</v>
      </c>
      <c r="F19" s="164" t="s">
        <v>242</v>
      </c>
      <c r="G19" s="164" t="s">
        <v>243</v>
      </c>
      <c r="H19" s="165">
        <v>160000</v>
      </c>
      <c r="I19" s="166">
        <v>160000</v>
      </c>
      <c r="J19" s="169"/>
      <c r="K19" s="169"/>
      <c r="L19" s="168">
        <v>160000</v>
      </c>
      <c r="M19" s="169"/>
      <c r="N19" s="169"/>
      <c r="O19" s="169"/>
      <c r="P19" s="169"/>
      <c r="Q19" s="169"/>
      <c r="R19" s="169"/>
      <c r="S19" s="169"/>
      <c r="T19" s="169"/>
      <c r="U19" s="169"/>
      <c r="V19" s="169"/>
      <c r="W19" s="169"/>
    </row>
    <row r="20" customHeight="1" spans="1:23">
      <c r="A20" s="162" t="s">
        <v>71</v>
      </c>
      <c r="B20" s="163" t="s">
        <v>244</v>
      </c>
      <c r="C20" s="164" t="s">
        <v>245</v>
      </c>
      <c r="D20" s="164" t="s">
        <v>127</v>
      </c>
      <c r="E20" s="164" t="s">
        <v>128</v>
      </c>
      <c r="F20" s="164" t="s">
        <v>246</v>
      </c>
      <c r="G20" s="164" t="s">
        <v>247</v>
      </c>
      <c r="H20" s="165">
        <v>48324</v>
      </c>
      <c r="I20" s="166">
        <v>48324</v>
      </c>
      <c r="J20" s="169"/>
      <c r="K20" s="169"/>
      <c r="L20" s="168">
        <v>48324</v>
      </c>
      <c r="M20" s="169"/>
      <c r="N20" s="169"/>
      <c r="O20" s="169"/>
      <c r="P20" s="169"/>
      <c r="Q20" s="169"/>
      <c r="R20" s="169"/>
      <c r="S20" s="169"/>
      <c r="T20" s="169"/>
      <c r="U20" s="169"/>
      <c r="V20" s="169"/>
      <c r="W20" s="169"/>
    </row>
    <row r="21" customHeight="1" spans="1:23">
      <c r="A21" s="162" t="s">
        <v>71</v>
      </c>
      <c r="B21" s="163" t="s">
        <v>244</v>
      </c>
      <c r="C21" s="164" t="s">
        <v>245</v>
      </c>
      <c r="D21" s="164" t="s">
        <v>127</v>
      </c>
      <c r="E21" s="164" t="s">
        <v>128</v>
      </c>
      <c r="F21" s="164" t="s">
        <v>246</v>
      </c>
      <c r="G21" s="164" t="s">
        <v>247</v>
      </c>
      <c r="H21" s="165">
        <v>40992</v>
      </c>
      <c r="I21" s="166">
        <v>40992</v>
      </c>
      <c r="J21" s="169"/>
      <c r="K21" s="169"/>
      <c r="L21" s="168">
        <v>40992</v>
      </c>
      <c r="M21" s="169"/>
      <c r="N21" s="169"/>
      <c r="O21" s="169"/>
      <c r="P21" s="169"/>
      <c r="Q21" s="169"/>
      <c r="R21" s="169"/>
      <c r="S21" s="169"/>
      <c r="T21" s="169"/>
      <c r="U21" s="169"/>
      <c r="V21" s="169"/>
      <c r="W21" s="169"/>
    </row>
    <row r="22" customHeight="1" spans="1:23">
      <c r="A22" s="162" t="s">
        <v>71</v>
      </c>
      <c r="B22" s="163" t="s">
        <v>244</v>
      </c>
      <c r="C22" s="164" t="s">
        <v>245</v>
      </c>
      <c r="D22" s="164" t="s">
        <v>127</v>
      </c>
      <c r="E22" s="164" t="s">
        <v>128</v>
      </c>
      <c r="F22" s="164" t="s">
        <v>246</v>
      </c>
      <c r="G22" s="164" t="s">
        <v>247</v>
      </c>
      <c r="H22" s="165">
        <v>193776</v>
      </c>
      <c r="I22" s="166">
        <v>193776</v>
      </c>
      <c r="J22" s="169"/>
      <c r="K22" s="169"/>
      <c r="L22" s="168">
        <v>193776</v>
      </c>
      <c r="M22" s="169"/>
      <c r="N22" s="169"/>
      <c r="O22" s="169"/>
      <c r="P22" s="169"/>
      <c r="Q22" s="169"/>
      <c r="R22" s="169"/>
      <c r="S22" s="169"/>
      <c r="T22" s="169"/>
      <c r="U22" s="169"/>
      <c r="V22" s="169"/>
      <c r="W22" s="169"/>
    </row>
    <row r="23" customHeight="1" spans="1:23">
      <c r="A23" s="162" t="s">
        <v>71</v>
      </c>
      <c r="B23" s="163" t="s">
        <v>244</v>
      </c>
      <c r="C23" s="164" t="s">
        <v>245</v>
      </c>
      <c r="D23" s="164" t="s">
        <v>127</v>
      </c>
      <c r="E23" s="164" t="s">
        <v>128</v>
      </c>
      <c r="F23" s="164" t="s">
        <v>246</v>
      </c>
      <c r="G23" s="164" t="s">
        <v>247</v>
      </c>
      <c r="H23" s="165">
        <v>10248</v>
      </c>
      <c r="I23" s="166">
        <v>10248</v>
      </c>
      <c r="J23" s="169"/>
      <c r="K23" s="169"/>
      <c r="L23" s="168">
        <v>10248</v>
      </c>
      <c r="M23" s="169"/>
      <c r="N23" s="169"/>
      <c r="O23" s="169"/>
      <c r="P23" s="169"/>
      <c r="Q23" s="169"/>
      <c r="R23" s="169"/>
      <c r="S23" s="169"/>
      <c r="T23" s="169"/>
      <c r="U23" s="169"/>
      <c r="V23" s="169"/>
      <c r="W23" s="169"/>
    </row>
    <row r="24" customHeight="1" spans="1:23">
      <c r="A24" s="162" t="s">
        <v>71</v>
      </c>
      <c r="B24" s="163" t="s">
        <v>248</v>
      </c>
      <c r="C24" s="164" t="s">
        <v>249</v>
      </c>
      <c r="D24" s="164" t="s">
        <v>121</v>
      </c>
      <c r="E24" s="164" t="s">
        <v>122</v>
      </c>
      <c r="F24" s="164" t="s">
        <v>250</v>
      </c>
      <c r="G24" s="164" t="s">
        <v>251</v>
      </c>
      <c r="H24" s="165">
        <v>26007</v>
      </c>
      <c r="I24" s="166">
        <v>26007</v>
      </c>
      <c r="J24" s="169"/>
      <c r="K24" s="169"/>
      <c r="L24" s="168">
        <v>26007</v>
      </c>
      <c r="M24" s="169"/>
      <c r="N24" s="169"/>
      <c r="O24" s="169"/>
      <c r="P24" s="169"/>
      <c r="Q24" s="169"/>
      <c r="R24" s="169"/>
      <c r="S24" s="169"/>
      <c r="T24" s="169"/>
      <c r="U24" s="169"/>
      <c r="V24" s="169"/>
      <c r="W24" s="169"/>
    </row>
    <row r="25" customHeight="1" spans="1:23">
      <c r="A25" s="162" t="s">
        <v>71</v>
      </c>
      <c r="B25" s="163" t="s">
        <v>252</v>
      </c>
      <c r="C25" s="164" t="s">
        <v>253</v>
      </c>
      <c r="D25" s="164" t="s">
        <v>121</v>
      </c>
      <c r="E25" s="164" t="s">
        <v>122</v>
      </c>
      <c r="F25" s="164" t="s">
        <v>228</v>
      </c>
      <c r="G25" s="164" t="s">
        <v>229</v>
      </c>
      <c r="H25" s="165">
        <v>22000</v>
      </c>
      <c r="I25" s="166">
        <v>22000</v>
      </c>
      <c r="J25" s="169"/>
      <c r="K25" s="169"/>
      <c r="L25" s="168">
        <v>22000</v>
      </c>
      <c r="M25" s="169"/>
      <c r="N25" s="169"/>
      <c r="O25" s="169"/>
      <c r="P25" s="169"/>
      <c r="Q25" s="169"/>
      <c r="R25" s="169"/>
      <c r="S25" s="169"/>
      <c r="T25" s="169"/>
      <c r="U25" s="169"/>
      <c r="V25" s="169"/>
      <c r="W25" s="169"/>
    </row>
    <row r="26" customHeight="1" spans="1:23">
      <c r="A26" s="162" t="s">
        <v>71</v>
      </c>
      <c r="B26" s="163" t="s">
        <v>252</v>
      </c>
      <c r="C26" s="164" t="s">
        <v>253</v>
      </c>
      <c r="D26" s="164" t="s">
        <v>121</v>
      </c>
      <c r="E26" s="164" t="s">
        <v>122</v>
      </c>
      <c r="F26" s="164" t="s">
        <v>254</v>
      </c>
      <c r="G26" s="164" t="s">
        <v>255</v>
      </c>
      <c r="H26" s="165">
        <v>8050</v>
      </c>
      <c r="I26" s="166">
        <v>8050</v>
      </c>
      <c r="J26" s="169"/>
      <c r="K26" s="169"/>
      <c r="L26" s="168">
        <v>8050</v>
      </c>
      <c r="M26" s="169"/>
      <c r="N26" s="169"/>
      <c r="O26" s="169"/>
      <c r="P26" s="169"/>
      <c r="Q26" s="169"/>
      <c r="R26" s="169"/>
      <c r="S26" s="169"/>
      <c r="T26" s="169"/>
      <c r="U26" s="169"/>
      <c r="V26" s="169"/>
      <c r="W26" s="169"/>
    </row>
    <row r="27" customHeight="1" spans="1:23">
      <c r="A27" s="162" t="s">
        <v>71</v>
      </c>
      <c r="B27" s="163" t="s">
        <v>252</v>
      </c>
      <c r="C27" s="164" t="s">
        <v>253</v>
      </c>
      <c r="D27" s="164" t="s">
        <v>121</v>
      </c>
      <c r="E27" s="164" t="s">
        <v>122</v>
      </c>
      <c r="F27" s="164" t="s">
        <v>254</v>
      </c>
      <c r="G27" s="164" t="s">
        <v>255</v>
      </c>
      <c r="H27" s="165">
        <v>3200</v>
      </c>
      <c r="I27" s="166">
        <v>3200</v>
      </c>
      <c r="J27" s="169"/>
      <c r="K27" s="169"/>
      <c r="L27" s="168">
        <v>3200</v>
      </c>
      <c r="M27" s="169"/>
      <c r="N27" s="169"/>
      <c r="O27" s="169"/>
      <c r="P27" s="169"/>
      <c r="Q27" s="169"/>
      <c r="R27" s="169"/>
      <c r="S27" s="169"/>
      <c r="T27" s="169"/>
      <c r="U27" s="169"/>
      <c r="V27" s="169"/>
      <c r="W27" s="169"/>
    </row>
    <row r="28" customHeight="1" spans="1:23">
      <c r="A28" s="162" t="s">
        <v>71</v>
      </c>
      <c r="B28" s="163" t="s">
        <v>252</v>
      </c>
      <c r="C28" s="164" t="s">
        <v>253</v>
      </c>
      <c r="D28" s="164" t="s">
        <v>121</v>
      </c>
      <c r="E28" s="164" t="s">
        <v>122</v>
      </c>
      <c r="F28" s="164" t="s">
        <v>256</v>
      </c>
      <c r="G28" s="164" t="s">
        <v>257</v>
      </c>
      <c r="H28" s="165">
        <v>13041</v>
      </c>
      <c r="I28" s="166">
        <v>13041</v>
      </c>
      <c r="J28" s="169"/>
      <c r="K28" s="169"/>
      <c r="L28" s="168">
        <v>13041</v>
      </c>
      <c r="M28" s="169"/>
      <c r="N28" s="169"/>
      <c r="O28" s="169"/>
      <c r="P28" s="169"/>
      <c r="Q28" s="169"/>
      <c r="R28" s="169"/>
      <c r="S28" s="169"/>
      <c r="T28" s="169"/>
      <c r="U28" s="169"/>
      <c r="V28" s="169"/>
      <c r="W28" s="169"/>
    </row>
    <row r="29" customHeight="1" spans="1:23">
      <c r="A29" s="162" t="s">
        <v>71</v>
      </c>
      <c r="B29" s="163" t="s">
        <v>252</v>
      </c>
      <c r="C29" s="164" t="s">
        <v>253</v>
      </c>
      <c r="D29" s="164" t="s">
        <v>121</v>
      </c>
      <c r="E29" s="164" t="s">
        <v>122</v>
      </c>
      <c r="F29" s="164" t="s">
        <v>258</v>
      </c>
      <c r="G29" s="164" t="s">
        <v>259</v>
      </c>
      <c r="H29" s="165">
        <v>7496</v>
      </c>
      <c r="I29" s="166">
        <v>7496</v>
      </c>
      <c r="J29" s="169"/>
      <c r="K29" s="169"/>
      <c r="L29" s="168">
        <v>7496</v>
      </c>
      <c r="M29" s="169"/>
      <c r="N29" s="169"/>
      <c r="O29" s="169"/>
      <c r="P29" s="169"/>
      <c r="Q29" s="169"/>
      <c r="R29" s="169"/>
      <c r="S29" s="169"/>
      <c r="T29" s="169"/>
      <c r="U29" s="169"/>
      <c r="V29" s="169"/>
      <c r="W29" s="169"/>
    </row>
    <row r="30" customHeight="1" spans="1:23">
      <c r="A30" s="162" t="s">
        <v>71</v>
      </c>
      <c r="B30" s="163" t="s">
        <v>252</v>
      </c>
      <c r="C30" s="164" t="s">
        <v>253</v>
      </c>
      <c r="D30" s="164" t="s">
        <v>121</v>
      </c>
      <c r="E30" s="164" t="s">
        <v>122</v>
      </c>
      <c r="F30" s="164" t="s">
        <v>260</v>
      </c>
      <c r="G30" s="164" t="s">
        <v>261</v>
      </c>
      <c r="H30" s="165">
        <v>16000</v>
      </c>
      <c r="I30" s="166">
        <v>16000</v>
      </c>
      <c r="J30" s="169"/>
      <c r="K30" s="169"/>
      <c r="L30" s="168">
        <v>16000</v>
      </c>
      <c r="M30" s="169"/>
      <c r="N30" s="169"/>
      <c r="O30" s="169"/>
      <c r="P30" s="169"/>
      <c r="Q30" s="169"/>
      <c r="R30" s="169"/>
      <c r="S30" s="169"/>
      <c r="T30" s="169"/>
      <c r="U30" s="169"/>
      <c r="V30" s="169"/>
      <c r="W30" s="169"/>
    </row>
    <row r="31" customHeight="1" spans="1:23">
      <c r="A31" s="162" t="s">
        <v>71</v>
      </c>
      <c r="B31" s="163" t="s">
        <v>252</v>
      </c>
      <c r="C31" s="170" t="s">
        <v>253</v>
      </c>
      <c r="D31" s="170" t="s">
        <v>121</v>
      </c>
      <c r="E31" s="170" t="s">
        <v>122</v>
      </c>
      <c r="F31" s="170" t="s">
        <v>262</v>
      </c>
      <c r="G31" s="170" t="s">
        <v>263</v>
      </c>
      <c r="H31" s="171">
        <v>7200</v>
      </c>
      <c r="I31" s="172">
        <v>7200</v>
      </c>
      <c r="J31" s="173"/>
      <c r="K31" s="173"/>
      <c r="L31" s="174">
        <v>7200</v>
      </c>
      <c r="M31" s="173"/>
      <c r="N31" s="169"/>
      <c r="O31" s="169"/>
      <c r="P31" s="169"/>
      <c r="Q31" s="169"/>
      <c r="R31" s="169"/>
      <c r="S31" s="169"/>
      <c r="T31" s="169"/>
      <c r="U31" s="169"/>
      <c r="V31" s="169"/>
      <c r="W31" s="169"/>
    </row>
    <row r="32" customHeight="1" spans="1:23">
      <c r="A32" s="162" t="s">
        <v>71</v>
      </c>
      <c r="B32" s="163" t="s">
        <v>252</v>
      </c>
      <c r="C32" s="170" t="s">
        <v>253</v>
      </c>
      <c r="D32" s="170" t="s">
        <v>121</v>
      </c>
      <c r="E32" s="170" t="s">
        <v>122</v>
      </c>
      <c r="F32" s="170" t="s">
        <v>264</v>
      </c>
      <c r="G32" s="170" t="s">
        <v>265</v>
      </c>
      <c r="H32" s="171">
        <v>14000</v>
      </c>
      <c r="I32" s="172">
        <v>14000</v>
      </c>
      <c r="J32" s="173"/>
      <c r="K32" s="173"/>
      <c r="L32" s="174">
        <v>14000</v>
      </c>
      <c r="M32" s="173"/>
      <c r="N32" s="169"/>
      <c r="O32" s="169"/>
      <c r="P32" s="169"/>
      <c r="Q32" s="169"/>
      <c r="R32" s="169"/>
      <c r="S32" s="169"/>
      <c r="T32" s="169"/>
      <c r="U32" s="169"/>
      <c r="V32" s="169"/>
      <c r="W32" s="169"/>
    </row>
    <row r="33" customHeight="1" spans="1:23">
      <c r="A33" s="162" t="s">
        <v>71</v>
      </c>
      <c r="B33" s="163" t="s">
        <v>252</v>
      </c>
      <c r="C33" s="170" t="s">
        <v>253</v>
      </c>
      <c r="D33" s="170" t="s">
        <v>121</v>
      </c>
      <c r="E33" s="170" t="s">
        <v>122</v>
      </c>
      <c r="F33" s="170" t="s">
        <v>266</v>
      </c>
      <c r="G33" s="170" t="s">
        <v>267</v>
      </c>
      <c r="H33" s="171">
        <v>2800</v>
      </c>
      <c r="I33" s="172">
        <v>2800</v>
      </c>
      <c r="J33" s="173"/>
      <c r="K33" s="173"/>
      <c r="L33" s="174">
        <v>2800</v>
      </c>
      <c r="M33" s="173"/>
      <c r="N33" s="169"/>
      <c r="O33" s="169"/>
      <c r="P33" s="169"/>
      <c r="Q33" s="169"/>
      <c r="R33" s="169"/>
      <c r="S33" s="169"/>
      <c r="T33" s="169"/>
      <c r="U33" s="169"/>
      <c r="V33" s="169"/>
      <c r="W33" s="169"/>
    </row>
    <row r="34" customHeight="1" spans="1:23">
      <c r="A34" s="162" t="s">
        <v>71</v>
      </c>
      <c r="B34" s="163" t="s">
        <v>252</v>
      </c>
      <c r="C34" s="170" t="s">
        <v>253</v>
      </c>
      <c r="D34" s="170" t="s">
        <v>121</v>
      </c>
      <c r="E34" s="170" t="s">
        <v>122</v>
      </c>
      <c r="F34" s="170" t="s">
        <v>268</v>
      </c>
      <c r="G34" s="170" t="s">
        <v>269</v>
      </c>
      <c r="H34" s="171">
        <v>12800</v>
      </c>
      <c r="I34" s="172">
        <v>12800</v>
      </c>
      <c r="J34" s="173"/>
      <c r="K34" s="173"/>
      <c r="L34" s="174">
        <v>12800</v>
      </c>
      <c r="M34" s="173"/>
      <c r="N34" s="169"/>
      <c r="O34" s="169"/>
      <c r="P34" s="169"/>
      <c r="Q34" s="169"/>
      <c r="R34" s="169"/>
      <c r="S34" s="169"/>
      <c r="T34" s="169"/>
      <c r="U34" s="169"/>
      <c r="V34" s="169"/>
      <c r="W34" s="169"/>
    </row>
    <row r="35" customHeight="1" spans="1:23">
      <c r="A35" s="162" t="s">
        <v>71</v>
      </c>
      <c r="B35" s="163" t="s">
        <v>252</v>
      </c>
      <c r="C35" s="170" t="s">
        <v>253</v>
      </c>
      <c r="D35" s="170" t="s">
        <v>121</v>
      </c>
      <c r="E35" s="170" t="s">
        <v>122</v>
      </c>
      <c r="F35" s="170" t="s">
        <v>250</v>
      </c>
      <c r="G35" s="170" t="s">
        <v>251</v>
      </c>
      <c r="H35" s="171">
        <v>24000</v>
      </c>
      <c r="I35" s="172">
        <v>24000</v>
      </c>
      <c r="J35" s="173"/>
      <c r="K35" s="173"/>
      <c r="L35" s="174">
        <v>24000</v>
      </c>
      <c r="M35" s="173"/>
      <c r="N35" s="169"/>
      <c r="O35" s="169"/>
      <c r="P35" s="169"/>
      <c r="Q35" s="169"/>
      <c r="R35" s="169"/>
      <c r="S35" s="169"/>
      <c r="T35" s="169"/>
      <c r="U35" s="169"/>
      <c r="V35" s="169"/>
      <c r="W35" s="169"/>
    </row>
    <row r="36" customHeight="1" spans="1:23">
      <c r="A36" s="162" t="s">
        <v>71</v>
      </c>
      <c r="B36" s="163" t="s">
        <v>252</v>
      </c>
      <c r="C36" s="170" t="s">
        <v>253</v>
      </c>
      <c r="D36" s="170" t="s">
        <v>121</v>
      </c>
      <c r="E36" s="170" t="s">
        <v>122</v>
      </c>
      <c r="F36" s="170" t="s">
        <v>228</v>
      </c>
      <c r="G36" s="170" t="s">
        <v>229</v>
      </c>
      <c r="H36" s="171">
        <v>13250</v>
      </c>
      <c r="I36" s="172">
        <v>13250</v>
      </c>
      <c r="J36" s="173"/>
      <c r="K36" s="173"/>
      <c r="L36" s="174">
        <v>13250</v>
      </c>
      <c r="M36" s="173"/>
      <c r="N36" s="169"/>
      <c r="O36" s="169"/>
      <c r="P36" s="169"/>
      <c r="Q36" s="169"/>
      <c r="R36" s="169"/>
      <c r="S36" s="169"/>
      <c r="T36" s="169"/>
      <c r="U36" s="169"/>
      <c r="V36" s="169"/>
      <c r="W36" s="169"/>
    </row>
    <row r="37" customHeight="1" spans="1:23">
      <c r="A37" s="162" t="s">
        <v>71</v>
      </c>
      <c r="B37" s="163" t="s">
        <v>252</v>
      </c>
      <c r="C37" s="170" t="s">
        <v>253</v>
      </c>
      <c r="D37" s="170" t="s">
        <v>121</v>
      </c>
      <c r="E37" s="170" t="s">
        <v>122</v>
      </c>
      <c r="F37" s="170" t="s">
        <v>270</v>
      </c>
      <c r="G37" s="170" t="s">
        <v>271</v>
      </c>
      <c r="H37" s="171">
        <v>8000</v>
      </c>
      <c r="I37" s="172">
        <v>8000</v>
      </c>
      <c r="J37" s="173"/>
      <c r="K37" s="173"/>
      <c r="L37" s="174">
        <v>8000</v>
      </c>
      <c r="M37" s="173"/>
      <c r="N37" s="169"/>
      <c r="O37" s="169"/>
      <c r="P37" s="169"/>
      <c r="Q37" s="169"/>
      <c r="R37" s="169"/>
      <c r="S37" s="169"/>
      <c r="T37" s="169"/>
      <c r="U37" s="169"/>
      <c r="V37" s="169"/>
      <c r="W37" s="169"/>
    </row>
    <row r="38" customHeight="1" spans="1:23">
      <c r="A38" s="162" t="s">
        <v>71</v>
      </c>
      <c r="B38" s="163" t="s">
        <v>252</v>
      </c>
      <c r="C38" s="170" t="s">
        <v>253</v>
      </c>
      <c r="D38" s="170" t="s">
        <v>121</v>
      </c>
      <c r="E38" s="170" t="s">
        <v>122</v>
      </c>
      <c r="F38" s="170" t="s">
        <v>254</v>
      </c>
      <c r="G38" s="170" t="s">
        <v>255</v>
      </c>
      <c r="H38" s="171">
        <v>6000</v>
      </c>
      <c r="I38" s="172">
        <v>6000</v>
      </c>
      <c r="J38" s="173"/>
      <c r="K38" s="173"/>
      <c r="L38" s="174">
        <v>6000</v>
      </c>
      <c r="M38" s="173"/>
      <c r="N38" s="169"/>
      <c r="O38" s="169"/>
      <c r="P38" s="169"/>
      <c r="Q38" s="169"/>
      <c r="R38" s="169"/>
      <c r="S38" s="169"/>
      <c r="T38" s="169"/>
      <c r="U38" s="169"/>
      <c r="V38" s="169"/>
      <c r="W38" s="169"/>
    </row>
    <row r="39" customHeight="1" spans="1:23">
      <c r="A39" s="162" t="s">
        <v>71</v>
      </c>
      <c r="B39" s="163" t="s">
        <v>252</v>
      </c>
      <c r="C39" s="170" t="s">
        <v>253</v>
      </c>
      <c r="D39" s="170" t="s">
        <v>121</v>
      </c>
      <c r="E39" s="170" t="s">
        <v>122</v>
      </c>
      <c r="F39" s="170" t="s">
        <v>258</v>
      </c>
      <c r="G39" s="170" t="s">
        <v>259</v>
      </c>
      <c r="H39" s="171">
        <v>14055</v>
      </c>
      <c r="I39" s="172">
        <v>14055</v>
      </c>
      <c r="J39" s="173"/>
      <c r="K39" s="173"/>
      <c r="L39" s="174">
        <v>14055</v>
      </c>
      <c r="M39" s="173"/>
      <c r="N39" s="169"/>
      <c r="O39" s="169"/>
      <c r="P39" s="169"/>
      <c r="Q39" s="169"/>
      <c r="R39" s="169"/>
      <c r="S39" s="169"/>
      <c r="T39" s="169"/>
      <c r="U39" s="169"/>
      <c r="V39" s="169"/>
      <c r="W39" s="169"/>
    </row>
    <row r="40" customHeight="1" spans="1:23">
      <c r="A40" s="162" t="s">
        <v>71</v>
      </c>
      <c r="B40" s="163" t="s">
        <v>252</v>
      </c>
      <c r="C40" s="170" t="s">
        <v>253</v>
      </c>
      <c r="D40" s="170" t="s">
        <v>121</v>
      </c>
      <c r="E40" s="170" t="s">
        <v>122</v>
      </c>
      <c r="F40" s="170" t="s">
        <v>260</v>
      </c>
      <c r="G40" s="170" t="s">
        <v>261</v>
      </c>
      <c r="H40" s="171">
        <v>30000</v>
      </c>
      <c r="I40" s="172">
        <v>30000</v>
      </c>
      <c r="J40" s="173"/>
      <c r="K40" s="173"/>
      <c r="L40" s="174">
        <v>30000</v>
      </c>
      <c r="M40" s="173"/>
      <c r="N40" s="169"/>
      <c r="O40" s="169"/>
      <c r="P40" s="169"/>
      <c r="Q40" s="169"/>
      <c r="R40" s="169"/>
      <c r="S40" s="169"/>
      <c r="T40" s="169"/>
      <c r="U40" s="169"/>
      <c r="V40" s="169"/>
      <c r="W40" s="169"/>
    </row>
    <row r="41" customHeight="1" spans="1:23">
      <c r="A41" s="162" t="s">
        <v>71</v>
      </c>
      <c r="B41" s="163" t="s">
        <v>252</v>
      </c>
      <c r="C41" s="170" t="s">
        <v>253</v>
      </c>
      <c r="D41" s="170" t="s">
        <v>121</v>
      </c>
      <c r="E41" s="170" t="s">
        <v>122</v>
      </c>
      <c r="F41" s="170" t="s">
        <v>268</v>
      </c>
      <c r="G41" s="170" t="s">
        <v>269</v>
      </c>
      <c r="H41" s="171">
        <v>24000</v>
      </c>
      <c r="I41" s="172">
        <v>24000</v>
      </c>
      <c r="J41" s="173"/>
      <c r="K41" s="173"/>
      <c r="L41" s="174">
        <v>24000</v>
      </c>
      <c r="M41" s="173"/>
      <c r="N41" s="169"/>
      <c r="O41" s="169"/>
      <c r="P41" s="169"/>
      <c r="Q41" s="169"/>
      <c r="R41" s="169"/>
      <c r="S41" s="169"/>
      <c r="T41" s="169"/>
      <c r="U41" s="169"/>
      <c r="V41" s="169"/>
      <c r="W41" s="169"/>
    </row>
    <row r="42" customHeight="1" spans="1:23">
      <c r="A42" s="162" t="s">
        <v>71</v>
      </c>
      <c r="B42" s="163" t="s">
        <v>252</v>
      </c>
      <c r="C42" s="170" t="s">
        <v>253</v>
      </c>
      <c r="D42" s="170" t="s">
        <v>121</v>
      </c>
      <c r="E42" s="170" t="s">
        <v>122</v>
      </c>
      <c r="F42" s="170" t="s">
        <v>266</v>
      </c>
      <c r="G42" s="170" t="s">
        <v>267</v>
      </c>
      <c r="H42" s="171">
        <v>5250</v>
      </c>
      <c r="I42" s="172">
        <v>5250</v>
      </c>
      <c r="J42" s="173"/>
      <c r="K42" s="173"/>
      <c r="L42" s="174">
        <v>5250</v>
      </c>
      <c r="M42" s="173"/>
      <c r="N42" s="169"/>
      <c r="O42" s="169"/>
      <c r="P42" s="169"/>
      <c r="Q42" s="169"/>
      <c r="R42" s="169"/>
      <c r="S42" s="169"/>
      <c r="T42" s="169"/>
      <c r="U42" s="169"/>
      <c r="V42" s="169"/>
      <c r="W42" s="169"/>
    </row>
    <row r="43" customHeight="1" spans="1:23">
      <c r="A43" s="162" t="s">
        <v>71</v>
      </c>
      <c r="B43" s="163" t="s">
        <v>252</v>
      </c>
      <c r="C43" s="170" t="s">
        <v>253</v>
      </c>
      <c r="D43" s="170" t="s">
        <v>121</v>
      </c>
      <c r="E43" s="170" t="s">
        <v>122</v>
      </c>
      <c r="F43" s="170" t="s">
        <v>272</v>
      </c>
      <c r="G43" s="170" t="s">
        <v>273</v>
      </c>
      <c r="H43" s="171">
        <v>20000</v>
      </c>
      <c r="I43" s="172">
        <v>20000</v>
      </c>
      <c r="J43" s="173"/>
      <c r="K43" s="173"/>
      <c r="L43" s="174">
        <v>20000</v>
      </c>
      <c r="M43" s="173"/>
      <c r="N43" s="169"/>
      <c r="O43" s="169"/>
      <c r="P43" s="169"/>
      <c r="Q43" s="169"/>
      <c r="R43" s="169"/>
      <c r="S43" s="169"/>
      <c r="T43" s="169"/>
      <c r="U43" s="169"/>
      <c r="V43" s="169"/>
      <c r="W43" s="169"/>
    </row>
    <row r="44" customHeight="1" spans="1:23">
      <c r="A44" s="162" t="s">
        <v>71</v>
      </c>
      <c r="B44" s="163" t="s">
        <v>252</v>
      </c>
      <c r="C44" s="170" t="s">
        <v>253</v>
      </c>
      <c r="D44" s="170" t="s">
        <v>121</v>
      </c>
      <c r="E44" s="170" t="s">
        <v>122</v>
      </c>
      <c r="F44" s="170" t="s">
        <v>250</v>
      </c>
      <c r="G44" s="170" t="s">
        <v>251</v>
      </c>
      <c r="H44" s="171">
        <v>45000</v>
      </c>
      <c r="I44" s="172">
        <v>45000</v>
      </c>
      <c r="J44" s="173"/>
      <c r="K44" s="173"/>
      <c r="L44" s="174">
        <v>45000</v>
      </c>
      <c r="M44" s="173"/>
      <c r="N44" s="169"/>
      <c r="O44" s="169"/>
      <c r="P44" s="169"/>
      <c r="Q44" s="169"/>
      <c r="R44" s="169"/>
      <c r="S44" s="169"/>
      <c r="T44" s="169"/>
      <c r="U44" s="169"/>
      <c r="V44" s="169"/>
      <c r="W44" s="169"/>
    </row>
    <row r="45" customHeight="1" spans="1:23">
      <c r="A45" s="162" t="s">
        <v>71</v>
      </c>
      <c r="B45" s="163" t="s">
        <v>274</v>
      </c>
      <c r="C45" s="164" t="s">
        <v>275</v>
      </c>
      <c r="D45" s="164" t="s">
        <v>121</v>
      </c>
      <c r="E45" s="164" t="s">
        <v>122</v>
      </c>
      <c r="F45" s="164" t="s">
        <v>276</v>
      </c>
      <c r="G45" s="164" t="s">
        <v>275</v>
      </c>
      <c r="H45" s="165">
        <v>7999.68</v>
      </c>
      <c r="I45" s="166">
        <v>7999.68</v>
      </c>
      <c r="J45" s="169"/>
      <c r="K45" s="169"/>
      <c r="L45" s="168">
        <v>7999.68</v>
      </c>
      <c r="M45" s="169"/>
      <c r="N45" s="169"/>
      <c r="O45" s="169"/>
      <c r="P45" s="169"/>
      <c r="Q45" s="169"/>
      <c r="R45" s="169"/>
      <c r="S45" s="169"/>
      <c r="T45" s="169"/>
      <c r="U45" s="169"/>
      <c r="V45" s="169"/>
      <c r="W45" s="169"/>
    </row>
    <row r="46" customHeight="1" spans="1:23">
      <c r="A46" s="162" t="s">
        <v>71</v>
      </c>
      <c r="B46" s="163" t="s">
        <v>274</v>
      </c>
      <c r="C46" s="164" t="s">
        <v>275</v>
      </c>
      <c r="D46" s="164" t="s">
        <v>121</v>
      </c>
      <c r="E46" s="164" t="s">
        <v>122</v>
      </c>
      <c r="F46" s="164" t="s">
        <v>276</v>
      </c>
      <c r="G46" s="164" t="s">
        <v>275</v>
      </c>
      <c r="H46" s="165">
        <v>14106.96</v>
      </c>
      <c r="I46" s="166">
        <v>14106.96</v>
      </c>
      <c r="J46" s="169"/>
      <c r="K46" s="169"/>
      <c r="L46" s="168">
        <v>14106.96</v>
      </c>
      <c r="M46" s="169"/>
      <c r="N46" s="169"/>
      <c r="O46" s="169"/>
      <c r="P46" s="169"/>
      <c r="Q46" s="169"/>
      <c r="R46" s="169"/>
      <c r="S46" s="169"/>
      <c r="T46" s="169"/>
      <c r="U46" s="169"/>
      <c r="V46" s="169"/>
      <c r="W46" s="169"/>
    </row>
    <row r="47" customHeight="1" spans="1:23">
      <c r="A47" s="162" t="s">
        <v>71</v>
      </c>
      <c r="B47" s="163" t="s">
        <v>277</v>
      </c>
      <c r="C47" s="164" t="s">
        <v>278</v>
      </c>
      <c r="D47" s="164" t="s">
        <v>121</v>
      </c>
      <c r="E47" s="164" t="s">
        <v>122</v>
      </c>
      <c r="F47" s="164" t="s">
        <v>262</v>
      </c>
      <c r="G47" s="164" t="s">
        <v>263</v>
      </c>
      <c r="H47" s="165">
        <v>72000</v>
      </c>
      <c r="I47" s="166">
        <v>72000</v>
      </c>
      <c r="J47" s="169"/>
      <c r="K47" s="169"/>
      <c r="L47" s="168">
        <v>72000</v>
      </c>
      <c r="M47" s="169"/>
      <c r="N47" s="169"/>
      <c r="O47" s="169"/>
      <c r="P47" s="169"/>
      <c r="Q47" s="169"/>
      <c r="R47" s="169"/>
      <c r="S47" s="169"/>
      <c r="T47" s="169"/>
      <c r="U47" s="169"/>
      <c r="V47" s="169"/>
      <c r="W47" s="169"/>
    </row>
    <row r="48" customHeight="1" spans="1:23">
      <c r="A48" s="162" t="s">
        <v>71</v>
      </c>
      <c r="B48" s="163" t="s">
        <v>279</v>
      </c>
      <c r="C48" s="164" t="s">
        <v>280</v>
      </c>
      <c r="D48" s="164" t="s">
        <v>91</v>
      </c>
      <c r="E48" s="164" t="s">
        <v>92</v>
      </c>
      <c r="F48" s="164" t="s">
        <v>281</v>
      </c>
      <c r="G48" s="164" t="s">
        <v>282</v>
      </c>
      <c r="H48" s="165">
        <v>25200</v>
      </c>
      <c r="I48" s="166">
        <v>25200</v>
      </c>
      <c r="J48" s="169"/>
      <c r="K48" s="169"/>
      <c r="L48" s="168">
        <v>25200</v>
      </c>
      <c r="M48" s="169"/>
      <c r="N48" s="169"/>
      <c r="O48" s="169"/>
      <c r="P48" s="169"/>
      <c r="Q48" s="169"/>
      <c r="R48" s="169"/>
      <c r="S48" s="169"/>
      <c r="T48" s="169"/>
      <c r="U48" s="169"/>
      <c r="V48" s="169"/>
      <c r="W48" s="169"/>
    </row>
    <row r="49" customHeight="1" spans="1:23">
      <c r="A49" s="162" t="s">
        <v>71</v>
      </c>
      <c r="B49" s="175" t="s">
        <v>283</v>
      </c>
      <c r="C49" s="164" t="s">
        <v>150</v>
      </c>
      <c r="D49" s="164" t="s">
        <v>149</v>
      </c>
      <c r="E49" s="164" t="s">
        <v>150</v>
      </c>
      <c r="F49" s="164" t="s">
        <v>284</v>
      </c>
      <c r="G49" s="164" t="s">
        <v>150</v>
      </c>
      <c r="H49" s="165">
        <v>383928</v>
      </c>
      <c r="I49" s="166">
        <v>383928</v>
      </c>
      <c r="J49" s="169"/>
      <c r="K49" s="169"/>
      <c r="L49" s="168">
        <v>383928</v>
      </c>
      <c r="M49" s="169"/>
      <c r="N49" s="169"/>
      <c r="O49" s="169"/>
      <c r="P49" s="169"/>
      <c r="Q49" s="169"/>
      <c r="R49" s="169"/>
      <c r="S49" s="169"/>
      <c r="T49" s="169"/>
      <c r="U49" s="169"/>
      <c r="V49" s="169"/>
      <c r="W49" s="169"/>
    </row>
    <row r="50" customHeight="1" spans="1:23">
      <c r="A50" s="162" t="s">
        <v>71</v>
      </c>
      <c r="B50" s="163" t="s">
        <v>285</v>
      </c>
      <c r="C50" s="164" t="s">
        <v>286</v>
      </c>
      <c r="D50" s="164" t="s">
        <v>121</v>
      </c>
      <c r="E50" s="164" t="s">
        <v>122</v>
      </c>
      <c r="F50" s="164" t="s">
        <v>287</v>
      </c>
      <c r="G50" s="164" t="s">
        <v>288</v>
      </c>
      <c r="H50" s="165">
        <v>21500</v>
      </c>
      <c r="I50" s="166">
        <v>21500</v>
      </c>
      <c r="J50" s="169"/>
      <c r="K50" s="169"/>
      <c r="L50" s="168">
        <v>21500</v>
      </c>
      <c r="M50" s="169"/>
      <c r="N50" s="169"/>
      <c r="O50" s="169"/>
      <c r="P50" s="169"/>
      <c r="Q50" s="169"/>
      <c r="R50" s="169"/>
      <c r="S50" s="169"/>
      <c r="T50" s="169"/>
      <c r="U50" s="169"/>
      <c r="V50" s="169"/>
      <c r="W50" s="169"/>
    </row>
    <row r="51" customHeight="1" spans="1:23">
      <c r="A51" s="162" t="s">
        <v>71</v>
      </c>
      <c r="B51" s="175" t="s">
        <v>289</v>
      </c>
      <c r="C51" s="164" t="s">
        <v>290</v>
      </c>
      <c r="D51" s="164" t="s">
        <v>121</v>
      </c>
      <c r="E51" s="164" t="s">
        <v>122</v>
      </c>
      <c r="F51" s="164" t="s">
        <v>262</v>
      </c>
      <c r="G51" s="164" t="s">
        <v>263</v>
      </c>
      <c r="H51" s="165">
        <v>72000</v>
      </c>
      <c r="I51" s="166">
        <v>72000</v>
      </c>
      <c r="J51" s="169"/>
      <c r="K51" s="169"/>
      <c r="L51" s="168">
        <v>72000</v>
      </c>
      <c r="M51" s="169"/>
      <c r="N51" s="169"/>
      <c r="O51" s="169"/>
      <c r="P51" s="169"/>
      <c r="Q51" s="169"/>
      <c r="R51" s="169"/>
      <c r="S51" s="169"/>
      <c r="T51" s="169"/>
      <c r="U51" s="169"/>
      <c r="V51" s="169"/>
      <c r="W51" s="169"/>
    </row>
    <row r="52" customHeight="1" spans="1:23">
      <c r="A52" s="162" t="s">
        <v>71</v>
      </c>
      <c r="B52" s="163" t="s">
        <v>291</v>
      </c>
      <c r="C52" s="164" t="s">
        <v>292</v>
      </c>
      <c r="D52" s="164" t="s">
        <v>121</v>
      </c>
      <c r="E52" s="164" t="s">
        <v>122</v>
      </c>
      <c r="F52" s="164" t="s">
        <v>242</v>
      </c>
      <c r="G52" s="164" t="s">
        <v>243</v>
      </c>
      <c r="H52" s="165">
        <v>525000</v>
      </c>
      <c r="I52" s="166">
        <v>525000</v>
      </c>
      <c r="J52" s="169"/>
      <c r="K52" s="169"/>
      <c r="L52" s="168">
        <v>525000</v>
      </c>
      <c r="M52" s="169"/>
      <c r="N52" s="169"/>
      <c r="O52" s="169"/>
      <c r="P52" s="169"/>
      <c r="Q52" s="169"/>
      <c r="R52" s="169"/>
      <c r="S52" s="169"/>
      <c r="T52" s="169"/>
      <c r="U52" s="169"/>
      <c r="V52" s="169"/>
      <c r="W52" s="169"/>
    </row>
    <row r="53" customHeight="1" spans="1:23">
      <c r="A53" s="162" t="s">
        <v>71</v>
      </c>
      <c r="B53" s="163" t="s">
        <v>291</v>
      </c>
      <c r="C53" s="164" t="s">
        <v>292</v>
      </c>
      <c r="D53" s="164" t="s">
        <v>121</v>
      </c>
      <c r="E53" s="164" t="s">
        <v>122</v>
      </c>
      <c r="F53" s="164" t="s">
        <v>293</v>
      </c>
      <c r="G53" s="164" t="s">
        <v>294</v>
      </c>
      <c r="H53" s="165">
        <v>270000</v>
      </c>
      <c r="I53" s="166">
        <v>270000</v>
      </c>
      <c r="J53" s="169"/>
      <c r="K53" s="169"/>
      <c r="L53" s="168">
        <v>270000</v>
      </c>
      <c r="M53" s="169"/>
      <c r="N53" s="169"/>
      <c r="O53" s="169"/>
      <c r="P53" s="169"/>
      <c r="Q53" s="169"/>
      <c r="R53" s="169"/>
      <c r="S53" s="169"/>
      <c r="T53" s="169"/>
      <c r="U53" s="169"/>
      <c r="V53" s="169"/>
      <c r="W53" s="169"/>
    </row>
    <row r="54" customHeight="1" spans="1:23">
      <c r="A54" s="162" t="s">
        <v>71</v>
      </c>
      <c r="B54" s="163" t="s">
        <v>295</v>
      </c>
      <c r="C54" s="164" t="s">
        <v>296</v>
      </c>
      <c r="D54" s="164" t="s">
        <v>121</v>
      </c>
      <c r="E54" s="164" t="s">
        <v>122</v>
      </c>
      <c r="F54" s="164" t="s">
        <v>297</v>
      </c>
      <c r="G54" s="164" t="s">
        <v>298</v>
      </c>
      <c r="H54" s="165">
        <v>399984</v>
      </c>
      <c r="I54" s="166">
        <v>399984</v>
      </c>
      <c r="J54" s="169"/>
      <c r="K54" s="169"/>
      <c r="L54" s="168">
        <v>399984</v>
      </c>
      <c r="M54" s="169"/>
      <c r="N54" s="169"/>
      <c r="O54" s="169"/>
      <c r="P54" s="169"/>
      <c r="Q54" s="169"/>
      <c r="R54" s="169"/>
      <c r="S54" s="169"/>
      <c r="T54" s="169"/>
      <c r="U54" s="169"/>
      <c r="V54" s="169"/>
      <c r="W54" s="169"/>
    </row>
    <row r="55" customHeight="1" spans="1:23">
      <c r="A55" s="162" t="s">
        <v>71</v>
      </c>
      <c r="B55" s="163" t="s">
        <v>295</v>
      </c>
      <c r="C55" s="164" t="s">
        <v>296</v>
      </c>
      <c r="D55" s="164" t="s">
        <v>121</v>
      </c>
      <c r="E55" s="164" t="s">
        <v>122</v>
      </c>
      <c r="F55" s="164" t="s">
        <v>299</v>
      </c>
      <c r="G55" s="164" t="s">
        <v>300</v>
      </c>
      <c r="H55" s="165">
        <v>416568</v>
      </c>
      <c r="I55" s="166">
        <v>416568</v>
      </c>
      <c r="J55" s="169"/>
      <c r="K55" s="169"/>
      <c r="L55" s="168">
        <v>416568</v>
      </c>
      <c r="M55" s="169"/>
      <c r="N55" s="169"/>
      <c r="O55" s="169"/>
      <c r="P55" s="169"/>
      <c r="Q55" s="169"/>
      <c r="R55" s="169"/>
      <c r="S55" s="169"/>
      <c r="T55" s="169"/>
      <c r="U55" s="169"/>
      <c r="V55" s="169"/>
      <c r="W55" s="169"/>
    </row>
    <row r="56" customHeight="1" spans="1:23">
      <c r="A56" s="162" t="s">
        <v>71</v>
      </c>
      <c r="B56" s="163" t="s">
        <v>295</v>
      </c>
      <c r="C56" s="164" t="s">
        <v>296</v>
      </c>
      <c r="D56" s="164" t="s">
        <v>121</v>
      </c>
      <c r="E56" s="164" t="s">
        <v>122</v>
      </c>
      <c r="F56" s="164" t="s">
        <v>299</v>
      </c>
      <c r="G56" s="164" t="s">
        <v>300</v>
      </c>
      <c r="H56" s="165">
        <v>95400</v>
      </c>
      <c r="I56" s="166">
        <v>95400</v>
      </c>
      <c r="J56" s="169"/>
      <c r="K56" s="169"/>
      <c r="L56" s="168">
        <v>95400</v>
      </c>
      <c r="M56" s="169"/>
      <c r="N56" s="169"/>
      <c r="O56" s="169"/>
      <c r="P56" s="169"/>
      <c r="Q56" s="169"/>
      <c r="R56" s="169"/>
      <c r="S56" s="169"/>
      <c r="T56" s="169"/>
      <c r="U56" s="169"/>
      <c r="V56" s="169"/>
      <c r="W56" s="169"/>
    </row>
    <row r="57" customHeight="1" spans="1:23">
      <c r="A57" s="162" t="s">
        <v>71</v>
      </c>
      <c r="B57" s="163" t="s">
        <v>295</v>
      </c>
      <c r="C57" s="164" t="s">
        <v>296</v>
      </c>
      <c r="D57" s="164" t="s">
        <v>121</v>
      </c>
      <c r="E57" s="164" t="s">
        <v>122</v>
      </c>
      <c r="F57" s="164" t="s">
        <v>242</v>
      </c>
      <c r="G57" s="164" t="s">
        <v>243</v>
      </c>
      <c r="H57" s="165">
        <v>33332</v>
      </c>
      <c r="I57" s="166">
        <v>33332</v>
      </c>
      <c r="J57" s="169"/>
      <c r="K57" s="169"/>
      <c r="L57" s="168">
        <v>33332</v>
      </c>
      <c r="M57" s="169"/>
      <c r="N57" s="169"/>
      <c r="O57" s="169"/>
      <c r="P57" s="169"/>
      <c r="Q57" s="169"/>
      <c r="R57" s="169"/>
      <c r="S57" s="169"/>
      <c r="T57" s="169"/>
      <c r="U57" s="169"/>
      <c r="V57" s="169"/>
      <c r="W57" s="169"/>
    </row>
    <row r="58" customHeight="1" spans="1:23">
      <c r="A58" s="162" t="s">
        <v>71</v>
      </c>
      <c r="B58" s="163" t="s">
        <v>301</v>
      </c>
      <c r="C58" s="164" t="s">
        <v>302</v>
      </c>
      <c r="D58" s="164" t="s">
        <v>121</v>
      </c>
      <c r="E58" s="164" t="s">
        <v>122</v>
      </c>
      <c r="F58" s="164" t="s">
        <v>250</v>
      </c>
      <c r="G58" s="164" t="s">
        <v>251</v>
      </c>
      <c r="H58" s="165">
        <v>2400</v>
      </c>
      <c r="I58" s="166">
        <v>2400</v>
      </c>
      <c r="J58" s="169"/>
      <c r="K58" s="169"/>
      <c r="L58" s="168">
        <v>2400</v>
      </c>
      <c r="M58" s="169"/>
      <c r="N58" s="169"/>
      <c r="O58" s="169"/>
      <c r="P58" s="169"/>
      <c r="Q58" s="169"/>
      <c r="R58" s="169"/>
      <c r="S58" s="169"/>
      <c r="T58" s="169"/>
      <c r="U58" s="169"/>
      <c r="V58" s="169"/>
      <c r="W58" s="169"/>
    </row>
    <row r="59" customHeight="1" spans="1:23">
      <c r="A59" s="162" t="s">
        <v>71</v>
      </c>
      <c r="B59" s="163" t="s">
        <v>303</v>
      </c>
      <c r="C59" s="164" t="s">
        <v>304</v>
      </c>
      <c r="D59" s="164" t="s">
        <v>121</v>
      </c>
      <c r="E59" s="164" t="s">
        <v>122</v>
      </c>
      <c r="F59" s="164" t="s">
        <v>297</v>
      </c>
      <c r="G59" s="164" t="s">
        <v>298</v>
      </c>
      <c r="H59" s="165">
        <v>705348</v>
      </c>
      <c r="I59" s="166">
        <v>705348</v>
      </c>
      <c r="J59" s="169"/>
      <c r="K59" s="169"/>
      <c r="L59" s="168">
        <v>705348</v>
      </c>
      <c r="M59" s="169"/>
      <c r="N59" s="169"/>
      <c r="O59" s="169"/>
      <c r="P59" s="169"/>
      <c r="Q59" s="169"/>
      <c r="R59" s="169"/>
      <c r="S59" s="169"/>
      <c r="T59" s="169"/>
      <c r="U59" s="169"/>
      <c r="V59" s="169"/>
      <c r="W59" s="169"/>
    </row>
    <row r="60" customHeight="1" spans="1:23">
      <c r="A60" s="162" t="s">
        <v>71</v>
      </c>
      <c r="B60" s="163" t="s">
        <v>303</v>
      </c>
      <c r="C60" s="164" t="s">
        <v>304</v>
      </c>
      <c r="D60" s="164" t="s">
        <v>121</v>
      </c>
      <c r="E60" s="164" t="s">
        <v>122</v>
      </c>
      <c r="F60" s="164" t="s">
        <v>299</v>
      </c>
      <c r="G60" s="164" t="s">
        <v>300</v>
      </c>
      <c r="H60" s="165">
        <v>293484</v>
      </c>
      <c r="I60" s="166">
        <v>293484</v>
      </c>
      <c r="J60" s="169"/>
      <c r="K60" s="169"/>
      <c r="L60" s="168">
        <v>293484</v>
      </c>
      <c r="M60" s="169"/>
      <c r="N60" s="169"/>
      <c r="O60" s="169"/>
      <c r="P60" s="169"/>
      <c r="Q60" s="169"/>
      <c r="R60" s="169"/>
      <c r="S60" s="169"/>
      <c r="T60" s="169"/>
      <c r="U60" s="169"/>
      <c r="V60" s="169"/>
      <c r="W60" s="169"/>
    </row>
    <row r="61" customHeight="1" spans="1:23">
      <c r="A61" s="162" t="s">
        <v>71</v>
      </c>
      <c r="B61" s="163" t="s">
        <v>303</v>
      </c>
      <c r="C61" s="164" t="s">
        <v>304</v>
      </c>
      <c r="D61" s="164" t="s">
        <v>121</v>
      </c>
      <c r="E61" s="164" t="s">
        <v>122</v>
      </c>
      <c r="F61" s="164" t="s">
        <v>242</v>
      </c>
      <c r="G61" s="164" t="s">
        <v>243</v>
      </c>
      <c r="H61" s="165">
        <v>58779</v>
      </c>
      <c r="I61" s="166">
        <v>58779</v>
      </c>
      <c r="J61" s="169"/>
      <c r="K61" s="169"/>
      <c r="L61" s="168">
        <v>58779</v>
      </c>
      <c r="M61" s="169"/>
      <c r="N61" s="169"/>
      <c r="O61" s="169"/>
      <c r="P61" s="169"/>
      <c r="Q61" s="169"/>
      <c r="R61" s="169"/>
      <c r="S61" s="169"/>
      <c r="T61" s="169"/>
      <c r="U61" s="169"/>
      <c r="V61" s="169"/>
      <c r="W61" s="169"/>
    </row>
    <row r="62" customHeight="1" spans="1:23">
      <c r="A62" s="162" t="s">
        <v>71</v>
      </c>
      <c r="B62" s="163" t="s">
        <v>303</v>
      </c>
      <c r="C62" s="164" t="s">
        <v>304</v>
      </c>
      <c r="D62" s="164" t="s">
        <v>121</v>
      </c>
      <c r="E62" s="164" t="s">
        <v>122</v>
      </c>
      <c r="F62" s="164" t="s">
        <v>293</v>
      </c>
      <c r="G62" s="164" t="s">
        <v>294</v>
      </c>
      <c r="H62" s="165">
        <v>265020</v>
      </c>
      <c r="I62" s="166">
        <v>265020</v>
      </c>
      <c r="J62" s="169"/>
      <c r="K62" s="169"/>
      <c r="L62" s="168">
        <v>265020</v>
      </c>
      <c r="M62" s="169"/>
      <c r="N62" s="169"/>
      <c r="O62" s="169"/>
      <c r="P62" s="169"/>
      <c r="Q62" s="169"/>
      <c r="R62" s="169"/>
      <c r="S62" s="169"/>
      <c r="T62" s="169"/>
      <c r="U62" s="169"/>
      <c r="V62" s="169"/>
      <c r="W62" s="169"/>
    </row>
    <row r="63" customHeight="1" spans="1:23">
      <c r="A63" s="162" t="s">
        <v>71</v>
      </c>
      <c r="B63" s="163" t="s">
        <v>303</v>
      </c>
      <c r="C63" s="164" t="s">
        <v>304</v>
      </c>
      <c r="D63" s="164" t="s">
        <v>121</v>
      </c>
      <c r="E63" s="164" t="s">
        <v>122</v>
      </c>
      <c r="F63" s="164" t="s">
        <v>293</v>
      </c>
      <c r="G63" s="164" t="s">
        <v>294</v>
      </c>
      <c r="H63" s="165">
        <v>138840</v>
      </c>
      <c r="I63" s="166">
        <v>138840</v>
      </c>
      <c r="J63" s="169"/>
      <c r="K63" s="169"/>
      <c r="L63" s="168">
        <v>138840</v>
      </c>
      <c r="M63" s="169"/>
      <c r="N63" s="169"/>
      <c r="O63" s="169"/>
      <c r="P63" s="169"/>
      <c r="Q63" s="169"/>
      <c r="R63" s="169"/>
      <c r="S63" s="169"/>
      <c r="T63" s="169"/>
      <c r="U63" s="169"/>
      <c r="V63" s="169"/>
      <c r="W63" s="169"/>
    </row>
    <row r="64" customHeight="1" spans="1:23">
      <c r="A64" s="33" t="s">
        <v>199</v>
      </c>
      <c r="B64" s="34"/>
      <c r="C64" s="34"/>
      <c r="D64" s="34"/>
      <c r="E64" s="34"/>
      <c r="F64" s="34"/>
      <c r="G64" s="35"/>
      <c r="H64" s="165">
        <v>5617422.12</v>
      </c>
      <c r="I64" s="166">
        <v>5617422.12</v>
      </c>
      <c r="J64" s="169"/>
      <c r="K64" s="169"/>
      <c r="L64" s="168">
        <v>5617422.12</v>
      </c>
      <c r="M64" s="169"/>
      <c r="N64" s="169"/>
      <c r="O64" s="169"/>
      <c r="P64" s="169"/>
      <c r="Q64" s="169"/>
      <c r="R64" s="169"/>
      <c r="S64" s="169"/>
      <c r="T64" s="169"/>
      <c r="U64" s="169"/>
      <c r="V64" s="169"/>
      <c r="W64" s="169"/>
    </row>
  </sheetData>
  <mergeCells count="30">
    <mergeCell ref="A3:W3"/>
    <mergeCell ref="A4:G4"/>
    <mergeCell ref="H5:W5"/>
    <mergeCell ref="I6:M6"/>
    <mergeCell ref="N6:P6"/>
    <mergeCell ref="R6:W6"/>
    <mergeCell ref="A64:G64"/>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7"/>
  <sheetViews>
    <sheetView showZeros="0" tabSelected="1" workbookViewId="0">
      <selection activeCell="F32" sqref="F32"/>
    </sheetView>
  </sheetViews>
  <sheetFormatPr defaultColWidth="9.14166666666667" defaultRowHeight="14.25" customHeight="1"/>
  <cols>
    <col min="1" max="1" width="14.575" style="110" customWidth="1"/>
    <col min="2" max="2" width="19" style="110" customWidth="1"/>
    <col min="3" max="3" width="78.375" style="110" customWidth="1"/>
    <col min="4" max="4" width="22.375" style="110" customWidth="1"/>
    <col min="5" max="5" width="15.6" style="110" customWidth="1"/>
    <col min="6" max="6" width="31.25" style="110" customWidth="1"/>
    <col min="7" max="7" width="14.8833333333333" style="110" customWidth="1"/>
    <col min="8" max="8" width="19.7416666666667" style="110" customWidth="1"/>
    <col min="9" max="16" width="14.175" style="110" customWidth="1"/>
    <col min="17" max="17" width="13.6" style="110" customWidth="1"/>
    <col min="18" max="23" width="15.175" style="110" customWidth="1"/>
    <col min="24" max="16384" width="9.14166666666667" style="110"/>
  </cols>
  <sheetData>
    <row r="1" customHeight="1" spans="1:23">
      <c r="A1" s="111"/>
      <c r="B1" s="111"/>
      <c r="C1" s="111"/>
      <c r="D1" s="111"/>
      <c r="E1" s="111"/>
      <c r="F1" s="111"/>
      <c r="G1" s="111"/>
      <c r="H1" s="111"/>
      <c r="I1" s="111"/>
      <c r="J1" s="111"/>
      <c r="K1" s="111"/>
      <c r="L1" s="111"/>
      <c r="M1" s="111"/>
      <c r="N1" s="111"/>
      <c r="O1" s="111"/>
      <c r="P1" s="111"/>
      <c r="Q1" s="111"/>
      <c r="R1" s="111"/>
      <c r="S1" s="111"/>
      <c r="T1" s="111"/>
      <c r="U1" s="111"/>
      <c r="V1" s="111"/>
      <c r="W1" s="111"/>
    </row>
    <row r="2" ht="13.5" customHeight="1" spans="1:23">
      <c r="E2" s="112"/>
      <c r="F2" s="112"/>
      <c r="G2" s="112"/>
      <c r="H2" s="112"/>
      <c r="U2" s="113"/>
      <c r="W2" s="114" t="s">
        <v>305</v>
      </c>
    </row>
    <row r="3" ht="27.75" customHeight="1" spans="1:23">
      <c r="A3" s="115" t="s">
        <v>306</v>
      </c>
      <c r="B3" s="115"/>
      <c r="C3" s="115"/>
      <c r="D3" s="115"/>
      <c r="E3" s="115"/>
      <c r="F3" s="115"/>
      <c r="G3" s="115"/>
      <c r="H3" s="115"/>
      <c r="I3" s="115"/>
      <c r="J3" s="115"/>
      <c r="K3" s="115"/>
      <c r="L3" s="115"/>
      <c r="M3" s="115"/>
      <c r="N3" s="115"/>
      <c r="O3" s="115"/>
      <c r="P3" s="115"/>
      <c r="Q3" s="115"/>
      <c r="R3" s="115"/>
      <c r="S3" s="115"/>
      <c r="T3" s="115"/>
      <c r="U3" s="115"/>
      <c r="V3" s="115"/>
      <c r="W3" s="115"/>
    </row>
    <row r="4" ht="13.5" customHeight="1" spans="1:23">
      <c r="A4" s="116" t="str">
        <f>"单位名称："&amp;"昆明市西山区退役军人事务局"</f>
        <v>单位名称：昆明市西山区退役军人事务局</v>
      </c>
      <c r="B4" s="117" t="str">
        <f t="shared" ref="A4:B4" si="0">"单位名称："&amp;"绩效评价中心"</f>
        <v>单位名称：绩效评价中心</v>
      </c>
      <c r="C4" s="117"/>
      <c r="D4" s="117"/>
      <c r="E4" s="117"/>
      <c r="F4" s="117"/>
      <c r="G4" s="117"/>
      <c r="H4" s="117"/>
      <c r="I4" s="117"/>
      <c r="J4" s="118"/>
      <c r="K4" s="118"/>
      <c r="L4" s="118"/>
      <c r="M4" s="118"/>
      <c r="N4" s="118"/>
      <c r="O4" s="118"/>
      <c r="P4" s="118"/>
      <c r="Q4" s="118"/>
      <c r="U4" s="113"/>
      <c r="W4" s="119" t="s">
        <v>202</v>
      </c>
    </row>
    <row r="5" ht="21.75" customHeight="1" spans="1:23">
      <c r="A5" s="120" t="s">
        <v>307</v>
      </c>
      <c r="B5" s="120" t="s">
        <v>212</v>
      </c>
      <c r="C5" s="120" t="s">
        <v>213</v>
      </c>
      <c r="D5" s="120" t="s">
        <v>308</v>
      </c>
      <c r="E5" s="121" t="s">
        <v>214</v>
      </c>
      <c r="F5" s="121" t="s">
        <v>215</v>
      </c>
      <c r="G5" s="121" t="s">
        <v>216</v>
      </c>
      <c r="H5" s="121" t="s">
        <v>217</v>
      </c>
      <c r="I5" s="122" t="s">
        <v>57</v>
      </c>
      <c r="J5" s="122" t="s">
        <v>309</v>
      </c>
      <c r="K5" s="122"/>
      <c r="L5" s="122"/>
      <c r="M5" s="122"/>
      <c r="N5" s="123" t="s">
        <v>219</v>
      </c>
      <c r="O5" s="123"/>
      <c r="P5" s="123"/>
      <c r="Q5" s="121" t="s">
        <v>63</v>
      </c>
      <c r="R5" s="124" t="s">
        <v>77</v>
      </c>
      <c r="S5" s="125"/>
      <c r="T5" s="125"/>
      <c r="U5" s="125"/>
      <c r="V5" s="125"/>
      <c r="W5" s="126"/>
    </row>
    <row r="6" ht="21.75" customHeight="1" spans="1:23">
      <c r="A6" s="127"/>
      <c r="B6" s="127"/>
      <c r="C6" s="127"/>
      <c r="D6" s="127"/>
      <c r="E6" s="128"/>
      <c r="F6" s="128"/>
      <c r="G6" s="128"/>
      <c r="H6" s="128"/>
      <c r="I6" s="122"/>
      <c r="J6" s="129" t="s">
        <v>60</v>
      </c>
      <c r="K6" s="129"/>
      <c r="L6" s="129" t="s">
        <v>61</v>
      </c>
      <c r="M6" s="129" t="s">
        <v>62</v>
      </c>
      <c r="N6" s="130" t="s">
        <v>60</v>
      </c>
      <c r="O6" s="130" t="s">
        <v>61</v>
      </c>
      <c r="P6" s="130" t="s">
        <v>62</v>
      </c>
      <c r="Q6" s="128"/>
      <c r="R6" s="121" t="s">
        <v>59</v>
      </c>
      <c r="S6" s="121" t="s">
        <v>70</v>
      </c>
      <c r="T6" s="121" t="s">
        <v>225</v>
      </c>
      <c r="U6" s="121" t="s">
        <v>66</v>
      </c>
      <c r="V6" s="121" t="s">
        <v>67</v>
      </c>
      <c r="W6" s="121" t="s">
        <v>68</v>
      </c>
    </row>
    <row r="7" ht="40.5" customHeight="1" spans="1:23">
      <c r="A7" s="131"/>
      <c r="B7" s="131"/>
      <c r="C7" s="131"/>
      <c r="D7" s="131"/>
      <c r="E7" s="132"/>
      <c r="F7" s="132"/>
      <c r="G7" s="132"/>
      <c r="H7" s="132"/>
      <c r="I7" s="122"/>
      <c r="J7" s="129" t="s">
        <v>59</v>
      </c>
      <c r="K7" s="129" t="s">
        <v>310</v>
      </c>
      <c r="L7" s="129"/>
      <c r="M7" s="129"/>
      <c r="N7" s="132"/>
      <c r="O7" s="132"/>
      <c r="P7" s="132"/>
      <c r="Q7" s="132"/>
      <c r="R7" s="132"/>
      <c r="S7" s="132"/>
      <c r="T7" s="132"/>
      <c r="U7" s="133"/>
      <c r="V7" s="132"/>
      <c r="W7" s="132"/>
    </row>
    <row r="8" ht="15" customHeight="1" spans="1:23">
      <c r="A8" s="134">
        <v>1</v>
      </c>
      <c r="B8" s="134">
        <v>2</v>
      </c>
      <c r="C8" s="134">
        <v>3</v>
      </c>
      <c r="D8" s="134">
        <v>4</v>
      </c>
      <c r="E8" s="134">
        <v>5</v>
      </c>
      <c r="F8" s="134">
        <v>6</v>
      </c>
      <c r="G8" s="134">
        <v>7</v>
      </c>
      <c r="H8" s="134">
        <v>8</v>
      </c>
      <c r="I8" s="134">
        <v>9</v>
      </c>
      <c r="J8" s="134">
        <v>10</v>
      </c>
      <c r="K8" s="134">
        <v>11</v>
      </c>
      <c r="L8" s="134">
        <v>12</v>
      </c>
      <c r="M8" s="134">
        <v>13</v>
      </c>
      <c r="N8" s="134">
        <v>14</v>
      </c>
      <c r="O8" s="134">
        <v>15</v>
      </c>
      <c r="P8" s="134">
        <v>16</v>
      </c>
      <c r="Q8" s="134">
        <v>17</v>
      </c>
      <c r="R8" s="134">
        <v>18</v>
      </c>
      <c r="S8" s="134">
        <v>19</v>
      </c>
      <c r="T8" s="134">
        <v>20</v>
      </c>
      <c r="U8" s="134">
        <v>21</v>
      </c>
      <c r="V8" s="134">
        <v>22</v>
      </c>
      <c r="W8" s="134">
        <v>23</v>
      </c>
    </row>
    <row r="9" ht="15" customHeight="1" spans="1:23">
      <c r="A9" s="135" t="s">
        <v>311</v>
      </c>
      <c r="B9" s="136" t="s">
        <v>312</v>
      </c>
      <c r="C9" s="137" t="s">
        <v>313</v>
      </c>
      <c r="D9" s="138" t="s">
        <v>71</v>
      </c>
      <c r="E9" s="139" t="s">
        <v>117</v>
      </c>
      <c r="F9" s="139" t="s">
        <v>118</v>
      </c>
      <c r="G9" s="139" t="s">
        <v>281</v>
      </c>
      <c r="H9" s="139" t="s">
        <v>282</v>
      </c>
      <c r="I9" s="91">
        <v>72900</v>
      </c>
      <c r="J9" s="91">
        <v>72900</v>
      </c>
      <c r="K9" s="91">
        <v>72900</v>
      </c>
      <c r="L9" s="140"/>
      <c r="M9" s="140"/>
      <c r="N9" s="140"/>
      <c r="O9" s="140"/>
      <c r="P9" s="140"/>
      <c r="Q9" s="140"/>
      <c r="R9" s="140"/>
      <c r="S9" s="140"/>
      <c r="T9" s="140"/>
      <c r="U9" s="91"/>
      <c r="V9" s="140"/>
      <c r="W9" s="140"/>
    </row>
    <row r="10" ht="15" customHeight="1" spans="1:23">
      <c r="A10" s="135" t="s">
        <v>311</v>
      </c>
      <c r="B10" s="136" t="s">
        <v>314</v>
      </c>
      <c r="C10" s="141" t="s">
        <v>315</v>
      </c>
      <c r="D10" s="138" t="s">
        <v>71</v>
      </c>
      <c r="E10" s="142" t="s">
        <v>107</v>
      </c>
      <c r="F10" s="142" t="s">
        <v>108</v>
      </c>
      <c r="G10" s="142" t="s">
        <v>281</v>
      </c>
      <c r="H10" s="143" t="s">
        <v>282</v>
      </c>
      <c r="I10" s="91">
        <v>1697200</v>
      </c>
      <c r="J10" s="91">
        <v>1697200</v>
      </c>
      <c r="K10" s="91">
        <v>1697200</v>
      </c>
      <c r="L10" s="144"/>
      <c r="M10" s="145"/>
      <c r="N10" s="145"/>
      <c r="O10" s="145"/>
      <c r="P10" s="145"/>
      <c r="Q10" s="145"/>
      <c r="R10" s="145"/>
      <c r="S10" s="145"/>
      <c r="T10" s="145"/>
      <c r="U10" s="146"/>
      <c r="V10" s="145"/>
      <c r="W10" s="145"/>
    </row>
    <row r="11" ht="15" customHeight="1" spans="1:23">
      <c r="A11" s="135" t="s">
        <v>311</v>
      </c>
      <c r="B11" s="136" t="s">
        <v>314</v>
      </c>
      <c r="C11" s="147" t="s">
        <v>315</v>
      </c>
      <c r="D11" s="138" t="s">
        <v>71</v>
      </c>
      <c r="E11" s="148" t="s">
        <v>107</v>
      </c>
      <c r="F11" s="148" t="s">
        <v>108</v>
      </c>
      <c r="G11" s="148" t="s">
        <v>272</v>
      </c>
      <c r="H11" s="149" t="s">
        <v>273</v>
      </c>
      <c r="I11" s="91">
        <v>360000</v>
      </c>
      <c r="J11" s="91">
        <v>360000</v>
      </c>
      <c r="K11" s="91">
        <v>360000</v>
      </c>
      <c r="L11" s="150"/>
      <c r="M11" s="151"/>
      <c r="N11" s="151"/>
      <c r="O11" s="151"/>
      <c r="P11" s="151"/>
      <c r="Q11" s="151"/>
      <c r="R11" s="151"/>
      <c r="S11" s="151"/>
      <c r="T11" s="151"/>
      <c r="U11" s="152"/>
      <c r="V11" s="151"/>
      <c r="W11" s="151"/>
    </row>
    <row r="12" ht="15" customHeight="1" spans="1:23">
      <c r="A12" s="135" t="s">
        <v>311</v>
      </c>
      <c r="B12" s="136" t="s">
        <v>316</v>
      </c>
      <c r="C12" s="147" t="s">
        <v>317</v>
      </c>
      <c r="D12" s="138" t="s">
        <v>71</v>
      </c>
      <c r="E12" s="148" t="s">
        <v>109</v>
      </c>
      <c r="F12" s="148" t="s">
        <v>110</v>
      </c>
      <c r="G12" s="148" t="s">
        <v>281</v>
      </c>
      <c r="H12" s="149" t="s">
        <v>282</v>
      </c>
      <c r="I12" s="91">
        <v>12779400</v>
      </c>
      <c r="J12" s="91">
        <v>12779400</v>
      </c>
      <c r="K12" s="91">
        <v>12779400</v>
      </c>
      <c r="L12" s="150"/>
      <c r="M12" s="151"/>
      <c r="N12" s="151"/>
      <c r="O12" s="151"/>
      <c r="P12" s="151"/>
      <c r="Q12" s="151"/>
      <c r="R12" s="151"/>
      <c r="S12" s="151"/>
      <c r="T12" s="151"/>
      <c r="U12" s="152"/>
      <c r="V12" s="151"/>
      <c r="W12" s="151"/>
    </row>
    <row r="13" ht="15" customHeight="1" spans="1:23">
      <c r="A13" s="135" t="s">
        <v>311</v>
      </c>
      <c r="B13" s="136" t="s">
        <v>318</v>
      </c>
      <c r="C13" s="147" t="s">
        <v>319</v>
      </c>
      <c r="D13" s="138" t="s">
        <v>71</v>
      </c>
      <c r="E13" s="148" t="s">
        <v>109</v>
      </c>
      <c r="F13" s="148" t="s">
        <v>110</v>
      </c>
      <c r="G13" s="148" t="s">
        <v>281</v>
      </c>
      <c r="H13" s="149" t="s">
        <v>282</v>
      </c>
      <c r="I13" s="91">
        <v>11322000</v>
      </c>
      <c r="J13" s="91">
        <v>11322000</v>
      </c>
      <c r="K13" s="91">
        <v>11322000</v>
      </c>
      <c r="L13" s="150"/>
      <c r="M13" s="151"/>
      <c r="N13" s="151"/>
      <c r="O13" s="151"/>
      <c r="P13" s="151"/>
      <c r="Q13" s="151"/>
      <c r="R13" s="151"/>
      <c r="S13" s="151"/>
      <c r="T13" s="151"/>
      <c r="U13" s="152"/>
      <c r="V13" s="151"/>
      <c r="W13" s="151"/>
    </row>
    <row r="14" ht="15" customHeight="1" spans="1:23">
      <c r="A14" s="135" t="s">
        <v>311</v>
      </c>
      <c r="B14" s="136" t="s">
        <v>320</v>
      </c>
      <c r="C14" s="147" t="s">
        <v>321</v>
      </c>
      <c r="D14" s="138" t="s">
        <v>71</v>
      </c>
      <c r="E14" s="148" t="s">
        <v>115</v>
      </c>
      <c r="F14" s="148" t="s">
        <v>116</v>
      </c>
      <c r="G14" s="148" t="s">
        <v>228</v>
      </c>
      <c r="H14" s="149" t="s">
        <v>229</v>
      </c>
      <c r="I14" s="91">
        <v>1160</v>
      </c>
      <c r="J14" s="91">
        <v>1160</v>
      </c>
      <c r="K14" s="91">
        <v>1160</v>
      </c>
      <c r="L14" s="150"/>
      <c r="M14" s="151"/>
      <c r="N14" s="151"/>
      <c r="O14" s="151"/>
      <c r="P14" s="151"/>
      <c r="Q14" s="151"/>
      <c r="R14" s="151"/>
      <c r="S14" s="151"/>
      <c r="T14" s="151"/>
      <c r="U14" s="152"/>
      <c r="V14" s="151"/>
      <c r="W14" s="151"/>
    </row>
    <row r="15" ht="15" customHeight="1" spans="1:23">
      <c r="A15" s="135" t="s">
        <v>311</v>
      </c>
      <c r="B15" s="136" t="s">
        <v>322</v>
      </c>
      <c r="C15" s="147" t="s">
        <v>321</v>
      </c>
      <c r="D15" s="138" t="s">
        <v>71</v>
      </c>
      <c r="E15" s="148" t="s">
        <v>103</v>
      </c>
      <c r="F15" s="148" t="s">
        <v>104</v>
      </c>
      <c r="G15" s="148" t="s">
        <v>281</v>
      </c>
      <c r="H15" s="149" t="s">
        <v>282</v>
      </c>
      <c r="I15" s="91">
        <v>378079</v>
      </c>
      <c r="J15" s="91">
        <v>378079</v>
      </c>
      <c r="K15" s="91">
        <v>378079</v>
      </c>
      <c r="L15" s="150"/>
      <c r="M15" s="151"/>
      <c r="N15" s="151"/>
      <c r="O15" s="151"/>
      <c r="P15" s="151"/>
      <c r="Q15" s="151"/>
      <c r="R15" s="151"/>
      <c r="S15" s="151"/>
      <c r="T15" s="151"/>
      <c r="U15" s="152"/>
      <c r="V15" s="151"/>
      <c r="W15" s="151"/>
    </row>
    <row r="16" ht="15" customHeight="1" spans="1:23">
      <c r="A16" s="135" t="s">
        <v>311</v>
      </c>
      <c r="B16" s="136" t="s">
        <v>323</v>
      </c>
      <c r="C16" s="147" t="s">
        <v>321</v>
      </c>
      <c r="D16" s="138" t="s">
        <v>71</v>
      </c>
      <c r="E16" s="148" t="s">
        <v>143</v>
      </c>
      <c r="F16" s="148" t="s">
        <v>144</v>
      </c>
      <c r="G16" s="148" t="s">
        <v>324</v>
      </c>
      <c r="H16" s="149" t="s">
        <v>325</v>
      </c>
      <c r="I16" s="91">
        <v>138000</v>
      </c>
      <c r="J16" s="91">
        <v>138000</v>
      </c>
      <c r="K16" s="91">
        <v>138000</v>
      </c>
      <c r="L16" s="150"/>
      <c r="M16" s="151"/>
      <c r="N16" s="151"/>
      <c r="O16" s="151"/>
      <c r="P16" s="151"/>
      <c r="Q16" s="151"/>
      <c r="R16" s="151"/>
      <c r="S16" s="151"/>
      <c r="T16" s="151"/>
      <c r="U16" s="152"/>
      <c r="V16" s="151"/>
      <c r="W16" s="151"/>
    </row>
    <row r="17" ht="15" customHeight="1" spans="1:23">
      <c r="A17" s="135" t="s">
        <v>311</v>
      </c>
      <c r="B17" s="136" t="s">
        <v>326</v>
      </c>
      <c r="C17" s="147" t="s">
        <v>327</v>
      </c>
      <c r="D17" s="138" t="s">
        <v>71</v>
      </c>
      <c r="E17" s="148" t="s">
        <v>95</v>
      </c>
      <c r="F17" s="148" t="s">
        <v>96</v>
      </c>
      <c r="G17" s="148" t="s">
        <v>328</v>
      </c>
      <c r="H17" s="149" t="s">
        <v>329</v>
      </c>
      <c r="I17" s="91">
        <v>700000</v>
      </c>
      <c r="J17" s="91">
        <v>700000</v>
      </c>
      <c r="K17" s="91">
        <v>700000</v>
      </c>
      <c r="L17" s="150"/>
      <c r="M17" s="151"/>
      <c r="N17" s="151"/>
      <c r="O17" s="151"/>
      <c r="P17" s="151"/>
      <c r="Q17" s="151"/>
      <c r="R17" s="151"/>
      <c r="S17" s="151"/>
      <c r="T17" s="151"/>
      <c r="U17" s="152"/>
      <c r="V17" s="151"/>
      <c r="W17" s="151"/>
    </row>
    <row r="18" ht="15" customHeight="1" spans="1:23">
      <c r="A18" s="135" t="s">
        <v>311</v>
      </c>
      <c r="B18" s="136" t="s">
        <v>330</v>
      </c>
      <c r="C18" s="147" t="s">
        <v>331</v>
      </c>
      <c r="D18" s="138" t="s">
        <v>71</v>
      </c>
      <c r="E18" s="148" t="s">
        <v>123</v>
      </c>
      <c r="F18" s="148" t="s">
        <v>124</v>
      </c>
      <c r="G18" s="148" t="s">
        <v>332</v>
      </c>
      <c r="H18" s="149" t="s">
        <v>333</v>
      </c>
      <c r="I18" s="91">
        <v>70000</v>
      </c>
      <c r="J18" s="91">
        <v>70000</v>
      </c>
      <c r="K18" s="91">
        <v>70000</v>
      </c>
      <c r="L18" s="150"/>
      <c r="M18" s="151"/>
      <c r="N18" s="151"/>
      <c r="O18" s="151"/>
      <c r="P18" s="151"/>
      <c r="Q18" s="151"/>
      <c r="R18" s="151"/>
      <c r="S18" s="151"/>
      <c r="T18" s="151"/>
      <c r="U18" s="152"/>
      <c r="V18" s="151"/>
      <c r="W18" s="151"/>
    </row>
    <row r="19" ht="15" customHeight="1" spans="1:23">
      <c r="A19" s="135" t="s">
        <v>311</v>
      </c>
      <c r="B19" s="136" t="s">
        <v>334</v>
      </c>
      <c r="C19" s="147" t="s">
        <v>335</v>
      </c>
      <c r="D19" s="138" t="s">
        <v>71</v>
      </c>
      <c r="E19" s="148" t="s">
        <v>127</v>
      </c>
      <c r="F19" s="148" t="s">
        <v>128</v>
      </c>
      <c r="G19" s="148" t="s">
        <v>270</v>
      </c>
      <c r="H19" s="149" t="s">
        <v>271</v>
      </c>
      <c r="I19" s="91">
        <v>17000</v>
      </c>
      <c r="J19" s="91">
        <v>17000</v>
      </c>
      <c r="K19" s="91">
        <v>17000</v>
      </c>
      <c r="L19" s="150"/>
      <c r="M19" s="151"/>
      <c r="N19" s="151"/>
      <c r="O19" s="151"/>
      <c r="P19" s="151"/>
      <c r="Q19" s="151"/>
      <c r="R19" s="151"/>
      <c r="S19" s="151"/>
      <c r="T19" s="151"/>
      <c r="U19" s="152"/>
      <c r="V19" s="151"/>
      <c r="W19" s="151"/>
    </row>
    <row r="20" ht="15" customHeight="1" spans="1:23">
      <c r="A20" s="135" t="s">
        <v>311</v>
      </c>
      <c r="B20" s="136" t="s">
        <v>334</v>
      </c>
      <c r="C20" s="147" t="s">
        <v>335</v>
      </c>
      <c r="D20" s="138" t="s">
        <v>71</v>
      </c>
      <c r="E20" s="148" t="s">
        <v>127</v>
      </c>
      <c r="F20" s="148" t="s">
        <v>128</v>
      </c>
      <c r="G20" s="148" t="s">
        <v>336</v>
      </c>
      <c r="H20" s="149" t="s">
        <v>337</v>
      </c>
      <c r="I20" s="91">
        <v>3000</v>
      </c>
      <c r="J20" s="91">
        <v>3000</v>
      </c>
      <c r="K20" s="91">
        <v>3000</v>
      </c>
      <c r="L20" s="150"/>
      <c r="M20" s="151"/>
      <c r="N20" s="151"/>
      <c r="O20" s="151"/>
      <c r="P20" s="151"/>
      <c r="Q20" s="151"/>
      <c r="R20" s="151"/>
      <c r="S20" s="151"/>
      <c r="T20" s="151"/>
      <c r="U20" s="152"/>
      <c r="V20" s="151"/>
      <c r="W20" s="151"/>
    </row>
    <row r="21" ht="15" customHeight="1" spans="1:23">
      <c r="A21" s="135" t="s">
        <v>311</v>
      </c>
      <c r="B21" s="136" t="s">
        <v>338</v>
      </c>
      <c r="C21" s="147" t="s">
        <v>339</v>
      </c>
      <c r="D21" s="138" t="s">
        <v>71</v>
      </c>
      <c r="E21" s="148" t="s">
        <v>127</v>
      </c>
      <c r="F21" s="148" t="s">
        <v>128</v>
      </c>
      <c r="G21" s="148" t="s">
        <v>272</v>
      </c>
      <c r="H21" s="149" t="s">
        <v>273</v>
      </c>
      <c r="I21" s="91">
        <v>310000</v>
      </c>
      <c r="J21" s="91">
        <v>310000</v>
      </c>
      <c r="K21" s="91">
        <v>310000</v>
      </c>
      <c r="L21" s="150"/>
      <c r="M21" s="151"/>
      <c r="N21" s="151"/>
      <c r="O21" s="151"/>
      <c r="P21" s="151"/>
      <c r="Q21" s="151"/>
      <c r="R21" s="151"/>
      <c r="S21" s="151"/>
      <c r="T21" s="151"/>
      <c r="U21" s="152"/>
      <c r="V21" s="151"/>
      <c r="W21" s="151"/>
    </row>
    <row r="22" ht="15" customHeight="1" spans="1:23">
      <c r="A22" s="135" t="s">
        <v>311</v>
      </c>
      <c r="B22" s="136" t="s">
        <v>340</v>
      </c>
      <c r="C22" s="147" t="s">
        <v>321</v>
      </c>
      <c r="D22" s="138" t="s">
        <v>71</v>
      </c>
      <c r="E22" s="148" t="s">
        <v>113</v>
      </c>
      <c r="F22" s="148" t="s">
        <v>114</v>
      </c>
      <c r="G22" s="148" t="s">
        <v>266</v>
      </c>
      <c r="H22" s="149" t="s">
        <v>267</v>
      </c>
      <c r="I22" s="91">
        <v>77000</v>
      </c>
      <c r="J22" s="91">
        <v>77000</v>
      </c>
      <c r="K22" s="91">
        <v>77000</v>
      </c>
      <c r="L22" s="150"/>
      <c r="M22" s="151"/>
      <c r="N22" s="151"/>
      <c r="O22" s="151"/>
      <c r="P22" s="151"/>
      <c r="Q22" s="151"/>
      <c r="R22" s="151"/>
      <c r="S22" s="151"/>
      <c r="T22" s="151"/>
      <c r="U22" s="152"/>
      <c r="V22" s="151"/>
      <c r="W22" s="151"/>
    </row>
    <row r="23" ht="15" customHeight="1" spans="1:23">
      <c r="A23" s="135" t="s">
        <v>311</v>
      </c>
      <c r="B23" s="136" t="s">
        <v>341</v>
      </c>
      <c r="C23" s="147" t="s">
        <v>342</v>
      </c>
      <c r="D23" s="138" t="s">
        <v>71</v>
      </c>
      <c r="E23" s="148" t="s">
        <v>127</v>
      </c>
      <c r="F23" s="148" t="s">
        <v>128</v>
      </c>
      <c r="G23" s="148" t="s">
        <v>272</v>
      </c>
      <c r="H23" s="149" t="s">
        <v>273</v>
      </c>
      <c r="I23" s="91">
        <v>29800</v>
      </c>
      <c r="J23" s="91">
        <v>29800</v>
      </c>
      <c r="K23" s="91">
        <v>29800</v>
      </c>
      <c r="L23" s="150"/>
      <c r="M23" s="151"/>
      <c r="N23" s="151"/>
      <c r="O23" s="151"/>
      <c r="P23" s="151"/>
      <c r="Q23" s="151"/>
      <c r="R23" s="151"/>
      <c r="S23" s="151"/>
      <c r="T23" s="151"/>
      <c r="U23" s="152"/>
      <c r="V23" s="151"/>
      <c r="W23" s="151"/>
    </row>
    <row r="24" ht="15" customHeight="1" spans="1:23">
      <c r="A24" s="135" t="s">
        <v>311</v>
      </c>
      <c r="B24" s="136" t="s">
        <v>341</v>
      </c>
      <c r="C24" s="147" t="s">
        <v>342</v>
      </c>
      <c r="D24" s="138" t="s">
        <v>71</v>
      </c>
      <c r="E24" s="148" t="s">
        <v>127</v>
      </c>
      <c r="F24" s="148" t="s">
        <v>128</v>
      </c>
      <c r="G24" s="148" t="s">
        <v>228</v>
      </c>
      <c r="H24" s="149" t="s">
        <v>229</v>
      </c>
      <c r="I24" s="91">
        <v>5000</v>
      </c>
      <c r="J24" s="91">
        <v>5000</v>
      </c>
      <c r="K24" s="91">
        <v>5000</v>
      </c>
      <c r="L24" s="150"/>
      <c r="M24" s="151"/>
      <c r="N24" s="151"/>
      <c r="O24" s="151"/>
      <c r="P24" s="151"/>
      <c r="Q24" s="151"/>
      <c r="R24" s="151"/>
      <c r="S24" s="151"/>
      <c r="T24" s="151"/>
      <c r="U24" s="152"/>
      <c r="V24" s="151"/>
      <c r="W24" s="151"/>
    </row>
    <row r="25" ht="15" customHeight="1" spans="1:23">
      <c r="A25" s="135" t="s">
        <v>311</v>
      </c>
      <c r="B25" s="136" t="s">
        <v>341</v>
      </c>
      <c r="C25" s="147" t="s">
        <v>342</v>
      </c>
      <c r="D25" s="138" t="s">
        <v>71</v>
      </c>
      <c r="E25" s="148" t="s">
        <v>127</v>
      </c>
      <c r="F25" s="148" t="s">
        <v>128</v>
      </c>
      <c r="G25" s="148" t="s">
        <v>266</v>
      </c>
      <c r="H25" s="149" t="s">
        <v>267</v>
      </c>
      <c r="I25" s="91">
        <v>102200</v>
      </c>
      <c r="J25" s="91">
        <v>102200</v>
      </c>
      <c r="K25" s="91">
        <v>102200</v>
      </c>
      <c r="L25" s="150"/>
      <c r="M25" s="151"/>
      <c r="N25" s="151"/>
      <c r="O25" s="151"/>
      <c r="P25" s="151"/>
      <c r="Q25" s="151"/>
      <c r="R25" s="151"/>
      <c r="S25" s="151"/>
      <c r="T25" s="151"/>
      <c r="U25" s="152"/>
      <c r="V25" s="151"/>
      <c r="W25" s="151"/>
    </row>
    <row r="26" ht="15" customHeight="1" spans="1:23">
      <c r="A26" s="135" t="s">
        <v>311</v>
      </c>
      <c r="B26" s="136" t="s">
        <v>341</v>
      </c>
      <c r="C26" s="147" t="s">
        <v>342</v>
      </c>
      <c r="D26" s="138" t="s">
        <v>71</v>
      </c>
      <c r="E26" s="148" t="s">
        <v>125</v>
      </c>
      <c r="F26" s="148" t="s">
        <v>126</v>
      </c>
      <c r="G26" s="148" t="s">
        <v>272</v>
      </c>
      <c r="H26" s="149" t="s">
        <v>273</v>
      </c>
      <c r="I26" s="91">
        <v>3000</v>
      </c>
      <c r="J26" s="91">
        <v>3000</v>
      </c>
      <c r="K26" s="91">
        <v>3000</v>
      </c>
      <c r="L26" s="150"/>
      <c r="M26" s="151"/>
      <c r="N26" s="151"/>
      <c r="O26" s="151"/>
      <c r="P26" s="151"/>
      <c r="Q26" s="151"/>
      <c r="R26" s="151"/>
      <c r="S26" s="151"/>
      <c r="T26" s="151"/>
      <c r="U26" s="152"/>
      <c r="V26" s="151"/>
      <c r="W26" s="151"/>
    </row>
    <row r="27" ht="15" customHeight="1" spans="1:23">
      <c r="A27" s="135" t="s">
        <v>311</v>
      </c>
      <c r="B27" s="136" t="s">
        <v>343</v>
      </c>
      <c r="C27" s="147" t="s">
        <v>344</v>
      </c>
      <c r="D27" s="138" t="s">
        <v>71</v>
      </c>
      <c r="E27" s="148" t="s">
        <v>117</v>
      </c>
      <c r="F27" s="148" t="s">
        <v>118</v>
      </c>
      <c r="G27" s="148" t="s">
        <v>345</v>
      </c>
      <c r="H27" s="149" t="s">
        <v>346</v>
      </c>
      <c r="I27" s="91">
        <v>300000</v>
      </c>
      <c r="J27" s="91">
        <v>300000</v>
      </c>
      <c r="K27" s="91">
        <v>300000</v>
      </c>
      <c r="L27" s="150"/>
      <c r="M27" s="151"/>
      <c r="N27" s="151"/>
      <c r="O27" s="151"/>
      <c r="P27" s="151"/>
      <c r="Q27" s="151"/>
      <c r="R27" s="151"/>
      <c r="S27" s="151"/>
      <c r="T27" s="151"/>
      <c r="U27" s="152"/>
      <c r="V27" s="151"/>
      <c r="W27" s="151"/>
    </row>
    <row r="28" ht="15" customHeight="1" spans="1:23">
      <c r="A28" s="135" t="s">
        <v>311</v>
      </c>
      <c r="B28" s="136" t="s">
        <v>347</v>
      </c>
      <c r="C28" s="147" t="s">
        <v>348</v>
      </c>
      <c r="D28" s="138" t="s">
        <v>71</v>
      </c>
      <c r="E28" s="148" t="s">
        <v>117</v>
      </c>
      <c r="F28" s="148" t="s">
        <v>118</v>
      </c>
      <c r="G28" s="148" t="s">
        <v>345</v>
      </c>
      <c r="H28" s="149" t="s">
        <v>346</v>
      </c>
      <c r="I28" s="91">
        <v>300000</v>
      </c>
      <c r="J28" s="91">
        <v>300000</v>
      </c>
      <c r="K28" s="91">
        <v>300000</v>
      </c>
      <c r="L28" s="150"/>
      <c r="M28" s="151"/>
      <c r="N28" s="151"/>
      <c r="O28" s="151"/>
      <c r="P28" s="151"/>
      <c r="Q28" s="151"/>
      <c r="R28" s="151"/>
      <c r="S28" s="151"/>
      <c r="T28" s="151"/>
      <c r="U28" s="152"/>
      <c r="V28" s="151"/>
      <c r="W28" s="151"/>
    </row>
    <row r="29" ht="15" customHeight="1" spans="1:23">
      <c r="A29" s="135" t="s">
        <v>311</v>
      </c>
      <c r="B29" s="136" t="s">
        <v>349</v>
      </c>
      <c r="C29" s="147" t="s">
        <v>350</v>
      </c>
      <c r="D29" s="138" t="s">
        <v>71</v>
      </c>
      <c r="E29" s="148" t="s">
        <v>111</v>
      </c>
      <c r="F29" s="148" t="s">
        <v>112</v>
      </c>
      <c r="G29" s="148" t="s">
        <v>281</v>
      </c>
      <c r="H29" s="149" t="s">
        <v>282</v>
      </c>
      <c r="I29" s="91">
        <v>460000</v>
      </c>
      <c r="J29" s="91">
        <v>460000</v>
      </c>
      <c r="K29" s="91">
        <v>460000</v>
      </c>
      <c r="L29" s="150"/>
      <c r="M29" s="151"/>
      <c r="N29" s="151"/>
      <c r="O29" s="151"/>
      <c r="P29" s="151"/>
      <c r="Q29" s="151"/>
      <c r="R29" s="151"/>
      <c r="S29" s="151"/>
      <c r="T29" s="151"/>
      <c r="U29" s="152"/>
      <c r="V29" s="151"/>
      <c r="W29" s="151"/>
    </row>
    <row r="30" ht="15" customHeight="1" spans="1:23">
      <c r="A30" s="135" t="s">
        <v>311</v>
      </c>
      <c r="B30" s="136" t="s">
        <v>351</v>
      </c>
      <c r="C30" s="147" t="s">
        <v>352</v>
      </c>
      <c r="D30" s="138" t="s">
        <v>71</v>
      </c>
      <c r="E30" s="148" t="s">
        <v>117</v>
      </c>
      <c r="F30" s="148" t="s">
        <v>118</v>
      </c>
      <c r="G30" s="148" t="s">
        <v>345</v>
      </c>
      <c r="H30" s="149" t="s">
        <v>346</v>
      </c>
      <c r="I30" s="91">
        <v>140000</v>
      </c>
      <c r="J30" s="91">
        <v>140000</v>
      </c>
      <c r="K30" s="91">
        <v>140000</v>
      </c>
      <c r="L30" s="150"/>
      <c r="M30" s="151"/>
      <c r="N30" s="151"/>
      <c r="O30" s="151"/>
      <c r="P30" s="151"/>
      <c r="Q30" s="151"/>
      <c r="R30" s="151"/>
      <c r="S30" s="151"/>
      <c r="T30" s="151"/>
      <c r="U30" s="152"/>
      <c r="V30" s="151"/>
      <c r="W30" s="151"/>
    </row>
    <row r="31" ht="15" customHeight="1" spans="1:23">
      <c r="A31" s="135" t="s">
        <v>311</v>
      </c>
      <c r="B31" s="136" t="s">
        <v>353</v>
      </c>
      <c r="C31" s="147" t="s">
        <v>354</v>
      </c>
      <c r="D31" s="138" t="s">
        <v>71</v>
      </c>
      <c r="E31" s="148" t="s">
        <v>103</v>
      </c>
      <c r="F31" s="148" t="s">
        <v>104</v>
      </c>
      <c r="G31" s="148" t="s">
        <v>281</v>
      </c>
      <c r="H31" s="149" t="s">
        <v>282</v>
      </c>
      <c r="I31" s="91">
        <v>1900000</v>
      </c>
      <c r="J31" s="91">
        <v>1900000</v>
      </c>
      <c r="K31" s="91">
        <v>1900000</v>
      </c>
      <c r="L31" s="150"/>
      <c r="M31" s="151"/>
      <c r="N31" s="151"/>
      <c r="O31" s="151"/>
      <c r="P31" s="151"/>
      <c r="Q31" s="151"/>
      <c r="R31" s="151"/>
      <c r="S31" s="151"/>
      <c r="T31" s="151"/>
      <c r="U31" s="152"/>
      <c r="V31" s="151"/>
      <c r="W31" s="151"/>
    </row>
    <row r="32" ht="15" customHeight="1" spans="1:23">
      <c r="A32" s="135" t="s">
        <v>311</v>
      </c>
      <c r="B32" s="136" t="s">
        <v>355</v>
      </c>
      <c r="C32" s="147" t="s">
        <v>356</v>
      </c>
      <c r="D32" s="138" t="s">
        <v>71</v>
      </c>
      <c r="E32" s="148" t="s">
        <v>127</v>
      </c>
      <c r="F32" s="148" t="s">
        <v>128</v>
      </c>
      <c r="G32" s="148" t="s">
        <v>281</v>
      </c>
      <c r="H32" s="149" t="s">
        <v>282</v>
      </c>
      <c r="I32" s="91">
        <v>1280000</v>
      </c>
      <c r="J32" s="91">
        <v>1280000</v>
      </c>
      <c r="K32" s="91">
        <v>1280000</v>
      </c>
      <c r="L32" s="150"/>
      <c r="M32" s="151"/>
      <c r="N32" s="151"/>
      <c r="O32" s="151"/>
      <c r="P32" s="151"/>
      <c r="Q32" s="151"/>
      <c r="R32" s="151"/>
      <c r="S32" s="151"/>
      <c r="T32" s="151"/>
      <c r="U32" s="152"/>
      <c r="V32" s="151"/>
      <c r="W32" s="151"/>
    </row>
    <row r="33" ht="15" customHeight="1" spans="1:23">
      <c r="A33" s="135" t="s">
        <v>311</v>
      </c>
      <c r="B33" s="136" t="s">
        <v>357</v>
      </c>
      <c r="C33" s="147" t="s">
        <v>358</v>
      </c>
      <c r="D33" s="138" t="s">
        <v>71</v>
      </c>
      <c r="E33" s="148" t="s">
        <v>103</v>
      </c>
      <c r="F33" s="148" t="s">
        <v>104</v>
      </c>
      <c r="G33" s="148" t="s">
        <v>281</v>
      </c>
      <c r="H33" s="149" t="s">
        <v>282</v>
      </c>
      <c r="I33" s="91">
        <v>288000</v>
      </c>
      <c r="J33" s="91">
        <v>288000</v>
      </c>
      <c r="K33" s="91">
        <v>288000</v>
      </c>
      <c r="L33" s="150"/>
      <c r="M33" s="151"/>
      <c r="N33" s="151"/>
      <c r="O33" s="151"/>
      <c r="P33" s="151"/>
      <c r="Q33" s="151"/>
      <c r="R33" s="151"/>
      <c r="S33" s="151"/>
      <c r="T33" s="151"/>
      <c r="U33" s="152"/>
      <c r="V33" s="151"/>
      <c r="W33" s="151"/>
    </row>
    <row r="34" ht="15" customHeight="1" spans="1:23">
      <c r="A34" s="135" t="s">
        <v>311</v>
      </c>
      <c r="B34" s="136" t="s">
        <v>359</v>
      </c>
      <c r="C34" s="147" t="s">
        <v>360</v>
      </c>
      <c r="D34" s="138" t="s">
        <v>71</v>
      </c>
      <c r="E34" s="148" t="s">
        <v>143</v>
      </c>
      <c r="F34" s="148" t="s">
        <v>144</v>
      </c>
      <c r="G34" s="148" t="s">
        <v>324</v>
      </c>
      <c r="H34" s="149" t="s">
        <v>325</v>
      </c>
      <c r="I34" s="91">
        <v>1440000</v>
      </c>
      <c r="J34" s="91">
        <v>1440000</v>
      </c>
      <c r="K34" s="91">
        <v>1440000</v>
      </c>
      <c r="L34" s="150"/>
      <c r="M34" s="151"/>
      <c r="N34" s="151"/>
      <c r="O34" s="151"/>
      <c r="P34" s="151"/>
      <c r="Q34" s="151"/>
      <c r="R34" s="151"/>
      <c r="S34" s="151"/>
      <c r="T34" s="151"/>
      <c r="U34" s="152"/>
      <c r="V34" s="151"/>
      <c r="W34" s="151"/>
    </row>
    <row r="35" ht="15" customHeight="1" spans="1:23">
      <c r="A35" s="135" t="s">
        <v>311</v>
      </c>
      <c r="B35" s="136" t="s">
        <v>361</v>
      </c>
      <c r="C35" s="147" t="s">
        <v>362</v>
      </c>
      <c r="D35" s="138" t="s">
        <v>71</v>
      </c>
      <c r="E35" s="148" t="s">
        <v>127</v>
      </c>
      <c r="F35" s="148" t="s">
        <v>128</v>
      </c>
      <c r="G35" s="148" t="s">
        <v>272</v>
      </c>
      <c r="H35" s="149" t="s">
        <v>273</v>
      </c>
      <c r="I35" s="91">
        <v>30000</v>
      </c>
      <c r="J35" s="91">
        <v>30000</v>
      </c>
      <c r="K35" s="91">
        <v>30000</v>
      </c>
      <c r="L35" s="150"/>
      <c r="M35" s="151"/>
      <c r="N35" s="151"/>
      <c r="O35" s="151"/>
      <c r="P35" s="151"/>
      <c r="Q35" s="151"/>
      <c r="R35" s="151"/>
      <c r="S35" s="151"/>
      <c r="T35" s="151"/>
      <c r="U35" s="152"/>
      <c r="V35" s="151"/>
      <c r="W35" s="151"/>
    </row>
    <row r="36" ht="15" customHeight="1" spans="1:23">
      <c r="A36" s="135" t="s">
        <v>311</v>
      </c>
      <c r="B36" s="136" t="s">
        <v>363</v>
      </c>
      <c r="C36" s="147" t="s">
        <v>364</v>
      </c>
      <c r="D36" s="138" t="s">
        <v>71</v>
      </c>
      <c r="E36" s="148" t="s">
        <v>115</v>
      </c>
      <c r="F36" s="148" t="s">
        <v>116</v>
      </c>
      <c r="G36" s="148" t="s">
        <v>345</v>
      </c>
      <c r="H36" s="149" t="s">
        <v>346</v>
      </c>
      <c r="I36" s="91">
        <v>3720000</v>
      </c>
      <c r="J36" s="91">
        <v>3720000</v>
      </c>
      <c r="K36" s="91">
        <v>3720000</v>
      </c>
      <c r="L36" s="150"/>
      <c r="M36" s="151"/>
      <c r="N36" s="151"/>
      <c r="O36" s="151"/>
      <c r="P36" s="151"/>
      <c r="Q36" s="151"/>
      <c r="R36" s="151"/>
      <c r="S36" s="151"/>
      <c r="T36" s="151"/>
      <c r="U36" s="152"/>
      <c r="V36" s="151"/>
      <c r="W36" s="151"/>
    </row>
    <row r="37" ht="15" customHeight="1" spans="1:23">
      <c r="A37" s="135" t="s">
        <v>311</v>
      </c>
      <c r="B37" s="136" t="s">
        <v>365</v>
      </c>
      <c r="C37" s="147" t="s">
        <v>366</v>
      </c>
      <c r="D37" s="138" t="s">
        <v>71</v>
      </c>
      <c r="E37" s="148" t="s">
        <v>115</v>
      </c>
      <c r="F37" s="148" t="s">
        <v>116</v>
      </c>
      <c r="G37" s="148" t="s">
        <v>345</v>
      </c>
      <c r="H37" s="149" t="s">
        <v>346</v>
      </c>
      <c r="I37" s="91">
        <v>436034.53</v>
      </c>
      <c r="J37" s="91">
        <v>436034.53</v>
      </c>
      <c r="K37" s="91">
        <v>436034.53</v>
      </c>
      <c r="L37" s="150"/>
      <c r="M37" s="151"/>
      <c r="N37" s="151"/>
      <c r="O37" s="151"/>
      <c r="P37" s="151"/>
      <c r="Q37" s="151"/>
      <c r="R37" s="151"/>
      <c r="S37" s="151"/>
      <c r="T37" s="151"/>
      <c r="U37" s="152"/>
      <c r="V37" s="151"/>
      <c r="W37" s="151"/>
    </row>
    <row r="38" ht="15" customHeight="1" spans="1:23">
      <c r="A38" s="135" t="s">
        <v>311</v>
      </c>
      <c r="B38" s="136" t="s">
        <v>367</v>
      </c>
      <c r="C38" s="147" t="s">
        <v>368</v>
      </c>
      <c r="D38" s="138" t="s">
        <v>71</v>
      </c>
      <c r="E38" s="148" t="s">
        <v>109</v>
      </c>
      <c r="F38" s="148" t="s">
        <v>110</v>
      </c>
      <c r="G38" s="148" t="s">
        <v>281</v>
      </c>
      <c r="H38" s="149" t="s">
        <v>282</v>
      </c>
      <c r="I38" s="91">
        <v>429800</v>
      </c>
      <c r="J38" s="91">
        <v>429800</v>
      </c>
      <c r="K38" s="91">
        <v>429800</v>
      </c>
      <c r="L38" s="150"/>
      <c r="M38" s="151"/>
      <c r="N38" s="151"/>
      <c r="O38" s="151"/>
      <c r="P38" s="151"/>
      <c r="Q38" s="151"/>
      <c r="R38" s="151"/>
      <c r="S38" s="151"/>
      <c r="T38" s="151"/>
      <c r="U38" s="152"/>
      <c r="V38" s="151"/>
      <c r="W38" s="151"/>
    </row>
    <row r="39" ht="15" customHeight="1" spans="1:23">
      <c r="A39" s="135" t="s">
        <v>311</v>
      </c>
      <c r="B39" s="251" t="s">
        <v>369</v>
      </c>
      <c r="C39" s="147" t="s">
        <v>370</v>
      </c>
      <c r="D39" s="138" t="s">
        <v>71</v>
      </c>
      <c r="E39" s="148" t="s">
        <v>109</v>
      </c>
      <c r="F39" s="148" t="s">
        <v>110</v>
      </c>
      <c r="G39" s="148" t="s">
        <v>345</v>
      </c>
      <c r="H39" s="149" t="s">
        <v>346</v>
      </c>
      <c r="I39" s="91">
        <v>14884000</v>
      </c>
      <c r="J39" s="91">
        <v>14884000</v>
      </c>
      <c r="K39" s="91">
        <v>14884000</v>
      </c>
      <c r="L39" s="150"/>
      <c r="M39" s="151"/>
      <c r="N39" s="151"/>
      <c r="O39" s="151"/>
      <c r="P39" s="151"/>
      <c r="Q39" s="151"/>
      <c r="R39" s="151"/>
      <c r="S39" s="151"/>
      <c r="T39" s="151"/>
      <c r="U39" s="152"/>
      <c r="V39" s="151"/>
      <c r="W39" s="151"/>
    </row>
    <row r="40" ht="15" customHeight="1" spans="1:23">
      <c r="A40" s="135" t="s">
        <v>311</v>
      </c>
      <c r="B40" s="136" t="s">
        <v>371</v>
      </c>
      <c r="C40" s="147" t="s">
        <v>372</v>
      </c>
      <c r="D40" s="138" t="s">
        <v>71</v>
      </c>
      <c r="E40" s="148" t="s">
        <v>95</v>
      </c>
      <c r="F40" s="148" t="s">
        <v>96</v>
      </c>
      <c r="G40" s="148" t="s">
        <v>328</v>
      </c>
      <c r="H40" s="149" t="s">
        <v>329</v>
      </c>
      <c r="I40" s="91">
        <v>30000000</v>
      </c>
      <c r="J40" s="91">
        <v>30000000</v>
      </c>
      <c r="K40" s="91">
        <v>30000000</v>
      </c>
      <c r="L40" s="150"/>
      <c r="M40" s="151"/>
      <c r="N40" s="151"/>
      <c r="O40" s="151"/>
      <c r="P40" s="151"/>
      <c r="Q40" s="151"/>
      <c r="R40" s="151"/>
      <c r="S40" s="151"/>
      <c r="T40" s="151"/>
      <c r="U40" s="152"/>
      <c r="V40" s="151"/>
      <c r="W40" s="151"/>
    </row>
    <row r="41" ht="15" customHeight="1" spans="1:23">
      <c r="A41" s="135" t="s">
        <v>311</v>
      </c>
      <c r="B41" s="136" t="s">
        <v>373</v>
      </c>
      <c r="C41" s="147" t="s">
        <v>374</v>
      </c>
      <c r="D41" s="138" t="s">
        <v>71</v>
      </c>
      <c r="E41" s="148" t="s">
        <v>123</v>
      </c>
      <c r="F41" s="148" t="s">
        <v>124</v>
      </c>
      <c r="G41" s="148" t="s">
        <v>228</v>
      </c>
      <c r="H41" s="149" t="s">
        <v>229</v>
      </c>
      <c r="I41" s="91">
        <v>200000</v>
      </c>
      <c r="J41" s="91">
        <v>200000</v>
      </c>
      <c r="K41" s="91">
        <v>200000</v>
      </c>
      <c r="L41" s="150"/>
      <c r="M41" s="151"/>
      <c r="N41" s="151"/>
      <c r="O41" s="151"/>
      <c r="P41" s="151"/>
      <c r="Q41" s="151"/>
      <c r="R41" s="151"/>
      <c r="S41" s="151"/>
      <c r="T41" s="151"/>
      <c r="U41" s="152"/>
      <c r="V41" s="151"/>
      <c r="W41" s="151"/>
    </row>
    <row r="42" ht="15" customHeight="1" spans="1:23">
      <c r="A42" s="135" t="s">
        <v>311</v>
      </c>
      <c r="B42" s="136" t="s">
        <v>373</v>
      </c>
      <c r="C42" s="147" t="s">
        <v>374</v>
      </c>
      <c r="D42" s="138" t="s">
        <v>71</v>
      </c>
      <c r="E42" s="148" t="s">
        <v>123</v>
      </c>
      <c r="F42" s="148" t="s">
        <v>124</v>
      </c>
      <c r="G42" s="148" t="s">
        <v>272</v>
      </c>
      <c r="H42" s="149" t="s">
        <v>273</v>
      </c>
      <c r="I42" s="91">
        <v>380000</v>
      </c>
      <c r="J42" s="91">
        <v>380000</v>
      </c>
      <c r="K42" s="91">
        <v>380000</v>
      </c>
      <c r="L42" s="150"/>
      <c r="M42" s="151"/>
      <c r="N42" s="151"/>
      <c r="O42" s="151"/>
      <c r="P42" s="151"/>
      <c r="Q42" s="151"/>
      <c r="R42" s="151"/>
      <c r="S42" s="151"/>
      <c r="T42" s="151"/>
      <c r="U42" s="152"/>
      <c r="V42" s="151"/>
      <c r="W42" s="151"/>
    </row>
    <row r="43" ht="15" customHeight="1" spans="1:23">
      <c r="A43" s="135" t="s">
        <v>311</v>
      </c>
      <c r="B43" s="136" t="s">
        <v>373</v>
      </c>
      <c r="C43" s="147" t="s">
        <v>374</v>
      </c>
      <c r="D43" s="138" t="s">
        <v>71</v>
      </c>
      <c r="E43" s="148" t="s">
        <v>123</v>
      </c>
      <c r="F43" s="148" t="s">
        <v>124</v>
      </c>
      <c r="G43" s="148" t="s">
        <v>375</v>
      </c>
      <c r="H43" s="149" t="s">
        <v>376</v>
      </c>
      <c r="I43" s="91">
        <v>20000</v>
      </c>
      <c r="J43" s="91">
        <v>20000</v>
      </c>
      <c r="K43" s="91">
        <v>20000</v>
      </c>
      <c r="L43" s="150"/>
      <c r="M43" s="151"/>
      <c r="N43" s="151"/>
      <c r="O43" s="151"/>
      <c r="P43" s="151"/>
      <c r="Q43" s="151"/>
      <c r="R43" s="151"/>
      <c r="S43" s="151"/>
      <c r="T43" s="151"/>
      <c r="U43" s="152"/>
      <c r="V43" s="151"/>
      <c r="W43" s="151"/>
    </row>
    <row r="44" ht="15" customHeight="1" spans="1:23">
      <c r="A44" s="135" t="s">
        <v>311</v>
      </c>
      <c r="B44" s="136" t="s">
        <v>377</v>
      </c>
      <c r="C44" s="147" t="s">
        <v>378</v>
      </c>
      <c r="D44" s="138" t="s">
        <v>71</v>
      </c>
      <c r="E44" s="148" t="s">
        <v>127</v>
      </c>
      <c r="F44" s="148" t="s">
        <v>128</v>
      </c>
      <c r="G44" s="148" t="s">
        <v>281</v>
      </c>
      <c r="H44" s="149" t="s">
        <v>282</v>
      </c>
      <c r="I44" s="91">
        <v>24000</v>
      </c>
      <c r="J44" s="91">
        <v>24000</v>
      </c>
      <c r="K44" s="91">
        <v>24000</v>
      </c>
      <c r="L44" s="150"/>
      <c r="M44" s="151"/>
      <c r="N44" s="151"/>
      <c r="O44" s="151"/>
      <c r="P44" s="151"/>
      <c r="Q44" s="151"/>
      <c r="R44" s="151"/>
      <c r="S44" s="151"/>
      <c r="T44" s="151"/>
      <c r="U44" s="152"/>
      <c r="V44" s="151"/>
      <c r="W44" s="151"/>
    </row>
    <row r="45" ht="15" customHeight="1" spans="1:23">
      <c r="A45" s="135" t="s">
        <v>311</v>
      </c>
      <c r="B45" s="136" t="s">
        <v>379</v>
      </c>
      <c r="C45" s="147" t="s">
        <v>380</v>
      </c>
      <c r="D45" s="138" t="s">
        <v>71</v>
      </c>
      <c r="E45" s="148" t="s">
        <v>127</v>
      </c>
      <c r="F45" s="148" t="s">
        <v>128</v>
      </c>
      <c r="G45" s="148" t="s">
        <v>272</v>
      </c>
      <c r="H45" s="149" t="s">
        <v>273</v>
      </c>
      <c r="I45" s="91">
        <v>50000</v>
      </c>
      <c r="J45" s="91">
        <v>50000</v>
      </c>
      <c r="K45" s="91">
        <v>50000</v>
      </c>
      <c r="L45" s="150"/>
      <c r="M45" s="151"/>
      <c r="N45" s="151"/>
      <c r="O45" s="151"/>
      <c r="P45" s="151"/>
      <c r="Q45" s="151"/>
      <c r="R45" s="151"/>
      <c r="S45" s="151"/>
      <c r="T45" s="151"/>
      <c r="U45" s="152"/>
      <c r="V45" s="151"/>
      <c r="W45" s="151"/>
    </row>
    <row r="46" ht="15" customHeight="1" spans="1:23">
      <c r="A46" s="135" t="s">
        <v>311</v>
      </c>
      <c r="B46" s="136" t="s">
        <v>365</v>
      </c>
      <c r="C46" s="147" t="s">
        <v>381</v>
      </c>
      <c r="D46" s="138" t="s">
        <v>71</v>
      </c>
      <c r="E46" s="148" t="s">
        <v>109</v>
      </c>
      <c r="F46" s="148" t="s">
        <v>110</v>
      </c>
      <c r="G46" s="148" t="s">
        <v>345</v>
      </c>
      <c r="H46" s="149" t="s">
        <v>346</v>
      </c>
      <c r="I46" s="91">
        <v>2348500</v>
      </c>
      <c r="J46" s="91">
        <v>2348500</v>
      </c>
      <c r="K46" s="91">
        <v>2348500</v>
      </c>
      <c r="L46" s="150"/>
      <c r="M46" s="151"/>
      <c r="N46" s="151"/>
      <c r="O46" s="151"/>
      <c r="P46" s="151"/>
      <c r="Q46" s="151"/>
      <c r="R46" s="151"/>
      <c r="S46" s="151"/>
      <c r="T46" s="151"/>
      <c r="U46" s="152"/>
      <c r="V46" s="151"/>
      <c r="W46" s="151"/>
    </row>
    <row r="47" ht="15" customHeight="1" spans="1:23">
      <c r="A47" s="135" t="s">
        <v>311</v>
      </c>
      <c r="B47" s="136" t="s">
        <v>382</v>
      </c>
      <c r="C47" s="147" t="s">
        <v>321</v>
      </c>
      <c r="D47" s="138" t="s">
        <v>71</v>
      </c>
      <c r="E47" s="148" t="s">
        <v>101</v>
      </c>
      <c r="F47" s="148" t="s">
        <v>102</v>
      </c>
      <c r="G47" s="148" t="s">
        <v>383</v>
      </c>
      <c r="H47" s="149" t="s">
        <v>384</v>
      </c>
      <c r="I47" s="91">
        <v>16300</v>
      </c>
      <c r="J47" s="91">
        <v>16300</v>
      </c>
      <c r="K47" s="91">
        <v>16300</v>
      </c>
      <c r="L47" s="150"/>
      <c r="M47" s="151"/>
      <c r="N47" s="151"/>
      <c r="O47" s="151"/>
      <c r="P47" s="151"/>
      <c r="Q47" s="151"/>
      <c r="R47" s="151"/>
      <c r="S47" s="151"/>
      <c r="T47" s="151"/>
      <c r="U47" s="152"/>
      <c r="V47" s="151"/>
      <c r="W47" s="151"/>
    </row>
    <row r="48" ht="15" customHeight="1" spans="1:23">
      <c r="A48" s="135" t="s">
        <v>311</v>
      </c>
      <c r="B48" s="136" t="s">
        <v>385</v>
      </c>
      <c r="C48" s="147" t="s">
        <v>321</v>
      </c>
      <c r="D48" s="138" t="s">
        <v>71</v>
      </c>
      <c r="E48" s="148" t="s">
        <v>95</v>
      </c>
      <c r="F48" s="148" t="s">
        <v>96</v>
      </c>
      <c r="G48" s="148" t="s">
        <v>328</v>
      </c>
      <c r="H48" s="149" t="s">
        <v>329</v>
      </c>
      <c r="I48" s="91">
        <v>775496.74</v>
      </c>
      <c r="J48" s="91">
        <v>775496.74</v>
      </c>
      <c r="K48" s="91">
        <v>775496.74</v>
      </c>
      <c r="L48" s="150"/>
      <c r="M48" s="151"/>
      <c r="N48" s="151"/>
      <c r="O48" s="151"/>
      <c r="P48" s="151"/>
      <c r="Q48" s="151"/>
      <c r="R48" s="151"/>
      <c r="S48" s="151"/>
      <c r="T48" s="151"/>
      <c r="U48" s="152"/>
      <c r="V48" s="151"/>
      <c r="W48" s="151"/>
    </row>
    <row r="49" ht="15" customHeight="1" spans="1:23">
      <c r="A49" s="135" t="s">
        <v>311</v>
      </c>
      <c r="B49" s="136" t="s">
        <v>385</v>
      </c>
      <c r="C49" s="147" t="s">
        <v>321</v>
      </c>
      <c r="D49" s="138" t="s">
        <v>71</v>
      </c>
      <c r="E49" s="148" t="s">
        <v>97</v>
      </c>
      <c r="F49" s="148" t="s">
        <v>98</v>
      </c>
      <c r="G49" s="148" t="s">
        <v>281</v>
      </c>
      <c r="H49" s="149" t="s">
        <v>282</v>
      </c>
      <c r="I49" s="91">
        <v>1013684.56</v>
      </c>
      <c r="J49" s="91">
        <v>1013684.56</v>
      </c>
      <c r="K49" s="91">
        <v>1013684.56</v>
      </c>
      <c r="L49" s="150"/>
      <c r="M49" s="151"/>
      <c r="N49" s="151"/>
      <c r="O49" s="151"/>
      <c r="P49" s="151"/>
      <c r="Q49" s="151"/>
      <c r="R49" s="151"/>
      <c r="S49" s="151"/>
      <c r="T49" s="151"/>
      <c r="U49" s="152"/>
      <c r="V49" s="151"/>
      <c r="W49" s="151"/>
    </row>
    <row r="50" ht="15" customHeight="1" spans="1:23">
      <c r="A50" s="135" t="s">
        <v>311</v>
      </c>
      <c r="B50" s="136" t="s">
        <v>386</v>
      </c>
      <c r="C50" s="147" t="s">
        <v>321</v>
      </c>
      <c r="D50" s="138" t="s">
        <v>71</v>
      </c>
      <c r="E50" s="148" t="s">
        <v>99</v>
      </c>
      <c r="F50" s="148" t="s">
        <v>100</v>
      </c>
      <c r="G50" s="148" t="s">
        <v>281</v>
      </c>
      <c r="H50" s="149" t="s">
        <v>282</v>
      </c>
      <c r="I50" s="91">
        <v>218481.63</v>
      </c>
      <c r="J50" s="91">
        <v>218481.63</v>
      </c>
      <c r="K50" s="91">
        <v>218481.63</v>
      </c>
      <c r="L50" s="150"/>
      <c r="M50" s="151"/>
      <c r="N50" s="151"/>
      <c r="O50" s="151"/>
      <c r="P50" s="151"/>
      <c r="Q50" s="151"/>
      <c r="R50" s="151"/>
      <c r="S50" s="151"/>
      <c r="T50" s="151"/>
      <c r="U50" s="152"/>
      <c r="V50" s="151"/>
      <c r="W50" s="151"/>
    </row>
    <row r="51" ht="15" customHeight="1" spans="1:23">
      <c r="A51" s="135" t="s">
        <v>311</v>
      </c>
      <c r="B51" s="136" t="s">
        <v>387</v>
      </c>
      <c r="C51" s="147" t="s">
        <v>321</v>
      </c>
      <c r="D51" s="138" t="s">
        <v>71</v>
      </c>
      <c r="E51" s="148" t="s">
        <v>143</v>
      </c>
      <c r="F51" s="148" t="s">
        <v>144</v>
      </c>
      <c r="G51" s="148" t="s">
        <v>324</v>
      </c>
      <c r="H51" s="149" t="s">
        <v>325</v>
      </c>
      <c r="I51" s="91">
        <v>290578.23</v>
      </c>
      <c r="J51" s="91">
        <v>290578.23</v>
      </c>
      <c r="K51" s="91">
        <v>290578.23</v>
      </c>
      <c r="L51" s="150"/>
      <c r="M51" s="151"/>
      <c r="N51" s="151"/>
      <c r="O51" s="151"/>
      <c r="P51" s="151"/>
      <c r="Q51" s="151"/>
      <c r="R51" s="151"/>
      <c r="S51" s="151"/>
      <c r="T51" s="151"/>
      <c r="U51" s="152"/>
      <c r="V51" s="151"/>
      <c r="W51" s="151"/>
    </row>
    <row r="52" ht="15" customHeight="1" spans="1:23">
      <c r="A52" s="135" t="s">
        <v>311</v>
      </c>
      <c r="B52" s="136" t="s">
        <v>388</v>
      </c>
      <c r="C52" s="147" t="s">
        <v>321</v>
      </c>
      <c r="D52" s="138" t="s">
        <v>71</v>
      </c>
      <c r="E52" s="148" t="s">
        <v>143</v>
      </c>
      <c r="F52" s="148" t="s">
        <v>144</v>
      </c>
      <c r="G52" s="148" t="s">
        <v>324</v>
      </c>
      <c r="H52" s="149" t="s">
        <v>325</v>
      </c>
      <c r="I52" s="91">
        <v>39437.08</v>
      </c>
      <c r="J52" s="91">
        <v>39437.08</v>
      </c>
      <c r="K52" s="91">
        <v>39437.08</v>
      </c>
      <c r="L52" s="150"/>
      <c r="M52" s="151"/>
      <c r="N52" s="151"/>
      <c r="O52" s="151"/>
      <c r="P52" s="151"/>
      <c r="Q52" s="151"/>
      <c r="R52" s="151"/>
      <c r="S52" s="151"/>
      <c r="T52" s="151"/>
      <c r="U52" s="152"/>
      <c r="V52" s="151"/>
      <c r="W52" s="151"/>
    </row>
    <row r="53" ht="15" customHeight="1" spans="1:23">
      <c r="A53" s="135" t="s">
        <v>311</v>
      </c>
      <c r="B53" s="136" t="s">
        <v>389</v>
      </c>
      <c r="C53" s="147" t="s">
        <v>390</v>
      </c>
      <c r="D53" s="138" t="s">
        <v>71</v>
      </c>
      <c r="E53" s="148" t="s">
        <v>109</v>
      </c>
      <c r="F53" s="148" t="s">
        <v>110</v>
      </c>
      <c r="G53" s="148" t="s">
        <v>281</v>
      </c>
      <c r="H53" s="149" t="s">
        <v>282</v>
      </c>
      <c r="I53" s="91">
        <v>600000</v>
      </c>
      <c r="J53" s="91">
        <v>600000</v>
      </c>
      <c r="K53" s="91">
        <v>600000</v>
      </c>
      <c r="L53" s="150"/>
      <c r="M53" s="151"/>
      <c r="N53" s="151"/>
      <c r="O53" s="151"/>
      <c r="P53" s="151"/>
      <c r="Q53" s="151"/>
      <c r="R53" s="151"/>
      <c r="S53" s="151"/>
      <c r="T53" s="151"/>
      <c r="U53" s="152"/>
      <c r="V53" s="151"/>
      <c r="W53" s="151"/>
    </row>
    <row r="54" ht="15" customHeight="1" spans="1:23">
      <c r="A54" s="135" t="s">
        <v>311</v>
      </c>
      <c r="B54" s="136" t="s">
        <v>391</v>
      </c>
      <c r="C54" s="147" t="s">
        <v>321</v>
      </c>
      <c r="D54" s="138" t="s">
        <v>71</v>
      </c>
      <c r="E54" s="148" t="s">
        <v>101</v>
      </c>
      <c r="F54" s="148" t="s">
        <v>102</v>
      </c>
      <c r="G54" s="148" t="s">
        <v>383</v>
      </c>
      <c r="H54" s="149" t="s">
        <v>384</v>
      </c>
      <c r="I54" s="91">
        <v>28752.71</v>
      </c>
      <c r="J54" s="91">
        <v>28752.71</v>
      </c>
      <c r="K54" s="91">
        <v>28752.71</v>
      </c>
      <c r="L54" s="150"/>
      <c r="M54" s="151"/>
      <c r="N54" s="151"/>
      <c r="O54" s="151"/>
      <c r="P54" s="151"/>
      <c r="Q54" s="151"/>
      <c r="R54" s="151"/>
      <c r="S54" s="151"/>
      <c r="T54" s="151"/>
      <c r="U54" s="152"/>
      <c r="V54" s="151"/>
      <c r="W54" s="151"/>
    </row>
    <row r="55" ht="15" customHeight="1" spans="1:23">
      <c r="A55" s="135" t="s">
        <v>311</v>
      </c>
      <c r="B55" s="136" t="s">
        <v>392</v>
      </c>
      <c r="C55" s="147" t="s">
        <v>321</v>
      </c>
      <c r="D55" s="138" t="s">
        <v>71</v>
      </c>
      <c r="E55" s="148" t="s">
        <v>115</v>
      </c>
      <c r="F55" s="148" t="s">
        <v>116</v>
      </c>
      <c r="G55" s="148" t="s">
        <v>272</v>
      </c>
      <c r="H55" s="149" t="s">
        <v>273</v>
      </c>
      <c r="I55" s="91">
        <v>50000</v>
      </c>
      <c r="J55" s="91">
        <v>50000</v>
      </c>
      <c r="K55" s="91">
        <v>50000</v>
      </c>
      <c r="L55" s="150"/>
      <c r="M55" s="151"/>
      <c r="N55" s="151"/>
      <c r="O55" s="151"/>
      <c r="P55" s="151"/>
      <c r="Q55" s="151"/>
      <c r="R55" s="151"/>
      <c r="S55" s="151"/>
      <c r="T55" s="151"/>
      <c r="U55" s="152"/>
      <c r="V55" s="151"/>
      <c r="W55" s="151"/>
    </row>
    <row r="56" ht="15" customHeight="1" spans="1:23">
      <c r="A56" s="135" t="s">
        <v>311</v>
      </c>
      <c r="B56" s="136" t="s">
        <v>392</v>
      </c>
      <c r="C56" s="147" t="s">
        <v>321</v>
      </c>
      <c r="D56" s="138" t="s">
        <v>71</v>
      </c>
      <c r="E56" s="148" t="s">
        <v>115</v>
      </c>
      <c r="F56" s="148" t="s">
        <v>116</v>
      </c>
      <c r="G56" s="148" t="s">
        <v>266</v>
      </c>
      <c r="H56" s="149" t="s">
        <v>267</v>
      </c>
      <c r="I56" s="91">
        <v>150000</v>
      </c>
      <c r="J56" s="91">
        <v>150000</v>
      </c>
      <c r="K56" s="91">
        <v>150000</v>
      </c>
      <c r="L56" s="150"/>
      <c r="M56" s="151"/>
      <c r="N56" s="151"/>
      <c r="O56" s="151"/>
      <c r="P56" s="151"/>
      <c r="Q56" s="151"/>
      <c r="R56" s="151"/>
      <c r="S56" s="151"/>
      <c r="T56" s="151"/>
      <c r="U56" s="152"/>
      <c r="V56" s="151"/>
      <c r="W56" s="151"/>
    </row>
    <row r="57" ht="15" customHeight="1" spans="1:23">
      <c r="A57" s="135" t="s">
        <v>311</v>
      </c>
      <c r="B57" s="136" t="s">
        <v>392</v>
      </c>
      <c r="C57" s="147" t="s">
        <v>321</v>
      </c>
      <c r="D57" s="138" t="s">
        <v>71</v>
      </c>
      <c r="E57" s="148" t="s">
        <v>115</v>
      </c>
      <c r="F57" s="148" t="s">
        <v>116</v>
      </c>
      <c r="G57" s="148" t="s">
        <v>228</v>
      </c>
      <c r="H57" s="149" t="s">
        <v>229</v>
      </c>
      <c r="I57" s="91">
        <v>2316</v>
      </c>
      <c r="J57" s="91">
        <v>2316</v>
      </c>
      <c r="K57" s="91">
        <v>2316</v>
      </c>
      <c r="L57" s="150"/>
      <c r="M57" s="151"/>
      <c r="N57" s="151"/>
      <c r="O57" s="151"/>
      <c r="P57" s="151"/>
      <c r="Q57" s="151"/>
      <c r="R57" s="151"/>
      <c r="S57" s="151"/>
      <c r="T57" s="151"/>
      <c r="U57" s="152"/>
      <c r="V57" s="151"/>
      <c r="W57" s="151"/>
    </row>
    <row r="58" ht="15" customHeight="1" spans="1:23">
      <c r="A58" s="135" t="s">
        <v>311</v>
      </c>
      <c r="B58" s="136" t="s">
        <v>393</v>
      </c>
      <c r="C58" s="147" t="s">
        <v>321</v>
      </c>
      <c r="D58" s="138" t="s">
        <v>71</v>
      </c>
      <c r="E58" s="148" t="s">
        <v>101</v>
      </c>
      <c r="F58" s="148" t="s">
        <v>102</v>
      </c>
      <c r="G58" s="148" t="s">
        <v>383</v>
      </c>
      <c r="H58" s="149" t="s">
        <v>384</v>
      </c>
      <c r="I58" s="91">
        <v>145290</v>
      </c>
      <c r="J58" s="91">
        <v>145290</v>
      </c>
      <c r="K58" s="91">
        <v>145290</v>
      </c>
      <c r="L58" s="150"/>
      <c r="M58" s="151"/>
      <c r="N58" s="151"/>
      <c r="O58" s="151"/>
      <c r="P58" s="151"/>
      <c r="Q58" s="151"/>
      <c r="R58" s="151"/>
      <c r="S58" s="151"/>
      <c r="T58" s="151"/>
      <c r="U58" s="152"/>
      <c r="V58" s="151"/>
      <c r="W58" s="151"/>
    </row>
    <row r="59" ht="15" customHeight="1" spans="1:23">
      <c r="A59" s="135" t="s">
        <v>311</v>
      </c>
      <c r="B59" s="136" t="s">
        <v>394</v>
      </c>
      <c r="C59" s="147" t="s">
        <v>321</v>
      </c>
      <c r="D59" s="138" t="s">
        <v>71</v>
      </c>
      <c r="E59" s="148" t="s">
        <v>139</v>
      </c>
      <c r="F59" s="148" t="s">
        <v>140</v>
      </c>
      <c r="G59" s="148" t="s">
        <v>324</v>
      </c>
      <c r="H59" s="149" t="s">
        <v>325</v>
      </c>
      <c r="I59" s="91">
        <v>1794564.35</v>
      </c>
      <c r="J59" s="91">
        <v>1794564.35</v>
      </c>
      <c r="K59" s="91">
        <v>1794564.35</v>
      </c>
      <c r="L59" s="150"/>
      <c r="M59" s="151"/>
      <c r="N59" s="151"/>
      <c r="O59" s="151"/>
      <c r="P59" s="151"/>
      <c r="Q59" s="151"/>
      <c r="R59" s="151"/>
      <c r="S59" s="151"/>
      <c r="T59" s="151"/>
      <c r="U59" s="152"/>
      <c r="V59" s="151"/>
      <c r="W59" s="151"/>
    </row>
    <row r="60" ht="15" customHeight="1" spans="1:23">
      <c r="A60" s="135" t="s">
        <v>311</v>
      </c>
      <c r="B60" s="136" t="s">
        <v>395</v>
      </c>
      <c r="C60" s="147" t="s">
        <v>321</v>
      </c>
      <c r="D60" s="138" t="s">
        <v>71</v>
      </c>
      <c r="E60" s="148" t="s">
        <v>101</v>
      </c>
      <c r="F60" s="148" t="s">
        <v>102</v>
      </c>
      <c r="G60" s="148" t="s">
        <v>383</v>
      </c>
      <c r="H60" s="149" t="s">
        <v>384</v>
      </c>
      <c r="I60" s="91">
        <v>5000</v>
      </c>
      <c r="J60" s="91">
        <v>5000</v>
      </c>
      <c r="K60" s="91">
        <v>5000</v>
      </c>
      <c r="L60" s="150"/>
      <c r="M60" s="151"/>
      <c r="N60" s="151"/>
      <c r="O60" s="151"/>
      <c r="P60" s="151"/>
      <c r="Q60" s="151"/>
      <c r="R60" s="151"/>
      <c r="S60" s="151"/>
      <c r="T60" s="151"/>
      <c r="U60" s="152"/>
      <c r="V60" s="151"/>
      <c r="W60" s="151"/>
    </row>
    <row r="61" ht="15" customHeight="1" spans="1:23">
      <c r="A61" s="135" t="s">
        <v>311</v>
      </c>
      <c r="B61" s="136" t="s">
        <v>396</v>
      </c>
      <c r="C61" s="147" t="s">
        <v>321</v>
      </c>
      <c r="D61" s="138" t="s">
        <v>71</v>
      </c>
      <c r="E61" s="148" t="s">
        <v>143</v>
      </c>
      <c r="F61" s="148" t="s">
        <v>144</v>
      </c>
      <c r="G61" s="148" t="s">
        <v>324</v>
      </c>
      <c r="H61" s="149" t="s">
        <v>325</v>
      </c>
      <c r="I61" s="91">
        <v>304167.81</v>
      </c>
      <c r="J61" s="91">
        <v>304167.81</v>
      </c>
      <c r="K61" s="91">
        <v>304167.81</v>
      </c>
      <c r="L61" s="150"/>
      <c r="M61" s="151"/>
      <c r="N61" s="151"/>
      <c r="O61" s="151"/>
      <c r="P61" s="151"/>
      <c r="Q61" s="151"/>
      <c r="R61" s="151"/>
      <c r="S61" s="151"/>
      <c r="T61" s="151"/>
      <c r="U61" s="152"/>
      <c r="V61" s="151"/>
      <c r="W61" s="151"/>
    </row>
    <row r="62" ht="15" customHeight="1" spans="1:23">
      <c r="A62" s="135" t="s">
        <v>311</v>
      </c>
      <c r="B62" s="251" t="s">
        <v>397</v>
      </c>
      <c r="C62" s="147" t="s">
        <v>321</v>
      </c>
      <c r="D62" s="138" t="s">
        <v>71</v>
      </c>
      <c r="E62" s="148" t="s">
        <v>101</v>
      </c>
      <c r="F62" s="148" t="s">
        <v>102</v>
      </c>
      <c r="G62" s="148" t="s">
        <v>383</v>
      </c>
      <c r="H62" s="149" t="s">
        <v>384</v>
      </c>
      <c r="I62" s="91">
        <v>48163.71</v>
      </c>
      <c r="J62" s="91">
        <v>48163.71</v>
      </c>
      <c r="K62" s="91">
        <v>48163.71</v>
      </c>
      <c r="L62" s="150"/>
      <c r="M62" s="151"/>
      <c r="N62" s="151"/>
      <c r="O62" s="151"/>
      <c r="P62" s="151"/>
      <c r="Q62" s="151"/>
      <c r="R62" s="151"/>
      <c r="S62" s="151"/>
      <c r="T62" s="151"/>
      <c r="U62" s="152"/>
      <c r="V62" s="151"/>
      <c r="W62" s="151"/>
    </row>
    <row r="63" ht="15" customHeight="1" spans="1:23">
      <c r="A63" s="135" t="s">
        <v>311</v>
      </c>
      <c r="B63" s="251" t="s">
        <v>397</v>
      </c>
      <c r="C63" s="147" t="s">
        <v>321</v>
      </c>
      <c r="D63" s="138" t="s">
        <v>71</v>
      </c>
      <c r="E63" s="148" t="s">
        <v>95</v>
      </c>
      <c r="F63" s="148" t="s">
        <v>96</v>
      </c>
      <c r="G63" s="148" t="s">
        <v>328</v>
      </c>
      <c r="H63" s="149" t="s">
        <v>329</v>
      </c>
      <c r="I63" s="91">
        <v>91424.94</v>
      </c>
      <c r="J63" s="91">
        <v>91424.94</v>
      </c>
      <c r="K63" s="91">
        <v>91424.94</v>
      </c>
      <c r="L63" s="150"/>
      <c r="M63" s="151"/>
      <c r="N63" s="151"/>
      <c r="O63" s="151"/>
      <c r="P63" s="151"/>
      <c r="Q63" s="151"/>
      <c r="R63" s="151"/>
      <c r="S63" s="151"/>
      <c r="T63" s="151"/>
      <c r="U63" s="152"/>
      <c r="V63" s="151"/>
      <c r="W63" s="151"/>
    </row>
    <row r="64" ht="15" customHeight="1" spans="1:23">
      <c r="A64" s="135" t="s">
        <v>311</v>
      </c>
      <c r="B64" s="251" t="s">
        <v>397</v>
      </c>
      <c r="C64" s="147" t="s">
        <v>321</v>
      </c>
      <c r="D64" s="138" t="s">
        <v>71</v>
      </c>
      <c r="E64" s="148" t="s">
        <v>103</v>
      </c>
      <c r="F64" s="148" t="s">
        <v>104</v>
      </c>
      <c r="G64" s="148" t="s">
        <v>281</v>
      </c>
      <c r="H64" s="149" t="s">
        <v>282</v>
      </c>
      <c r="I64" s="91">
        <v>3042461.1</v>
      </c>
      <c r="J64" s="91">
        <v>3042461.1</v>
      </c>
      <c r="K64" s="91">
        <v>3042461.1</v>
      </c>
      <c r="L64" s="150"/>
      <c r="M64" s="151"/>
      <c r="N64" s="151"/>
      <c r="O64" s="151"/>
      <c r="P64" s="151"/>
      <c r="Q64" s="151"/>
      <c r="R64" s="151"/>
      <c r="S64" s="151"/>
      <c r="T64" s="151"/>
      <c r="U64" s="152"/>
      <c r="V64" s="151"/>
      <c r="W64" s="151"/>
    </row>
    <row r="65" ht="15" customHeight="1" spans="1:23">
      <c r="A65" s="135" t="s">
        <v>311</v>
      </c>
      <c r="B65" s="136" t="s">
        <v>398</v>
      </c>
      <c r="C65" s="147" t="s">
        <v>321</v>
      </c>
      <c r="D65" s="138" t="s">
        <v>71</v>
      </c>
      <c r="E65" s="148" t="s">
        <v>103</v>
      </c>
      <c r="F65" s="148" t="s">
        <v>104</v>
      </c>
      <c r="G65" s="148" t="s">
        <v>281</v>
      </c>
      <c r="H65" s="149" t="s">
        <v>282</v>
      </c>
      <c r="I65" s="91">
        <v>1000</v>
      </c>
      <c r="J65" s="91">
        <v>1000</v>
      </c>
      <c r="K65" s="91">
        <v>1000</v>
      </c>
      <c r="L65" s="150"/>
      <c r="M65" s="151"/>
      <c r="N65" s="151"/>
      <c r="O65" s="151"/>
      <c r="P65" s="151"/>
      <c r="Q65" s="151"/>
      <c r="R65" s="151"/>
      <c r="S65" s="151"/>
      <c r="T65" s="151"/>
      <c r="U65" s="152"/>
      <c r="V65" s="151"/>
      <c r="W65" s="151"/>
    </row>
    <row r="66" ht="15" customHeight="1" spans="1:23">
      <c r="A66" s="135" t="s">
        <v>311</v>
      </c>
      <c r="B66" s="136" t="s">
        <v>399</v>
      </c>
      <c r="C66" s="147" t="s">
        <v>321</v>
      </c>
      <c r="D66" s="138" t="s">
        <v>71</v>
      </c>
      <c r="E66" s="148" t="s">
        <v>103</v>
      </c>
      <c r="F66" s="148" t="s">
        <v>104</v>
      </c>
      <c r="G66" s="148" t="s">
        <v>281</v>
      </c>
      <c r="H66" s="149" t="s">
        <v>282</v>
      </c>
      <c r="I66" s="91">
        <v>2000</v>
      </c>
      <c r="J66" s="91">
        <v>2000</v>
      </c>
      <c r="K66" s="91">
        <v>2000</v>
      </c>
      <c r="L66" s="150"/>
      <c r="M66" s="151"/>
      <c r="N66" s="151"/>
      <c r="O66" s="151"/>
      <c r="P66" s="151"/>
      <c r="Q66" s="151"/>
      <c r="R66" s="151"/>
      <c r="S66" s="151"/>
      <c r="T66" s="151"/>
      <c r="U66" s="152"/>
      <c r="V66" s="151"/>
      <c r="W66" s="151"/>
    </row>
    <row r="67" ht="15" customHeight="1" spans="1:23">
      <c r="A67" s="135" t="s">
        <v>311</v>
      </c>
      <c r="B67" s="136" t="s">
        <v>400</v>
      </c>
      <c r="C67" s="147" t="s">
        <v>321</v>
      </c>
      <c r="D67" s="138" t="s">
        <v>71</v>
      </c>
      <c r="E67" s="148" t="s">
        <v>123</v>
      </c>
      <c r="F67" s="148" t="s">
        <v>124</v>
      </c>
      <c r="G67" s="148" t="s">
        <v>281</v>
      </c>
      <c r="H67" s="149" t="s">
        <v>282</v>
      </c>
      <c r="I67" s="91">
        <v>19200</v>
      </c>
      <c r="J67" s="91">
        <v>19200</v>
      </c>
      <c r="K67" s="91">
        <v>19200</v>
      </c>
      <c r="L67" s="150"/>
      <c r="M67" s="151"/>
      <c r="N67" s="151"/>
      <c r="O67" s="151"/>
      <c r="P67" s="151"/>
      <c r="Q67" s="151"/>
      <c r="R67" s="151"/>
      <c r="S67" s="151"/>
      <c r="T67" s="151"/>
      <c r="U67" s="152"/>
      <c r="V67" s="151"/>
      <c r="W67" s="151"/>
    </row>
    <row r="68" s="110" customFormat="1" ht="15" customHeight="1" spans="1:23">
      <c r="A68" s="135" t="s">
        <v>311</v>
      </c>
      <c r="B68" s="136" t="s">
        <v>401</v>
      </c>
      <c r="C68" s="147" t="s">
        <v>402</v>
      </c>
      <c r="D68" s="138" t="s">
        <v>71</v>
      </c>
      <c r="E68" s="148" t="s">
        <v>127</v>
      </c>
      <c r="F68" s="148" t="s">
        <v>128</v>
      </c>
      <c r="G68" s="148" t="s">
        <v>281</v>
      </c>
      <c r="H68" s="149" t="s">
        <v>282</v>
      </c>
      <c r="I68" s="91">
        <v>1000000</v>
      </c>
      <c r="J68" s="91"/>
      <c r="K68" s="91"/>
      <c r="L68" s="150"/>
      <c r="M68" s="151"/>
      <c r="N68" s="151"/>
      <c r="O68" s="151"/>
      <c r="P68" s="151"/>
      <c r="Q68" s="151"/>
      <c r="R68" s="152">
        <v>1000000</v>
      </c>
      <c r="S68" s="151"/>
      <c r="T68" s="151"/>
      <c r="U68" s="152">
        <v>1000000</v>
      </c>
      <c r="V68" s="151"/>
      <c r="W68" s="152"/>
    </row>
    <row r="69" s="110" customFormat="1" ht="15" customHeight="1" spans="1:23">
      <c r="A69" s="135" t="s">
        <v>311</v>
      </c>
      <c r="B69" s="136" t="s">
        <v>403</v>
      </c>
      <c r="C69" s="147" t="s">
        <v>404</v>
      </c>
      <c r="D69" s="138" t="s">
        <v>71</v>
      </c>
      <c r="E69" s="148" t="s">
        <v>109</v>
      </c>
      <c r="F69" s="148" t="s">
        <v>110</v>
      </c>
      <c r="G69" s="148" t="s">
        <v>281</v>
      </c>
      <c r="H69" s="149" t="s">
        <v>282</v>
      </c>
      <c r="I69" s="91">
        <v>50000000</v>
      </c>
      <c r="J69" s="91"/>
      <c r="K69" s="91"/>
      <c r="L69" s="150"/>
      <c r="M69" s="151"/>
      <c r="N69" s="151"/>
      <c r="O69" s="151"/>
      <c r="P69" s="151"/>
      <c r="Q69" s="151"/>
      <c r="R69" s="152">
        <v>50000000</v>
      </c>
      <c r="S69" s="151"/>
      <c r="T69" s="151"/>
      <c r="U69" s="152">
        <v>50000000</v>
      </c>
      <c r="V69" s="151"/>
      <c r="W69" s="152"/>
    </row>
    <row r="70" s="110" customFormat="1" ht="15" customHeight="1" spans="1:23">
      <c r="A70" s="135" t="s">
        <v>311</v>
      </c>
      <c r="B70" s="136" t="s">
        <v>405</v>
      </c>
      <c r="C70" s="147" t="s">
        <v>406</v>
      </c>
      <c r="D70" s="138" t="s">
        <v>71</v>
      </c>
      <c r="E70" s="148" t="s">
        <v>109</v>
      </c>
      <c r="F70" s="148" t="s">
        <v>110</v>
      </c>
      <c r="G70" s="148" t="s">
        <v>281</v>
      </c>
      <c r="H70" s="149" t="s">
        <v>282</v>
      </c>
      <c r="I70" s="91">
        <v>2000000</v>
      </c>
      <c r="J70" s="91"/>
      <c r="K70" s="91"/>
      <c r="L70" s="150"/>
      <c r="M70" s="151"/>
      <c r="N70" s="151"/>
      <c r="O70" s="151"/>
      <c r="P70" s="151"/>
      <c r="Q70" s="151"/>
      <c r="R70" s="152">
        <v>2000000</v>
      </c>
      <c r="S70" s="151"/>
      <c r="T70" s="151"/>
      <c r="U70" s="152"/>
      <c r="V70" s="151"/>
      <c r="W70" s="152">
        <v>2000000</v>
      </c>
    </row>
    <row r="71" s="110" customFormat="1" ht="15" customHeight="1" spans="1:23">
      <c r="A71" s="135" t="s">
        <v>311</v>
      </c>
      <c r="B71" s="136" t="s">
        <v>407</v>
      </c>
      <c r="C71" s="147" t="s">
        <v>408</v>
      </c>
      <c r="D71" s="138" t="s">
        <v>71</v>
      </c>
      <c r="E71" s="148" t="s">
        <v>123</v>
      </c>
      <c r="F71" s="148" t="s">
        <v>124</v>
      </c>
      <c r="G71" s="148" t="s">
        <v>281</v>
      </c>
      <c r="H71" s="149" t="s">
        <v>282</v>
      </c>
      <c r="I71" s="91">
        <v>500000</v>
      </c>
      <c r="J71" s="91"/>
      <c r="K71" s="91"/>
      <c r="L71" s="150"/>
      <c r="M71" s="151"/>
      <c r="N71" s="151"/>
      <c r="O71" s="151"/>
      <c r="P71" s="151"/>
      <c r="Q71" s="151"/>
      <c r="R71" s="152">
        <v>500000</v>
      </c>
      <c r="S71" s="151"/>
      <c r="T71" s="151"/>
      <c r="U71" s="152">
        <v>500000</v>
      </c>
      <c r="V71" s="151"/>
      <c r="W71" s="152"/>
    </row>
    <row r="72" s="110" customFormat="1" ht="15" customHeight="1" spans="1:23">
      <c r="A72" s="135" t="s">
        <v>311</v>
      </c>
      <c r="B72" s="136" t="s">
        <v>409</v>
      </c>
      <c r="C72" s="147" t="s">
        <v>410</v>
      </c>
      <c r="D72" s="138" t="s">
        <v>71</v>
      </c>
      <c r="E72" s="148" t="s">
        <v>121</v>
      </c>
      <c r="F72" s="148" t="s">
        <v>122</v>
      </c>
      <c r="G72" s="148" t="s">
        <v>228</v>
      </c>
      <c r="H72" s="149" t="s">
        <v>229</v>
      </c>
      <c r="I72" s="91">
        <v>100000</v>
      </c>
      <c r="J72" s="91"/>
      <c r="K72" s="91"/>
      <c r="L72" s="150"/>
      <c r="M72" s="151"/>
      <c r="N72" s="151"/>
      <c r="O72" s="151"/>
      <c r="P72" s="151"/>
      <c r="Q72" s="151"/>
      <c r="R72" s="152">
        <v>100000</v>
      </c>
      <c r="S72" s="151"/>
      <c r="T72" s="151"/>
      <c r="U72" s="152"/>
      <c r="V72" s="151"/>
      <c r="W72" s="152">
        <v>100000</v>
      </c>
    </row>
    <row r="73" ht="15" customHeight="1" spans="1:23">
      <c r="A73" s="135" t="s">
        <v>311</v>
      </c>
      <c r="B73" s="136" t="s">
        <v>411</v>
      </c>
      <c r="C73" s="147" t="s">
        <v>321</v>
      </c>
      <c r="D73" s="138" t="s">
        <v>71</v>
      </c>
      <c r="E73" s="148" t="s">
        <v>109</v>
      </c>
      <c r="F73" s="148" t="s">
        <v>110</v>
      </c>
      <c r="G73" s="148" t="s">
        <v>281</v>
      </c>
      <c r="H73" s="149" t="s">
        <v>282</v>
      </c>
      <c r="I73" s="91">
        <v>25537642.01</v>
      </c>
      <c r="J73" s="91">
        <v>25537642.01</v>
      </c>
      <c r="K73" s="91">
        <v>25537642.01</v>
      </c>
      <c r="L73" s="150"/>
      <c r="M73" s="151"/>
      <c r="N73" s="151"/>
      <c r="O73" s="151"/>
      <c r="P73" s="151"/>
      <c r="Q73" s="151"/>
      <c r="R73" s="151"/>
      <c r="S73" s="151"/>
      <c r="T73" s="151"/>
      <c r="U73" s="152"/>
      <c r="V73" s="151"/>
      <c r="W73" s="151"/>
    </row>
    <row r="74" ht="15" customHeight="1" spans="1:23">
      <c r="A74" s="135" t="s">
        <v>311</v>
      </c>
      <c r="B74" s="136" t="s">
        <v>412</v>
      </c>
      <c r="C74" s="147" t="s">
        <v>321</v>
      </c>
      <c r="D74" s="138" t="s">
        <v>71</v>
      </c>
      <c r="E74" s="148" t="s">
        <v>115</v>
      </c>
      <c r="F74" s="148" t="s">
        <v>116</v>
      </c>
      <c r="G74" s="148" t="s">
        <v>281</v>
      </c>
      <c r="H74" s="149" t="s">
        <v>282</v>
      </c>
      <c r="I74" s="91">
        <v>8400000</v>
      </c>
      <c r="J74" s="91">
        <v>8400000</v>
      </c>
      <c r="K74" s="91">
        <v>8400000</v>
      </c>
      <c r="L74" s="150"/>
      <c r="M74" s="151"/>
      <c r="N74" s="151"/>
      <c r="O74" s="151"/>
      <c r="P74" s="151"/>
      <c r="Q74" s="151"/>
      <c r="R74" s="151"/>
      <c r="S74" s="151"/>
      <c r="T74" s="151"/>
      <c r="U74" s="152"/>
      <c r="V74" s="151"/>
      <c r="W74" s="151"/>
    </row>
    <row r="75" ht="15" customHeight="1" spans="1:23">
      <c r="A75" s="135" t="s">
        <v>311</v>
      </c>
      <c r="B75" s="136" t="s">
        <v>413</v>
      </c>
      <c r="C75" s="147" t="s">
        <v>321</v>
      </c>
      <c r="D75" s="138" t="s">
        <v>71</v>
      </c>
      <c r="E75" s="148" t="s">
        <v>115</v>
      </c>
      <c r="F75" s="148" t="s">
        <v>116</v>
      </c>
      <c r="G75" s="148" t="s">
        <v>281</v>
      </c>
      <c r="H75" s="149" t="s">
        <v>282</v>
      </c>
      <c r="I75" s="91">
        <v>105620.26</v>
      </c>
      <c r="J75" s="91">
        <v>105620.26</v>
      </c>
      <c r="K75" s="91">
        <v>105620.26</v>
      </c>
      <c r="L75" s="150"/>
      <c r="M75" s="151"/>
      <c r="N75" s="151"/>
      <c r="O75" s="151"/>
      <c r="P75" s="151"/>
      <c r="Q75" s="151"/>
      <c r="R75" s="151"/>
      <c r="S75" s="151"/>
      <c r="T75" s="151"/>
      <c r="U75" s="152"/>
      <c r="V75" s="151"/>
      <c r="W75" s="151"/>
    </row>
    <row r="76" ht="15" customHeight="1" spans="1:23">
      <c r="A76" s="135" t="s">
        <v>311</v>
      </c>
      <c r="B76" s="251" t="s">
        <v>414</v>
      </c>
      <c r="C76" s="147" t="s">
        <v>321</v>
      </c>
      <c r="D76" s="138" t="s">
        <v>71</v>
      </c>
      <c r="E76" s="148" t="s">
        <v>111</v>
      </c>
      <c r="F76" s="148" t="s">
        <v>112</v>
      </c>
      <c r="G76" s="148" t="s">
        <v>260</v>
      </c>
      <c r="H76" s="149" t="s">
        <v>261</v>
      </c>
      <c r="I76" s="91">
        <v>50000</v>
      </c>
      <c r="J76" s="91">
        <v>50000</v>
      </c>
      <c r="K76" s="91">
        <v>50000</v>
      </c>
      <c r="L76" s="150"/>
      <c r="M76" s="151"/>
      <c r="N76" s="151"/>
      <c r="O76" s="151"/>
      <c r="P76" s="151"/>
      <c r="Q76" s="151"/>
      <c r="R76" s="151"/>
      <c r="S76" s="151"/>
      <c r="T76" s="151"/>
      <c r="U76" s="152"/>
      <c r="V76" s="151"/>
      <c r="W76" s="151"/>
    </row>
    <row r="77" ht="15" customHeight="1" spans="1:23">
      <c r="A77" s="135" t="s">
        <v>311</v>
      </c>
      <c r="B77" s="251" t="s">
        <v>414</v>
      </c>
      <c r="C77" s="147" t="s">
        <v>321</v>
      </c>
      <c r="D77" s="138" t="s">
        <v>71</v>
      </c>
      <c r="E77" s="148" t="s">
        <v>111</v>
      </c>
      <c r="F77" s="148" t="s">
        <v>112</v>
      </c>
      <c r="G77" s="148" t="s">
        <v>250</v>
      </c>
      <c r="H77" s="149" t="s">
        <v>251</v>
      </c>
      <c r="I77" s="91">
        <v>280000</v>
      </c>
      <c r="J77" s="91">
        <v>280000</v>
      </c>
      <c r="K77" s="91">
        <v>280000</v>
      </c>
      <c r="L77" s="150"/>
      <c r="M77" s="151"/>
      <c r="N77" s="151"/>
      <c r="O77" s="151"/>
      <c r="P77" s="151"/>
      <c r="Q77" s="151"/>
      <c r="R77" s="151"/>
      <c r="S77" s="151"/>
      <c r="T77" s="151"/>
      <c r="U77" s="152"/>
      <c r="V77" s="151"/>
      <c r="W77" s="151"/>
    </row>
    <row r="78" ht="15" customHeight="1" spans="1:23">
      <c r="A78" s="135" t="s">
        <v>311</v>
      </c>
      <c r="B78" s="251" t="s">
        <v>414</v>
      </c>
      <c r="C78" s="147" t="s">
        <v>321</v>
      </c>
      <c r="D78" s="138" t="s">
        <v>71</v>
      </c>
      <c r="E78" s="148" t="s">
        <v>111</v>
      </c>
      <c r="F78" s="148" t="s">
        <v>112</v>
      </c>
      <c r="G78" s="148" t="s">
        <v>254</v>
      </c>
      <c r="H78" s="149" t="s">
        <v>255</v>
      </c>
      <c r="I78" s="91">
        <v>2000</v>
      </c>
      <c r="J78" s="91">
        <v>2000</v>
      </c>
      <c r="K78" s="91">
        <v>2000</v>
      </c>
      <c r="L78" s="150"/>
      <c r="M78" s="151"/>
      <c r="N78" s="151"/>
      <c r="O78" s="151"/>
      <c r="P78" s="151"/>
      <c r="Q78" s="151"/>
      <c r="R78" s="151"/>
      <c r="S78" s="151"/>
      <c r="T78" s="151"/>
      <c r="U78" s="152"/>
      <c r="V78" s="151"/>
      <c r="W78" s="151"/>
    </row>
    <row r="79" ht="15" customHeight="1" spans="1:23">
      <c r="A79" s="135" t="s">
        <v>311</v>
      </c>
      <c r="B79" s="251" t="s">
        <v>414</v>
      </c>
      <c r="C79" s="147" t="s">
        <v>321</v>
      </c>
      <c r="D79" s="138" t="s">
        <v>71</v>
      </c>
      <c r="E79" s="148" t="s">
        <v>111</v>
      </c>
      <c r="F79" s="148" t="s">
        <v>112</v>
      </c>
      <c r="G79" s="148" t="s">
        <v>281</v>
      </c>
      <c r="H79" s="149" t="s">
        <v>282</v>
      </c>
      <c r="I79" s="91">
        <v>223000</v>
      </c>
      <c r="J79" s="91">
        <v>223000</v>
      </c>
      <c r="K79" s="91">
        <v>223000</v>
      </c>
      <c r="L79" s="150"/>
      <c r="M79" s="151"/>
      <c r="N79" s="151"/>
      <c r="O79" s="151"/>
      <c r="P79" s="151"/>
      <c r="Q79" s="151"/>
      <c r="R79" s="151"/>
      <c r="S79" s="151"/>
      <c r="T79" s="151"/>
      <c r="U79" s="152"/>
      <c r="V79" s="151"/>
      <c r="W79" s="151"/>
    </row>
    <row r="80" ht="15" customHeight="1" spans="1:23">
      <c r="A80" s="135" t="s">
        <v>311</v>
      </c>
      <c r="B80" s="251" t="s">
        <v>414</v>
      </c>
      <c r="C80" s="147" t="s">
        <v>321</v>
      </c>
      <c r="D80" s="138" t="s">
        <v>71</v>
      </c>
      <c r="E80" s="148" t="s">
        <v>111</v>
      </c>
      <c r="F80" s="148" t="s">
        <v>112</v>
      </c>
      <c r="G80" s="148" t="s">
        <v>264</v>
      </c>
      <c r="H80" s="149" t="s">
        <v>265</v>
      </c>
      <c r="I80" s="91">
        <v>20000</v>
      </c>
      <c r="J80" s="91">
        <v>20000</v>
      </c>
      <c r="K80" s="91">
        <v>20000</v>
      </c>
      <c r="L80" s="150"/>
      <c r="M80" s="151"/>
      <c r="N80" s="151"/>
      <c r="O80" s="151"/>
      <c r="P80" s="151"/>
      <c r="Q80" s="151"/>
      <c r="R80" s="151"/>
      <c r="S80" s="151"/>
      <c r="T80" s="151"/>
      <c r="U80" s="152"/>
      <c r="V80" s="151"/>
      <c r="W80" s="151"/>
    </row>
    <row r="81" ht="15" customHeight="1" spans="1:23">
      <c r="A81" s="135" t="s">
        <v>311</v>
      </c>
      <c r="B81" s="251" t="s">
        <v>414</v>
      </c>
      <c r="C81" s="147" t="s">
        <v>321</v>
      </c>
      <c r="D81" s="138" t="s">
        <v>71</v>
      </c>
      <c r="E81" s="148" t="s">
        <v>111</v>
      </c>
      <c r="F81" s="148" t="s">
        <v>112</v>
      </c>
      <c r="G81" s="148" t="s">
        <v>415</v>
      </c>
      <c r="H81" s="149" t="s">
        <v>416</v>
      </c>
      <c r="I81" s="91">
        <v>44000</v>
      </c>
      <c r="J81" s="91">
        <v>44000</v>
      </c>
      <c r="K81" s="91">
        <v>44000</v>
      </c>
      <c r="L81" s="150"/>
      <c r="M81" s="151"/>
      <c r="N81" s="151"/>
      <c r="O81" s="151"/>
      <c r="P81" s="151"/>
      <c r="Q81" s="151"/>
      <c r="R81" s="151"/>
      <c r="S81" s="151"/>
      <c r="T81" s="151"/>
      <c r="U81" s="152"/>
      <c r="V81" s="151"/>
      <c r="W81" s="151"/>
    </row>
    <row r="82" ht="15" customHeight="1" spans="1:23">
      <c r="A82" s="135" t="s">
        <v>311</v>
      </c>
      <c r="B82" s="251" t="s">
        <v>414</v>
      </c>
      <c r="C82" s="147" t="s">
        <v>321</v>
      </c>
      <c r="D82" s="138" t="s">
        <v>71</v>
      </c>
      <c r="E82" s="148" t="s">
        <v>111</v>
      </c>
      <c r="F82" s="148" t="s">
        <v>112</v>
      </c>
      <c r="G82" s="148" t="s">
        <v>375</v>
      </c>
      <c r="H82" s="149" t="s">
        <v>376</v>
      </c>
      <c r="I82" s="91">
        <v>503616</v>
      </c>
      <c r="J82" s="91">
        <v>503616</v>
      </c>
      <c r="K82" s="91">
        <v>503616</v>
      </c>
      <c r="L82" s="150"/>
      <c r="M82" s="151"/>
      <c r="N82" s="151"/>
      <c r="O82" s="151"/>
      <c r="P82" s="151"/>
      <c r="Q82" s="151"/>
      <c r="R82" s="151"/>
      <c r="S82" s="151"/>
      <c r="T82" s="151"/>
      <c r="U82" s="152"/>
      <c r="V82" s="151"/>
      <c r="W82" s="151"/>
    </row>
    <row r="83" ht="15" customHeight="1" spans="1:23">
      <c r="A83" s="135" t="s">
        <v>311</v>
      </c>
      <c r="B83" s="251" t="s">
        <v>414</v>
      </c>
      <c r="C83" s="147" t="s">
        <v>321</v>
      </c>
      <c r="D83" s="138" t="s">
        <v>71</v>
      </c>
      <c r="E83" s="148" t="s">
        <v>111</v>
      </c>
      <c r="F83" s="148" t="s">
        <v>112</v>
      </c>
      <c r="G83" s="148" t="s">
        <v>268</v>
      </c>
      <c r="H83" s="149" t="s">
        <v>269</v>
      </c>
      <c r="I83" s="91">
        <v>631790.2</v>
      </c>
      <c r="J83" s="91">
        <v>631790.2</v>
      </c>
      <c r="K83" s="91">
        <v>631790.2</v>
      </c>
      <c r="L83" s="150"/>
      <c r="M83" s="151"/>
      <c r="N83" s="151"/>
      <c r="O83" s="151"/>
      <c r="P83" s="151"/>
      <c r="Q83" s="151"/>
      <c r="R83" s="151"/>
      <c r="S83" s="151"/>
      <c r="T83" s="151"/>
      <c r="U83" s="152"/>
      <c r="V83" s="151"/>
      <c r="W83" s="151"/>
    </row>
    <row r="84" ht="15" customHeight="1" spans="1:23">
      <c r="A84" s="135" t="s">
        <v>311</v>
      </c>
      <c r="B84" s="251" t="s">
        <v>414</v>
      </c>
      <c r="C84" s="147" t="s">
        <v>321</v>
      </c>
      <c r="D84" s="138" t="s">
        <v>71</v>
      </c>
      <c r="E84" s="148" t="s">
        <v>111</v>
      </c>
      <c r="F84" s="148" t="s">
        <v>112</v>
      </c>
      <c r="G84" s="148" t="s">
        <v>256</v>
      </c>
      <c r="H84" s="149" t="s">
        <v>257</v>
      </c>
      <c r="I84" s="91">
        <v>4000</v>
      </c>
      <c r="J84" s="91">
        <v>4000</v>
      </c>
      <c r="K84" s="91">
        <v>4000</v>
      </c>
      <c r="L84" s="150"/>
      <c r="M84" s="151"/>
      <c r="N84" s="151"/>
      <c r="O84" s="151"/>
      <c r="P84" s="151"/>
      <c r="Q84" s="151"/>
      <c r="R84" s="151"/>
      <c r="S84" s="151"/>
      <c r="T84" s="151"/>
      <c r="U84" s="152"/>
      <c r="V84" s="151"/>
      <c r="W84" s="151"/>
    </row>
    <row r="85" ht="15" customHeight="1" spans="1:23">
      <c r="A85" s="135" t="s">
        <v>311</v>
      </c>
      <c r="B85" s="251" t="s">
        <v>414</v>
      </c>
      <c r="C85" s="147" t="s">
        <v>321</v>
      </c>
      <c r="D85" s="138" t="s">
        <v>71</v>
      </c>
      <c r="E85" s="148" t="s">
        <v>111</v>
      </c>
      <c r="F85" s="148" t="s">
        <v>112</v>
      </c>
      <c r="G85" s="148" t="s">
        <v>228</v>
      </c>
      <c r="H85" s="149" t="s">
        <v>229</v>
      </c>
      <c r="I85" s="91">
        <v>336497</v>
      </c>
      <c r="J85" s="91">
        <v>336497</v>
      </c>
      <c r="K85" s="91">
        <v>336497</v>
      </c>
      <c r="L85" s="150"/>
      <c r="M85" s="151"/>
      <c r="N85" s="151"/>
      <c r="O85" s="151"/>
      <c r="P85" s="151"/>
      <c r="Q85" s="151"/>
      <c r="R85" s="151"/>
      <c r="S85" s="151"/>
      <c r="T85" s="151"/>
      <c r="U85" s="152"/>
      <c r="V85" s="151"/>
      <c r="W85" s="151"/>
    </row>
    <row r="86" ht="15" customHeight="1" spans="1:23">
      <c r="A86" s="135" t="s">
        <v>311</v>
      </c>
      <c r="B86" s="251" t="s">
        <v>414</v>
      </c>
      <c r="C86" s="147" t="s">
        <v>321</v>
      </c>
      <c r="D86" s="138" t="s">
        <v>71</v>
      </c>
      <c r="E86" s="148" t="s">
        <v>111</v>
      </c>
      <c r="F86" s="148" t="s">
        <v>112</v>
      </c>
      <c r="G86" s="148" t="s">
        <v>272</v>
      </c>
      <c r="H86" s="149" t="s">
        <v>273</v>
      </c>
      <c r="I86" s="91">
        <v>50000</v>
      </c>
      <c r="J86" s="91">
        <v>50000</v>
      </c>
      <c r="K86" s="91">
        <v>50000</v>
      </c>
      <c r="L86" s="150"/>
      <c r="M86" s="151"/>
      <c r="N86" s="151"/>
      <c r="O86" s="151"/>
      <c r="P86" s="151"/>
      <c r="Q86" s="151"/>
      <c r="R86" s="151"/>
      <c r="S86" s="151"/>
      <c r="T86" s="151"/>
      <c r="U86" s="152"/>
      <c r="V86" s="151"/>
      <c r="W86" s="151"/>
    </row>
    <row r="87" ht="18.75" customHeight="1" spans="1:23">
      <c r="A87" s="153" t="s">
        <v>199</v>
      </c>
      <c r="B87" s="154"/>
      <c r="C87" s="154"/>
      <c r="D87" s="154"/>
      <c r="E87" s="154"/>
      <c r="F87" s="154"/>
      <c r="G87" s="154"/>
      <c r="H87" s="155"/>
      <c r="I87" s="156">
        <f>SUM(I9:I86)</f>
        <v>185122557.86</v>
      </c>
      <c r="J87" s="156">
        <f>SUM(J9:J86)</f>
        <v>131522557.86</v>
      </c>
      <c r="K87" s="156">
        <f>SUM(K9:K86)</f>
        <v>131522557.86</v>
      </c>
      <c r="L87" s="150"/>
      <c r="M87" s="151"/>
      <c r="N87" s="151"/>
      <c r="O87" s="151"/>
      <c r="P87" s="151"/>
      <c r="Q87" s="151"/>
      <c r="R87" s="151">
        <f>SUM(R9:R86)</f>
        <v>53600000</v>
      </c>
      <c r="S87" s="151"/>
      <c r="T87" s="151"/>
      <c r="U87" s="152">
        <f>SUM(U9:U86)</f>
        <v>51500000</v>
      </c>
      <c r="V87" s="151"/>
      <c r="W87" s="151">
        <f>SUM(W9:W86)</f>
        <v>2100000</v>
      </c>
    </row>
  </sheetData>
  <mergeCells count="28">
    <mergeCell ref="A3:W3"/>
    <mergeCell ref="A4:I4"/>
    <mergeCell ref="J5:M5"/>
    <mergeCell ref="N5:P5"/>
    <mergeCell ref="R5:W5"/>
    <mergeCell ref="J6:K6"/>
    <mergeCell ref="A87:H8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8" t="s">
        <v>417</v>
      </c>
    </row>
    <row r="3" ht="28.5" customHeight="1" spans="1:10">
      <c r="A3" s="49" t="s">
        <v>418</v>
      </c>
      <c r="B3" s="26"/>
      <c r="C3" s="26"/>
      <c r="D3" s="26"/>
      <c r="E3" s="26"/>
      <c r="F3" s="50"/>
      <c r="G3" s="26"/>
      <c r="H3" s="50"/>
      <c r="I3" s="50"/>
      <c r="J3" s="26"/>
    </row>
    <row r="4" ht="15" customHeight="1" spans="1:10">
      <c r="A4" s="5" t="str">
        <f>"单位名称："&amp;"昆明市西山区退役军人事务局"</f>
        <v>单位名称：昆明市西山区退役军人事务局</v>
      </c>
    </row>
    <row r="5" ht="14.25" customHeight="1" spans="1:10">
      <c r="A5" s="51" t="s">
        <v>419</v>
      </c>
      <c r="B5" s="51" t="s">
        <v>420</v>
      </c>
      <c r="C5" s="51" t="s">
        <v>421</v>
      </c>
      <c r="D5" s="51" t="s">
        <v>422</v>
      </c>
      <c r="E5" s="51" t="s">
        <v>423</v>
      </c>
      <c r="F5" s="52" t="s">
        <v>424</v>
      </c>
      <c r="G5" s="51" t="s">
        <v>425</v>
      </c>
      <c r="H5" s="52" t="s">
        <v>426</v>
      </c>
      <c r="I5" s="52" t="s">
        <v>427</v>
      </c>
      <c r="J5" s="51" t="s">
        <v>428</v>
      </c>
    </row>
    <row r="6" ht="14.25" customHeight="1" spans="1:10">
      <c r="A6" s="51">
        <v>1</v>
      </c>
      <c r="B6" s="51">
        <v>2</v>
      </c>
      <c r="C6" s="51">
        <v>3</v>
      </c>
      <c r="D6" s="51">
        <v>4</v>
      </c>
      <c r="E6" s="51">
        <v>5</v>
      </c>
      <c r="F6" s="52">
        <v>6</v>
      </c>
      <c r="G6" s="51">
        <v>7</v>
      </c>
      <c r="H6" s="52">
        <v>8</v>
      </c>
      <c r="I6" s="52">
        <v>9</v>
      </c>
      <c r="J6" s="51">
        <v>10</v>
      </c>
    </row>
    <row r="7" ht="15" customHeight="1" spans="1:10">
      <c r="A7" s="53"/>
      <c r="B7" s="54"/>
      <c r="C7" s="54"/>
      <c r="D7" s="54"/>
      <c r="E7" s="55"/>
      <c r="F7" s="56"/>
      <c r="G7" s="55"/>
      <c r="H7" s="56"/>
      <c r="I7" s="56"/>
      <c r="J7" s="55"/>
    </row>
    <row r="8" ht="33.75" customHeight="1" spans="1:10">
      <c r="A8" s="53"/>
      <c r="B8" s="57"/>
      <c r="C8" s="57"/>
      <c r="D8" s="57"/>
      <c r="E8" s="53"/>
      <c r="F8" s="57"/>
      <c r="G8" s="53"/>
      <c r="H8" s="57"/>
      <c r="I8" s="57"/>
      <c r="J8" s="53"/>
    </row>
    <row r="9" customHeight="1" spans="1:10">
      <c r="A9" s="25" t="s">
        <v>429</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张涅</cp:lastModifiedBy>
  <dcterms:created xsi:type="dcterms:W3CDTF">2025-01-21T02:50:00Z</dcterms:created>
  <dcterms:modified xsi:type="dcterms:W3CDTF">2026-04-30T01:49:43Z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2052-12.1.0.23542</vt:lpwstr>
  </property>
</Properties>
</file>