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22" r:id="rId1"/>
  </sheets>
  <definedNames>
    <definedName name="_xlnm._FilterDatabase" localSheetId="0" hidden="1">Sheet1!$A$3:$G$31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<sst xmlns="http://schemas.openxmlformats.org/spreadsheetml/2006/main" count="36" uniqueCount="36">
  <si>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西山区2025年四季度见习补贴拟发放名单</t>
  </si>
  <si>
    <t>序号</t>
  </si>
  <si>
    <t>单位名称</t>
  </si>
  <si>
    <t>见习人数</t>
  </si>
  <si>
    <t>省级补贴（元）</t>
  </si>
  <si>
    <t>市级补贴（元）</t>
  </si>
  <si>
    <t>补贴合计（元）</t>
  </si>
  <si>
    <t>昆明市西山区人才资源运营管理有限公司</t>
  </si>
  <si>
    <t>昆明市西山区社会组织培育服务中心</t>
  </si>
  <si>
    <t>云南淳元教育科技有限公司</t>
  </si>
  <si>
    <t>云南鸿翔中药科技有限公司</t>
  </si>
  <si>
    <t>云南明途教育信息咨询有限公司</t>
  </si>
  <si>
    <t>昆明万达电影城有限公司</t>
  </si>
  <si>
    <t>昆明市西山区爱施贝幼儿园有限公司</t>
  </si>
  <si>
    <t>云南江大教育信息咨询有限公司</t>
  </si>
  <si>
    <t>云南天谷科技开发有限公司</t>
  </si>
  <si>
    <t>昆明冠生园食品有限公司</t>
  </si>
  <si>
    <t>一心堂药业集团股份有限公司</t>
  </si>
  <si>
    <t>昆明东南绕城高速公路开发有限公司</t>
  </si>
  <si>
    <t>昆明李小琴民族文化发展有限公司</t>
  </si>
  <si>
    <t>昆明市第二人民医院融城老年病医院</t>
  </si>
  <si>
    <t>昆明市西山孩圃博书培训学校</t>
  </si>
  <si>
    <t>昆明元朔建设发展有限公司</t>
  </si>
  <si>
    <t>天地和兴（云南）国际安全技术有限公司</t>
  </si>
  <si>
    <t>云南滚动财务管理有限公司</t>
  </si>
  <si>
    <t>云南乐益达文化传播有限公司</t>
  </si>
  <si>
    <t>云南西南咨询有限公司</t>
  </si>
  <si>
    <t>云南省残疾人康复中心（云南省华夏医院）</t>
  </si>
  <si>
    <t>昆明市西山高峣阳光幼儿园</t>
  </si>
  <si>
    <t>昆明盛格酒店有限公司</t>
  </si>
  <si>
    <t>云南约牛软件技术有限公司</t>
  </si>
  <si>
    <t>云南贝思爱信息教育咨询有限公司</t>
  </si>
  <si>
    <t>星光量子科技（昆明）有限公司</t>
  </si>
  <si>
    <t>昆明智享教育信息咨询有限公司</t>
  </si>
  <si>
    <t>昆明市西山培奇全纳幼儿园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</si>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</sst>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19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5"/>
  <sheetViews>
    <sheetView tabSelected="1" workbookViewId="0">
      <selection activeCell="L41" sqref="L41"/>
    </sheetView>
  </sheetViews>
  <sheetFormatPr defaultColWidth="9" defaultRowHeight="14" outlineLevelCol="5"/>
  <cols>
    <col min="1" max="1" width="6.75454545454545" style="3" customWidth="1"/>
    <col min="2" max="2" width="29.2545454545455" style="3" customWidth="1"/>
    <col min="3" max="3" width="13.3727272727273" style="3" customWidth="1"/>
    <col min="4" max="4" width="14.3727272727273" style="3" customWidth="1"/>
    <col min="5" max="5" width="14.1272727272727" style="3" customWidth="1"/>
    <col min="6" max="6" width="12.1272727272727" style="3" customWidth="1"/>
    <col min="7" max="16384" width="9" style="2"/>
  </cols>
  <sheetData>
    <row r="1" ht="25.5" spans="1:6">
      <c r="A1" s="4" t="s">
        <v>0</v>
      </c>
      <c r="B1" s="5"/>
      <c r="C1" s="5"/>
      <c r="D1" s="4"/>
      <c r="E1" s="4"/>
      <c r="F1" s="4"/>
    </row>
    <row r="2" s="1" customFormat="1" ht="33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</row>
    <row r="3" s="2" customFormat="1" ht="24" spans="1:6">
      <c r="A3" s="9">
        <v>1</v>
      </c>
      <c r="B3" s="10" t="s">
        <v>7</v>
      </c>
      <c r="C3" s="11">
        <v>34</v>
      </c>
      <c r="D3" s="11">
        <v>129000</v>
      </c>
      <c r="E3" s="12">
        <v>43000</v>
      </c>
      <c r="F3" s="13">
        <f>D3+E3</f>
        <v>172000</v>
      </c>
    </row>
    <row r="4" s="2" customFormat="1" ht="20" customHeight="1" spans="1:6">
      <c r="A4" s="9">
        <v>2</v>
      </c>
      <c r="B4" s="10" t="s">
        <v>8</v>
      </c>
      <c r="C4" s="12">
        <v>14</v>
      </c>
      <c r="D4" s="11">
        <v>60000</v>
      </c>
      <c r="E4" s="12">
        <v>20000</v>
      </c>
      <c r="F4" s="13">
        <f t="shared" ref="F4:F31" si="0">D4+E4</f>
        <v>80000</v>
      </c>
    </row>
    <row r="5" s="2" customFormat="1" ht="20" customHeight="1" spans="1:6">
      <c r="A5" s="9">
        <v>3</v>
      </c>
      <c r="B5" s="10" t="s">
        <v>9</v>
      </c>
      <c r="C5" s="12">
        <v>4</v>
      </c>
      <c r="D5" s="11">
        <v>16500</v>
      </c>
      <c r="E5" s="12">
        <v>5500</v>
      </c>
      <c r="F5" s="13">
        <f t="shared" si="0"/>
        <v>22000</v>
      </c>
    </row>
    <row r="6" s="2" customFormat="1" ht="20" customHeight="1" spans="1:6">
      <c r="A6" s="9">
        <v>4</v>
      </c>
      <c r="B6" s="10" t="s">
        <v>10</v>
      </c>
      <c r="C6" s="12">
        <v>3</v>
      </c>
      <c r="D6" s="11">
        <v>10500</v>
      </c>
      <c r="E6" s="12">
        <v>3500</v>
      </c>
      <c r="F6" s="13">
        <f t="shared" si="0"/>
        <v>14000</v>
      </c>
    </row>
    <row r="7" s="2" customFormat="1" ht="20" customHeight="1" spans="1:6">
      <c r="A7" s="9">
        <v>5</v>
      </c>
      <c r="B7" s="10" t="s">
        <v>11</v>
      </c>
      <c r="C7" s="12">
        <v>7</v>
      </c>
      <c r="D7" s="11">
        <v>31500</v>
      </c>
      <c r="E7" s="12">
        <v>10500</v>
      </c>
      <c r="F7" s="13">
        <f t="shared" si="0"/>
        <v>42000</v>
      </c>
    </row>
    <row r="8" s="2" customFormat="1" ht="20" customHeight="1" spans="1:6">
      <c r="A8" s="9">
        <v>6</v>
      </c>
      <c r="B8" s="10" t="s">
        <v>12</v>
      </c>
      <c r="C8" s="12">
        <v>23</v>
      </c>
      <c r="D8" s="11">
        <v>76500</v>
      </c>
      <c r="E8" s="12">
        <v>25500</v>
      </c>
      <c r="F8" s="13">
        <f t="shared" si="0"/>
        <v>102000</v>
      </c>
    </row>
    <row r="9" s="2" customFormat="1" ht="20" customHeight="1" spans="1:6">
      <c r="A9" s="9">
        <v>7</v>
      </c>
      <c r="B9" s="10" t="s">
        <v>13</v>
      </c>
      <c r="C9" s="12">
        <v>1</v>
      </c>
      <c r="D9" s="11">
        <v>4500</v>
      </c>
      <c r="E9" s="12">
        <v>1500</v>
      </c>
      <c r="F9" s="13">
        <f t="shared" si="0"/>
        <v>6000</v>
      </c>
    </row>
    <row r="10" s="2" customFormat="1" ht="20" customHeight="1" spans="1:6">
      <c r="A10" s="9">
        <v>8</v>
      </c>
      <c r="B10" s="10" t="s">
        <v>14</v>
      </c>
      <c r="C10" s="12">
        <v>9</v>
      </c>
      <c r="D10" s="11">
        <v>33000</v>
      </c>
      <c r="E10" s="12">
        <v>11000</v>
      </c>
      <c r="F10" s="13">
        <f t="shared" si="0"/>
        <v>44000</v>
      </c>
    </row>
    <row r="11" s="2" customFormat="1" ht="20" customHeight="1" spans="1:6">
      <c r="A11" s="9">
        <v>9</v>
      </c>
      <c r="B11" s="10" t="s">
        <v>15</v>
      </c>
      <c r="C11" s="12">
        <v>10</v>
      </c>
      <c r="D11" s="11">
        <v>40500</v>
      </c>
      <c r="E11" s="12">
        <v>13500</v>
      </c>
      <c r="F11" s="13">
        <f t="shared" si="0"/>
        <v>54000</v>
      </c>
    </row>
    <row r="12" s="2" customFormat="1" ht="18" customHeight="1" spans="1:6">
      <c r="A12" s="9">
        <v>10</v>
      </c>
      <c r="B12" s="10" t="s">
        <v>16</v>
      </c>
      <c r="C12" s="12">
        <v>49</v>
      </c>
      <c r="D12" s="11">
        <v>196500</v>
      </c>
      <c r="E12" s="12">
        <v>65500</v>
      </c>
      <c r="F12" s="13">
        <f t="shared" si="0"/>
        <v>262000</v>
      </c>
    </row>
    <row r="13" s="2" customFormat="1" ht="20" customHeight="1" spans="1:6">
      <c r="A13" s="9">
        <v>11</v>
      </c>
      <c r="B13" s="10" t="s">
        <v>17</v>
      </c>
      <c r="C13" s="12">
        <v>409</v>
      </c>
      <c r="D13" s="11">
        <v>1507500</v>
      </c>
      <c r="E13" s="12">
        <v>502500</v>
      </c>
      <c r="F13" s="13">
        <f t="shared" si="0"/>
        <v>2010000</v>
      </c>
    </row>
    <row r="14" s="2" customFormat="1" ht="20" customHeight="1" spans="1:6">
      <c r="A14" s="9">
        <v>12</v>
      </c>
      <c r="B14" s="10" t="s">
        <v>18</v>
      </c>
      <c r="C14" s="14">
        <v>12</v>
      </c>
      <c r="D14" s="11">
        <v>25500</v>
      </c>
      <c r="E14" s="12">
        <v>8500</v>
      </c>
      <c r="F14" s="13">
        <f t="shared" si="0"/>
        <v>34000</v>
      </c>
    </row>
    <row r="15" s="2" customFormat="1" ht="20" customHeight="1" spans="1:6">
      <c r="A15" s="9">
        <v>13</v>
      </c>
      <c r="B15" s="10" t="s">
        <v>19</v>
      </c>
      <c r="C15" s="12">
        <v>4</v>
      </c>
      <c r="D15" s="11">
        <v>16500</v>
      </c>
      <c r="E15" s="12">
        <v>5500</v>
      </c>
      <c r="F15" s="13">
        <f t="shared" si="0"/>
        <v>22000</v>
      </c>
    </row>
    <row r="16" s="2" customFormat="1" ht="20" customHeight="1" spans="1:6">
      <c r="A16" s="9">
        <v>14</v>
      </c>
      <c r="B16" s="10" t="s">
        <v>20</v>
      </c>
      <c r="C16" s="14">
        <v>12</v>
      </c>
      <c r="D16" s="11">
        <v>52500</v>
      </c>
      <c r="E16" s="12">
        <v>17500</v>
      </c>
      <c r="F16" s="13">
        <f t="shared" si="0"/>
        <v>70000</v>
      </c>
    </row>
    <row r="17" s="2" customFormat="1" ht="20" customHeight="1" spans="1:6">
      <c r="A17" s="9">
        <v>15</v>
      </c>
      <c r="B17" s="10" t="s">
        <v>21</v>
      </c>
      <c r="C17" s="14">
        <v>2</v>
      </c>
      <c r="D17" s="11">
        <v>9000</v>
      </c>
      <c r="E17" s="12">
        <v>3000</v>
      </c>
      <c r="F17" s="13">
        <f t="shared" si="0"/>
        <v>12000</v>
      </c>
    </row>
    <row r="18" s="2" customFormat="1" ht="20" customHeight="1" spans="1:6">
      <c r="A18" s="9">
        <v>16</v>
      </c>
      <c r="B18" s="10" t="s">
        <v>22</v>
      </c>
      <c r="C18" s="14">
        <v>2</v>
      </c>
      <c r="D18" s="11">
        <v>9000</v>
      </c>
      <c r="E18" s="12">
        <v>3000</v>
      </c>
      <c r="F18" s="13">
        <f t="shared" si="0"/>
        <v>12000</v>
      </c>
    </row>
    <row r="19" s="2" customFormat="1" ht="20" customHeight="1" spans="1:6">
      <c r="A19" s="9">
        <v>17</v>
      </c>
      <c r="B19" s="10" t="s">
        <v>23</v>
      </c>
      <c r="C19" s="12">
        <v>1</v>
      </c>
      <c r="D19" s="11">
        <v>4500</v>
      </c>
      <c r="E19" s="12">
        <v>1500</v>
      </c>
      <c r="F19" s="13">
        <f t="shared" si="0"/>
        <v>6000</v>
      </c>
    </row>
    <row r="20" s="2" customFormat="1" ht="20" customHeight="1" spans="1:6">
      <c r="A20" s="9">
        <v>18</v>
      </c>
      <c r="B20" s="10" t="s">
        <v>24</v>
      </c>
      <c r="C20" s="14">
        <v>4</v>
      </c>
      <c r="D20" s="11">
        <v>16500</v>
      </c>
      <c r="E20" s="12">
        <v>5500</v>
      </c>
      <c r="F20" s="13">
        <f t="shared" si="0"/>
        <v>22000</v>
      </c>
    </row>
    <row r="21" s="2" customFormat="1" ht="20" customHeight="1" spans="1:6">
      <c r="A21" s="9">
        <v>19</v>
      </c>
      <c r="B21" s="10" t="s">
        <v>25</v>
      </c>
      <c r="C21" s="12">
        <v>12</v>
      </c>
      <c r="D21" s="11">
        <v>54000</v>
      </c>
      <c r="E21" s="12">
        <v>18000</v>
      </c>
      <c r="F21" s="13">
        <f t="shared" si="0"/>
        <v>72000</v>
      </c>
    </row>
    <row r="22" s="2" customFormat="1" ht="20" customHeight="1" spans="1:6">
      <c r="A22" s="9">
        <v>20</v>
      </c>
      <c r="B22" s="15" t="s">
        <v>26</v>
      </c>
      <c r="C22" s="12">
        <v>6</v>
      </c>
      <c r="D22" s="11">
        <v>13500</v>
      </c>
      <c r="E22" s="12">
        <v>4500</v>
      </c>
      <c r="F22" s="13">
        <f t="shared" si="0"/>
        <v>18000</v>
      </c>
    </row>
    <row r="23" s="2" customFormat="1" ht="21" customHeight="1" spans="1:6">
      <c r="A23" s="9">
        <v>21</v>
      </c>
      <c r="B23" s="10" t="s">
        <v>27</v>
      </c>
      <c r="C23" s="12">
        <v>22</v>
      </c>
      <c r="D23" s="11">
        <v>96000</v>
      </c>
      <c r="E23" s="12">
        <v>32000</v>
      </c>
      <c r="F23" s="13">
        <f t="shared" si="0"/>
        <v>128000</v>
      </c>
    </row>
    <row r="24" s="2" customFormat="1" ht="20" customHeight="1" spans="1:6">
      <c r="A24" s="9">
        <v>22</v>
      </c>
      <c r="B24" s="15" t="s">
        <v>28</v>
      </c>
      <c r="C24" s="14">
        <v>2</v>
      </c>
      <c r="D24" s="11">
        <v>9000</v>
      </c>
      <c r="E24" s="12">
        <v>3000</v>
      </c>
      <c r="F24" s="13">
        <f t="shared" si="0"/>
        <v>12000</v>
      </c>
    </row>
    <row r="25" s="2" customFormat="1" ht="20" customHeight="1" spans="1:6">
      <c r="A25" s="9">
        <v>23</v>
      </c>
      <c r="B25" s="16" t="s">
        <v>29</v>
      </c>
      <c r="C25" s="14">
        <v>9</v>
      </c>
      <c r="D25" s="11">
        <v>37500</v>
      </c>
      <c r="E25" s="12">
        <v>12500</v>
      </c>
      <c r="F25" s="13">
        <f t="shared" si="0"/>
        <v>50000</v>
      </c>
    </row>
    <row r="26" s="2" customFormat="1" ht="20" customHeight="1" spans="1:6">
      <c r="A26" s="9">
        <v>24</v>
      </c>
      <c r="B26" s="15" t="s">
        <v>30</v>
      </c>
      <c r="C26" s="14">
        <v>38</v>
      </c>
      <c r="D26" s="11">
        <v>171000</v>
      </c>
      <c r="E26" s="12">
        <v>57000</v>
      </c>
      <c r="F26" s="13">
        <f t="shared" si="0"/>
        <v>228000</v>
      </c>
    </row>
    <row r="27" s="2" customFormat="1" ht="20" customHeight="1" spans="1:6">
      <c r="A27" s="9">
        <v>25</v>
      </c>
      <c r="B27" s="15" t="s">
        <v>31</v>
      </c>
      <c r="C27" s="14">
        <v>1</v>
      </c>
      <c r="D27" s="11">
        <v>4500</v>
      </c>
      <c r="E27" s="12">
        <v>1500</v>
      </c>
      <c r="F27" s="13">
        <f t="shared" si="0"/>
        <v>6000</v>
      </c>
    </row>
    <row r="28" s="2" customFormat="1" ht="20" customHeight="1" spans="1:6">
      <c r="A28" s="9">
        <v>26</v>
      </c>
      <c r="B28" s="13" t="s">
        <v>32</v>
      </c>
      <c r="C28" s="14">
        <v>2</v>
      </c>
      <c r="D28" s="11">
        <v>6000</v>
      </c>
      <c r="E28" s="12">
        <v>2000</v>
      </c>
      <c r="F28" s="13">
        <f t="shared" si="0"/>
        <v>8000</v>
      </c>
    </row>
    <row r="29" s="2" customFormat="1" ht="20" customHeight="1" spans="1:6">
      <c r="A29" s="9">
        <v>27</v>
      </c>
      <c r="B29" s="15" t="s">
        <v>33</v>
      </c>
      <c r="C29" s="14">
        <v>4</v>
      </c>
      <c r="D29" s="11">
        <v>16500</v>
      </c>
      <c r="E29" s="12">
        <v>5500</v>
      </c>
      <c r="F29" s="13">
        <f t="shared" si="0"/>
        <v>22000</v>
      </c>
    </row>
    <row r="30" s="2" customFormat="1" ht="20" customHeight="1" spans="1:6">
      <c r="A30" s="9">
        <v>28</v>
      </c>
      <c r="B30" s="15" t="s">
        <v>34</v>
      </c>
      <c r="C30" s="14">
        <v>2</v>
      </c>
      <c r="D30" s="11">
        <v>3000</v>
      </c>
      <c r="E30" s="12">
        <v>1000</v>
      </c>
      <c r="F30" s="13">
        <f t="shared" si="0"/>
        <v>4000</v>
      </c>
    </row>
    <row r="31" spans="1:6">
      <c r="A31" s="17" t="s">
        <v>35</v>
      </c>
      <c r="B31" s="18"/>
      <c r="C31" s="14">
        <f>SUM(C3:C30)</f>
        <v>698</v>
      </c>
      <c r="D31" s="14">
        <f>SUM(D3:D30)</f>
        <v>2650500</v>
      </c>
      <c r="E31" s="14">
        <f>SUM(E3:E30)</f>
        <v>883500</v>
      </c>
      <c r="F31" s="14">
        <f>SUM(F3:F30)</f>
        <v>3534000</v>
      </c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0" spans="2:3">
      <c r="B40" s="1"/>
      <c r="C40" s="1"/>
    </row>
    <row r="41" spans="2:3">
      <c r="B41" s="1"/>
      <c r="C41" s="1"/>
    </row>
    <row r="42" spans="2:3">
      <c r="B42" s="1"/>
      <c r="C42" s="1"/>
    </row>
    <row r="43" spans="2:3">
      <c r="B43" s="1"/>
      <c r="C43" s="1"/>
    </row>
    <row r="44" spans="2:3">
      <c r="B44" s="1"/>
      <c r="C44" s="1"/>
    </row>
    <row r="45" spans="2:3">
      <c r="B45" s="1"/>
      <c r="C45" s="1"/>
    </row>
    <row r="46" spans="2:3">
      <c r="B46" s="1"/>
      <c r="C46" s="1"/>
    </row>
    <row r="47" spans="2:3">
      <c r="B47" s="1"/>
      <c r="C47" s="1"/>
    </row>
    <row r="48" spans="2:3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</sheetData>
  <mergeCells count="2">
    <mergeCell ref="A1:F1"/>
    <mergeCell ref="A31:B31"/>
  </mergeCells>
  <conditionalFormatting sqref="B3">
    <cfRule type="duplicateValues" dxfId="0" priority="5"/>
  </conditionalFormatting>
  <conditionalFormatting sqref="B22">
    <cfRule type="duplicateValues" dxfId="0" priority="2"/>
  </conditionalFormatting>
  <conditionalFormatting sqref="B3:B30">
    <cfRule type="duplicateValues" dxfId="0" priority="1"/>
  </conditionalFormatting>
  <conditionalFormatting sqref="B1:C2 A31 B32:C1048576">
    <cfRule type="duplicateValues" dxfId="0" priority="8"/>
  </conditionalFormatting>
  <conditionalFormatting sqref="B3:B21 B23:B24">
    <cfRule type="duplicateValues" dxfId="0" priority="4"/>
  </conditionalFormatting>
  <conditionalFormatting sqref="B23 B4:B21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hh</cp:lastModifiedBy>
  <dcterms:created xsi:type="dcterms:W3CDTF">2017-08-18T07:29:00Z</dcterms:created>
  <cp:lastPrinted>2021-11-12T02:50:00Z</cp:lastPrinted>
  <dcterms:modified xsi:type="dcterms:W3CDTF">2026-02-26T08:56:04Z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2F170854D1E64FA38145289B9CA29524_13</vt:lpwstr>
  </property>
  <property fmtid="{D5CDD505-2E9C-101B-9397-08002B2CF9AE}" pid="4" name="CalculationRule">
    <vt:i4>0</vt:i4>
  </property>
</Properties>
</file>