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92" firstSheet="9"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国有资产使用情况表" sheetId="73" r:id="rId12"/>
    <sheet name="2024年度部门整体支出绩效自评情况" sheetId="70" r:id="rId13"/>
    <sheet name="2024年度部门整体支出绩效自评表" sheetId="71" r:id="rId14"/>
    <sheet name="2024年度项目支出绩效自评表1" sheetId="72" r:id="rId15"/>
    <sheet name="2024年度项目支出绩效自评表2" sheetId="74" r:id="rId16"/>
    <sheet name="2024年度项目支出绩效自评表3" sheetId="76" r:id="rId17"/>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附表2收入决算表!$A$1:$L$33</definedName>
    <definedName name="_xlnm.Print_Area" localSheetId="2">附表3支出决算表!$A$1:$J$33</definedName>
    <definedName name="_xlnm.Print_Area" localSheetId="3">附表4财政拨款收入支出决算表!$A$1:$I$40</definedName>
    <definedName name="_xlnm.Print_Area" localSheetId="4">附表5一般公共预算财政拨款收入支出决算表!$A$1:$T$32</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附表8政府性基金预算财政拨款收入支出决算表!$A$1:$T$17</definedName>
    <definedName name="_xlnm.Print_Area" localSheetId="8">附表9国有资本经营预算财政拨款收入支出决算表!$A$1:$L$17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<sst xmlns="http://schemas.openxmlformats.org/spreadsheetml/2006/main" count="1925" uniqueCount="673">
  <si>
    <t>收入支出决算表</t>
  </si>
  <si>
    <t>公开01表</t>
  </si>
  <si>
    <t>部门：昆明市西山区医疗保障局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</si>
  <si>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</si>
  <si>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</si>
  <si>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</si>
  <si>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</si>
  <si>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</si>
  <si>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</si>
  <si>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</si>
  <si>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</si>
  <si>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</si>
  <si>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</si>
  <si>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</si>
  <si>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</si>
  <si>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</si>
  <si>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</si>
  <si>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</si>
  <si>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</si>
  <si>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</si>
  <si>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</si>
  <si>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</si>
  <si>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</si>
  <si>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</si>
  <si>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</si>
  <si>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</si>
  <si>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</si>
  <si>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</si>
  <si>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</si>
  <si>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</si>
  <si>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</si>
  <si>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</si>
  <si>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</si>
  <si>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</si>
  <si>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</si>
  <si>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</si>
  <si>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</si>
  <si>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</si>
  <si>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</si>
  <si>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</si>
  <si>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</si>
  <si>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</si>
  <si>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</si>
  <si>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</si>
  <si>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</si>
  <si>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</si>
  <si>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</si>
  <si>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</si>
  <si>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</si>
  <si>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</si>
  <si>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</si>
  <si>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</si>
  <si>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</si>
  <si>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</si>
  <si>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</si>
  <si>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</si>
  <si>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</si>
  <si>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</si>
  <si>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</si>
  <si>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</si>
  <si>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</si>
  <si>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</si>
  <si>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</si>
  <si>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</si>
  <si>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</si>
  <si>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</si>
  <si>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</si>
  <si>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</si>
  <si>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</si>
  <si>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</si>
  <si>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</si>
  <si>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</si>
  <si>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</si>
  <si>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</si>
  <si>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</si>
  <si>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</si>
  <si>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</si>
  <si>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</si>
  <si>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</si>
  <si>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</si>
  <si>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</si>
  <si>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</si>
  <si>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</si>
  <si>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</si>
  <si>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</si>
  <si>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</si>
  <si>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</si>
  <si>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</si>
  <si>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</si>
  <si>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</si>
  <si>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</si>
  <si>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</si>
  <si>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</si>
  <si>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</si>
  <si>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</si>
  <si>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</si>
  <si>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</si>
  <si>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</si>
  <si>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</si>
  <si>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</si>
  <si>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</si>
  <si>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</si>
  <si>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20132</t>
  </si>
  <si>
    <t>组织事务</t>
  </si>
  <si>
    <t>2013299</t>
  </si>
  <si>
    <t>其他组织事务支出</t>
  </si>
  <si>
    <t>206</t>
  </si>
  <si>
    <t>科学技术支出</t>
  </si>
  <si>
    <t>20604</t>
  </si>
  <si>
    <t>技术研究与开发</t>
  </si>
  <si>
    <t>2060499</t>
  </si>
  <si>
    <t>其他技术研究与开发支出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</si>
  <si>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</si>
  <si>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</si>
  <si>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</si>
  <si>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</si>
  <si>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</si>
  <si>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</si>
  <si>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</si>
  <si>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</si>
  <si>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</si>
  <si>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</si>
  <si>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</si>
  <si>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</si>
  <si>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</si>
  <si>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</si>
  <si>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</si>
  <si>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</si>
  <si>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</si>
  <si>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</si>
  <si>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</si>
  <si>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</si>
  <si>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</si>
  <si>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</si>
  <si>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</si>
  <si>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</si>
  <si>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</si>
  <si>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</si>
  <si>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</si>
  <si>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</si>
  <si>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</si>
  <si>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</si>
  <si>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</si>
  <si>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</si>
  <si>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</si>
  <si>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</si>
  <si>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</si>
  <si>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</si>
  <si>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</si>
  <si>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</si>
  <si>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</si>
  <si>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</si>
  <si>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</si>
  <si>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</si>
  <si>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</si>
  <si>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</si>
  <si>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</si>
  <si>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</si>
  <si>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</si>
  <si>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</si>
  <si>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</si>
  <si>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</si>
  <si>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</si>
  <si>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</si>
  <si>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</si>
  <si>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</si>
  <si>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</si>
  <si>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</si>
  <si>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</si>
  <si>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</si>
  <si>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</si>
  <si>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</si>
  <si>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</si>
  <si>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</si>
  <si>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</si>
  <si>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</si>
  <si>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</si>
  <si>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</si>
  <si>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</si>
  <si>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</si>
  <si>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</si>
  <si>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</si>
  <si>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</si>
  <si>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</si>
  <si>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</si>
  <si>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</si>
  <si>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</si>
  <si>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</si>
  <si>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</si>
  <si>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</si>
  <si>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</si>
  <si>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</si>
  <si>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</si>
  <si>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</si>
  <si>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</si>
  <si>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</si>
  <si>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</si>
  <si>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</si>
  <si>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</si>
  <si>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</si>
  <si>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</si>
  <si>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</si>
  <si>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</si>
  <si>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</si>
  <si>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</si>
  <si>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</si>
  <si>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</si>
  <si>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</si>
  <si>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</si>
  <si>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</si>
  <si>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</si>
  <si>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</si>
  <si>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</si>
  <si>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</si>
  <si>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</si>
  <si>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</si>
  <si>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</si>
  <si>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</si>
  <si>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</si>
  <si>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</si>
  <si>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</si>
  <si>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</si>
  <si>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</si>
  <si>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</si>
  <si>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</si>
  <si>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</si>
  <si>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</si>
  <si>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</si>
  <si>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</si>
  <si>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</si>
  <si>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</si>
  <si>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</si>
  <si>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</si>
  <si>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</si>
  <si>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</si>
  <si>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</si>
  <si>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</si>
  <si>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</si>
  <si>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</si>
  <si>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</si>
  <si>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</si>
  <si>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</si>
  <si>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</si>
  <si>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</si>
  <si>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</si>
  <si>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</si>
  <si>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</si>
  <si>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</si>
  <si>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</si>
  <si>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</si>
  <si>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</si>
  <si>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</si>
  <si>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</si>
  <si>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</si>
  <si>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</si>
  <si>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</si>
  <si>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</si>
  <si>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</si>
  <si>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</si>
  <si>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</si>
  <si>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</si>
  <si>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</si>
  <si>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</si>
  <si>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</si>
  <si>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</si>
  <si>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</si>
  <si>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</si>
  <si>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</si>
  <si>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</si>
  <si>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</si>
  <si>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</si>
  <si>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</si>
  <si>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</si>
  <si>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</si>
  <si>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</si>
  <si>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</si>
  <si>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</si>
  <si>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</si>
  <si>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</si>
  <si>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</si>
  <si>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</si>
  <si>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</si>
  <si>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</si>
  <si>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</si>
  <si>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</si>
  <si>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</si>
  <si>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</si>
  <si>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</si>
  <si>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</si>
  <si>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</si>
  <si>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</si>
  <si>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</si>
  <si>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</si>
  <si>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</si>
  <si>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</si>
  <si>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</si>
  <si>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</si>
  <si>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</si>
  <si>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</si>
  <si>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</si>
  <si>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</si>
  <si>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</si>
  <si>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</si>
  <si>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</si>
  <si>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</si>
  <si>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</si>
  <si>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</si>
  <si>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</si>
  <si>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</si>
  <si>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</si>
  <si>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</si>
  <si>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</si>
  <si>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</si>
  <si>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</si>
  <si>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</si>
  <si>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</si>
  <si>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</si>
  <si>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</si>
  <si>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</si>
  <si>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</si>
  <si>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</si>
  <si>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</si>
  <si>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</si>
  <si>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</si>
  <si>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</si>
  <si>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</si>
  <si>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</si>
  <si>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</si>
  <si>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</si>
  <si>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</si>
  <si>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</si>
  <si>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</si>
  <si>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</si>
  <si>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</si>
  <si>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</si>
  <si>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</si>
  <si>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</si>
  <si>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</si>
  <si>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</si>
  <si>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</si>
  <si>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</si>
  <si>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</si>
  <si>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</si>
  <si>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</si>
  <si>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</si>
  <si>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</si>
  <si>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</si>
  <si>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</si>
  <si>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</si>
  <si>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</si>
  <si>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</si>
  <si>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</si>
  <si>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</si>
  <si>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</si>
  <si>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</si>
  <si>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</si>
  <si>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</si>
  <si>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</si>
  <si>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</si>
  <si>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</si>
  <si>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</si>
  <si>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</si>
  <si>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</si>
  <si>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</si>
  <si>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</si>
  <si>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</si>
  <si>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</si>
  <si>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</si>
  <si>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</si>
  <si>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</si>
  <si>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</si>
  <si>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</si>
  <si>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</si>
  <si>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</si>
  <si>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</si>
  <si>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</si>
  <si>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</si>
  <si>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</si>
  <si>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</si>
  <si>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</si>
  <si>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</si>
  <si>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</si>
  <si>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</si>
  <si>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</si>
  <si>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</si>
  <si>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</si>
  <si>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</si>
  <si>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</si>
  <si>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</si>
  <si>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 xml:space="preserve">    我部门2024年度无政府性基金预算财政拨款收入支出，《政府性基金预算财政拨款收入支出决算表》为空表。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</si>
  <si>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</si>
  <si>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</si>
  <si>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</si>
  <si>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</si>
  <si>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</si>
  <si>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我部门2024年度无国有资本经营预算财政拨款收入，《国有资本经营预算财政拨款收入支出决算表》为空表。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</si>
  <si>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</si>
  <si>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</si>
  <si>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</si>
  <si>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</si>
  <si>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</si>
  <si>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</si>
  <si>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</si>
  <si>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</si>
  <si>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</si>
  <si>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</si>
  <si>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</si>
  <si>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</si>
  <si>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</si>
  <si>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</si>
  <si>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</si>
  <si>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</si>
  <si>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</si>
  <si>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</si>
  <si>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</si>
  <si>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</si>
  <si>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</si>
  <si>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</si>
  <si>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</si>
  <si>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</si>
  <si>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</si>
  <si>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</si>
  <si>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</si>
  <si>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</si>
  <si>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</si>
  <si>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</si>
  <si>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</si>
  <si>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</si>
  <si>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</si>
  <si>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</si>
  <si>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</si>
  <si>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</si>
  <si>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</si>
  <si>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</si>
  <si>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 xml:space="preserve">    我部门2024年度无一般公共预算财政拨款“三公”经费，《一般公共预算财政拨款“三公”经费情况表》为空表。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</si>
  <si>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</si>
  <si>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</si>
  <si>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</si>
  <si>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</si>
  <si>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</si>
  <si>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</si>
  <si>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</si>
  <si>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</si>
  <si>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</si>
  <si>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</si>
  <si>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</si>
  <si>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</si>
  <si>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</si>
  <si>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</si>
  <si>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</si>
  <si>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</si>
  <si>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</si>
  <si>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</si>
  <si>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</si>
  <si>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</si>
  <si>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 xml:space="preserve">    </t>
    </r>
    <r>
      <rPr>
        <sz val="12"/>
        <color indexed="8"/>
        <rFont val="宋体"/>
        <charset val="134"/>
      </rPr>
      <t>昆明市西山区医疗保障局主要负责贯彻执行国家和省关于医疗保险、生育保险、医疗救助等医疗保障制度的法律法规、规划和标准以及市级相关政策，拟订全区医疗保险、生育保险、医疗救助具体业务流程和操作规范，并组织实施。贯彻执行医疗保障资金监督管理办法，监督管理有关医疗保障资金。建立健全医疗保障资金管理制度和安全防控机制，推进全区医疗保障基金支付方式改革。</t>
    </r>
    <r>
      <rPr>
        <sz val="12"/>
        <color rgb="FF000000"/>
        <rFont val="Times New Roman"/>
        <charset val="134"/>
      </rPr>
      <t xml:space="preserve">
    </t>
    </r>
    <r>
      <rPr>
        <sz val="12"/>
        <color indexed="8"/>
        <rFont val="宋体"/>
        <charset val="134"/>
      </rPr>
      <t>负责西山区全区城镇职工及城乡居民基本医疗保险基金，城镇职工生育保险，城乡居民大病补充医疗保险基金、重特病医疗统筹基金的征收核定、管理和使用，机关事业单位医疗照顾人员、公务员医疗补助资金的管理和使用；西山区区级单位离休干部医疗保障工作；西山区医疗救助资金的管理和使用，对定点医疗机构、定点零售药店医疗费用的审核、结算、支付和管理工作；负责对区属各街道办事处社会保障事务所经办的医疗保险业务管理和指导。</t>
    </r>
  </si>
  <si>
    <t>（二）部门绩效目标的设立情况</t>
  </si>
  <si>
    <r>
      <t xml:space="preserve"> 2024</t>
    </r>
    <r>
      <rPr>
        <sz val="12"/>
        <color rgb="FF000000"/>
        <rFont val="宋体"/>
        <charset val="134"/>
      </rPr>
      <t>年西山区医疗保障工作坚持以人民为中心的发展思想，全面贯彻落实党的二十届三中全会精神，紧紧围绕中央、省、市关于医保工作的各项安排部署，以深化医疗保障制度改革为主线，以促进医保、医疗、医药协同治理为主要抓手，紧紧围绕《“十四五”全民医疗保障规划》发展目标，聚焦医保领域重点难点痛点堵点问题，定点医药机构违规使用医保基金专项整治、职工医保门诊共济保障改革等重点工作上持续发力，充分发挥医疗保障民生兜底职能，切实保障基金安全。</t>
    </r>
  </si>
  <si>
    <t>（三）部门整体收支情况</t>
  </si>
  <si>
    <t xml:space="preserve">    2024年总收入981.56万元，其中一般公共预算财政拨款收入970.66万元，占总支出98.89%，其他收入10.9万元，占收入1.11%。2024年总支出981.86万元，其中：人员经费支出770.29万元，公用经费支出84.19万元，项目支出127.38万元。</t>
  </si>
  <si>
    <t>（四）部门预算管理制度建设情况</t>
  </si>
  <si>
    <r>
      <rPr>
        <sz val="12"/>
        <color rgb="FF000000"/>
        <rFont val="Times New Roman"/>
        <charset val="134"/>
      </rPr>
      <t xml:space="preserve">    </t>
    </r>
    <r>
      <rPr>
        <sz val="12"/>
        <color indexed="8"/>
        <rFont val="宋体"/>
        <charset val="134"/>
      </rPr>
      <t>按照国家政策法规规定和本单位实际情况，建立健全预算管理制度的约束机制，依法、有效的使用财政资金，提高财政资金的使用率，在完成本单位职能目标中合理分配人、财、物，不断提高工作效率和水平。</t>
    </r>
  </si>
  <si>
    <r>
      <rPr>
        <sz val="12"/>
        <color indexed="8"/>
        <rFont val="Times New Roman"/>
        <charset val="134"/>
      </rPr>
      <t>（五）严控“</t>
    </r>
    <r>
      <rPr>
        <sz val="12"/>
        <color indexed="8"/>
        <rFont val="仿宋"/>
        <charset val="134"/>
      </rPr>
      <t>三公</t>
    </r>
    <r>
      <rPr>
        <sz val="12"/>
        <color indexed="8"/>
        <rFont val="Times New Roman"/>
        <charset val="134"/>
      </rPr>
      <t>”</t>
    </r>
    <r>
      <rPr>
        <sz val="12"/>
        <color indexed="8"/>
        <rFont val="仿宋"/>
        <charset val="134"/>
      </rPr>
      <t>经费</t>
    </r>
    <r>
      <rPr>
        <sz val="12"/>
        <color indexed="8"/>
        <rFont val="Times New Roman"/>
        <charset val="134"/>
      </rPr>
      <t>支出情况</t>
    </r>
  </si>
  <si>
    <r>
      <rPr>
        <sz val="12"/>
        <color indexed="8"/>
        <rFont val="宋体"/>
        <charset val="134"/>
      </rPr>
      <t>坚持从严从简、勤俭办事，本年度三公经费支出</t>
    </r>
    <r>
      <rPr>
        <sz val="12"/>
        <color rgb="FF000000"/>
        <rFont val="Times New Roman"/>
        <charset val="134"/>
      </rPr>
      <t>0</t>
    </r>
    <r>
      <rPr>
        <sz val="12"/>
        <color indexed="8"/>
        <rFont val="宋体"/>
        <charset val="134"/>
      </rPr>
      <t>元。</t>
    </r>
  </si>
  <si>
    <r>
      <rPr>
        <sz val="12"/>
        <color indexed="8"/>
        <rFont val="Times New Roman"/>
        <charset val="134"/>
      </rPr>
      <t>二、绩效自评</t>
    </r>
    <r>
      <rPr>
        <sz val="12"/>
        <color indexed="8"/>
        <rFont val="仿宋"/>
        <charset val="134"/>
      </rPr>
      <t>组织</t>
    </r>
    <r>
      <rPr>
        <sz val="12"/>
        <color indexed="8"/>
        <rFont val="Times New Roman"/>
        <charset val="134"/>
      </rPr>
      <t>情况</t>
    </r>
  </si>
  <si>
    <t>（一）前期准备</t>
  </si>
  <si>
    <t>一、前期调研工作
    本单位成立绩效评价专项工作小组，系统开展前期调研工作。工作小组重点围绕以下方面开展调研：1.全面梳理现行绩效评价方法体系；2.系统收集各项目完成情况资料；3.科学统计群众满意度调查数据；4.严格对照年初绩效预算目标，从项目管理规范性、产出目标完成度、效果目标实现度三个维度开展深入分析。
二、文件研究工作
    绩效评价工作小组严格遵循评价程序，重点开展以下工作：1.规范整理绩效评价基础材料；2.深入开展调研分析工作；3.组织各项目绩效自评。</t>
  </si>
  <si>
    <t>（二）组织实施</t>
  </si>
  <si>
    <t xml:space="preserve">   我单位绩效评价工作小组严格遵循评价程序，认真组织开展2024年度绩效评价工作。工作小组通过全面整理绩效评价基础材料、深入开展调研分析、组织各项目绩效自评等方式，对各项目负责人报送的实施情况进行了严格核查。重点围绕资金使用目标达成情况、资金使用规范程度、专项资金专用性以及资金支付进度合理性等方面，结合2023年度资金使用进度、项目完成情况、年初预算安排及上级补助资金使用总额进行了综合评价。
    经全面自评，我单位2024年度项目支出绩效管理工作成效显著：一是项目立项依据充分、程序规范，与部门中长期规划目标高度契合；二是绩效目标设定科学合理、指标明确；三是预算编制规范，执行率达95%以上；四是资金使用严格按批复执行，财务管理制度健全，监控有效；五是绩效完成情况与年初预算绩效目标基本一致。经综合评定，我单位2024年度项目支出绩效自评得分为100分。</t>
  </si>
  <si>
    <t>三、评价情况分析及综合评价结论</t>
  </si>
  <si>
    <t xml:space="preserve">    根据项目支出绩效评价指标要求，经全面自评，我单位2024年度项目支出绩效管理工作成效显著：项目立项依据充分、程序规范，与部门中长期规划目标高度契合；绩效目标设定科学合理、指标明确；预算编制规范合理，执行率达95%以上；资金使用严格遵循批复要求，财务管理制度健全、监控有效；绩效目标完成情况与年初预算绩效目标基本一致。经综合评定，2024年度项目支出绩效自评得分为100分。</t>
  </si>
  <si>
    <t>四、存在的问题和整改情况</t>
  </si>
  <si>
    <t xml:space="preserve">    1.医保基金安全需进一步加强。近年来，全民基本医疗保险体系不断健全，筹资和保障水平稳步提高，随着参保人数和定点医药机构的不断增多，欺诈骗保手段更加复杂、隐蔽，从而侵害了医保基金安全，妨害医保制度可持续发展，医保基金监管面临巨大挑战，现有的监管力量和技术手段明显不足。
    2.医保经办能力需进一步提升。一是人口的增长以及灵活就业人员和跨区域就业形态的增加带来医保经办量全面增加，人口老龄化、城镇化和人民群众对医保服务便捷化、健康保障多元化需求不断升级，对医保服务提出更高要求。二是医保队伍人少事多经办量大，缺少专业人才，人员年龄结构偏大，人员配备不足与日益增长的经办量矛盾突出。三是医保线下办理渠道不足，特别是我区街道、社区的经办能力不足，经办事项集中在区级政务中心医保服务大厅办理，难以应对人口增长及老龄化带来的挑战。</t>
  </si>
  <si>
    <t>五、绩效自评结果应用情况</t>
  </si>
  <si>
    <t xml:space="preserve">    项目资金目标设定依据充分、明确、合理，符合有关规定。项目所有资金实行专款专用，资金审批拨付程序严格规范，资源配置合理，合计核算结果真实、准确。2024年项目支出绩效评价过程中未发现有截留、挤占或挪用项目资金的情况。预算管理中“三公”经费严格控制，各项支出执行率超过100%，各项管理制度完善，部门可持续发展态势良好，以上均为满分，因对经济效益、社会效益及生态效益评价有良好的促进作用，故我单位2024年度项目支出绩效评分为100分。</t>
  </si>
  <si>
    <t>六、主要经验及做法</t>
  </si>
  <si>
    <t xml:space="preserve">    2024年，西山区医疗保障工作坚持以人民为中心的发展思想，全面贯彻落实党的二十届三中全会精神，紧紧围绕中央、省、市关于医保工作的各项安排部署，以深化医疗保障制度改革为主线，以促进医保、医疗、医药协同治理为主要抓手，紧紧围绕《“十四五”全民医疗保障规划》发展目标，聚焦医保领域重点难点痛点堵点问题，定点医药机构违规使用医保基金专项整治、职工医保门诊共济保障改革等重点工作上持续发力，充分发挥医疗保障民生兜底职能，切实保障基金安全。</t>
  </si>
  <si>
    <t>七、其他需说明的情况</t>
  </si>
  <si>
    <t>2024年度部门整体支出绩效自评表</t>
  </si>
  <si>
    <t>基本信息</t>
  </si>
  <si>
    <t>部门</t>
  </si>
  <si>
    <t>昆明市西山区医疗保障局</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</si>
  <si>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</si>
  <si>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</si>
  <si>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</si>
  <si>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</si>
  <si>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</si>
  <si>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</si>
  <si>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</si>
  <si>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</si>
  <si>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</si>
  <si>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</si>
  <si>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</si>
  <si>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</si>
  <si>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</si>
  <si>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</si>
  <si>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</si>
  <si>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</si>
  <si>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</si>
  <si>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</si>
  <si>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2024年，西山区医疗保障工作坚持以人民为中心的发展思想，全面贯彻落实党的二十届三中全会精神，紧紧围绕中央、省、市关于医保工作的各项安排部署，以深化医疗保障制度改革为主线，以促进医保、医疗、医药协同治理为主要抓手，紧紧围绕《“十四五”全民医疗保障规划》发展目标，聚焦医保领域重点难点痛点堵点问题，定点医药机构违规使用医保基金专项整治、职工医保门诊共济保障改革等重点工作上持续发力，充分发挥医疗保障民生兜底职能，切实保障基金安。</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</si>
  <si>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</si>
  <si>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</si>
  <si>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</si>
  <si>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</si>
  <si>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</si>
  <si>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</si>
  <si>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</si>
  <si>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</si>
  <si>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</si>
  <si>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</si>
  <si>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</si>
  <si>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</si>
  <si>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</si>
  <si>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</si>
  <si>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医疗规范性文件和政策措施的合法性审查、公平竞争审查</t>
  </si>
  <si>
    <t>=</t>
  </si>
  <si>
    <t>全覆盖</t>
  </si>
  <si>
    <t>%</t>
  </si>
  <si>
    <t>无偏差</t>
  </si>
  <si>
    <t>医保信息系统正常运行率</t>
  </si>
  <si>
    <t>&gt;=</t>
  </si>
  <si>
    <t>90</t>
  </si>
  <si>
    <t>&gt;=90%</t>
  </si>
  <si>
    <t>医保信息系统重大安全事件响应时间</t>
  </si>
  <si>
    <t>&lt;=</t>
  </si>
  <si>
    <t>60</t>
  </si>
  <si>
    <t>分钟</t>
  </si>
  <si>
    <t>&lt;=60分钟</t>
  </si>
  <si>
    <t>医保信息系统运行维护响应时间</t>
  </si>
  <si>
    <t>&lt;=30分钟</t>
  </si>
  <si>
    <t>地点医疗机构监督检查覆盖率</t>
  </si>
  <si>
    <t>推行医保支付方式改革和DRG试点</t>
  </si>
  <si>
    <t>医疗机构≧40%，病种≧70%，基金≧30%</t>
  </si>
  <si>
    <t>门诊慢特病相关治疗费用跨省直接结算统筹地区覆盖率</t>
  </si>
  <si>
    <t>100</t>
  </si>
  <si>
    <t>质量指标</t>
  </si>
  <si>
    <t>医保法治建设能力</t>
  </si>
  <si>
    <t>有所提高</t>
  </si>
  <si>
    <t>基金预警和风险防控能力</t>
  </si>
  <si>
    <t>医保经办服务能力</t>
  </si>
  <si>
    <t>医保综合监管能力</t>
  </si>
  <si>
    <t>显著提升</t>
  </si>
  <si>
    <t>医保宣传能力</t>
  </si>
  <si>
    <t>医保标准化水平</t>
  </si>
  <si>
    <t>医药服务价格动态调整与深化医疗服务价格改革试点执行情况</t>
  </si>
  <si>
    <t>按时按要求落实和执行</t>
  </si>
  <si>
    <t>医药价格和招采信用评价制度建立和实施情况</t>
  </si>
  <si>
    <t>国谈药相关药品落地及统计监测情况</t>
  </si>
  <si>
    <t>我省自行增补纳入医保支付药品的消化情况</t>
  </si>
  <si>
    <t>100%消化</t>
  </si>
  <si>
    <t>集中采购落实情况</t>
  </si>
  <si>
    <t>成本指标</t>
  </si>
  <si>
    <t>在预算范围内开展</t>
  </si>
  <si>
    <t>≤</t>
  </si>
  <si>
    <t>万元</t>
  </si>
  <si>
    <t>127.38万元</t>
  </si>
  <si>
    <t>效益指标</t>
  </si>
  <si>
    <t>社会效益指标</t>
  </si>
  <si>
    <t>参保人员对医保报销便捷度满意度</t>
  </si>
  <si>
    <t>&gt;=80%</t>
  </si>
  <si>
    <t>满意度</t>
  </si>
  <si>
    <t>服务对象</t>
  </si>
  <si>
    <t>参保人员对医保服务的满意度</t>
  </si>
  <si>
    <t>指标</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</si>
  <si>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</si>
  <si>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</si>
  <si>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</si>
  <si>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</si>
  <si>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</si>
  <si>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</si>
  <si>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</si>
  <si>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</si>
  <si>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全省选调生工作生活补助经费</t>
  </si>
  <si>
    <t>主管部门</t>
  </si>
  <si>
    <t>实施单位</t>
  </si>
  <si>
    <t>项目资金
（万元）</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</si>
  <si>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</si>
  <si>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</si>
  <si>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</si>
  <si>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</si>
  <si>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</si>
  <si>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</si>
  <si>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</si>
  <si>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</si>
  <si>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</si>
  <si>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</si>
  <si>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</si>
  <si>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2023年计划从清华大学、北京大学、中国人民大学等知名高校中定向招录1036名选调生。</t>
  </si>
  <si>
    <t>根据《昆明市财政局关于下达 2022年招录定向选调生一次性工作生活补贴和 2023年招录定向选调生租房补贴中央资金的通知》，将一次性工作生活补贴一次性租房补贴兑现到个人。</t>
  </si>
  <si>
    <t xml:space="preserve">年度指标值 </t>
  </si>
  <si>
    <t>2022年招录定向选调生一次性工作生活补贴人数</t>
  </si>
  <si>
    <t>人</t>
  </si>
  <si>
    <t>1人</t>
  </si>
  <si>
    <t>2023年招录定向选调生租房补贴人数</t>
  </si>
  <si>
    <t>支付准确率</t>
  </si>
  <si>
    <t>100%</t>
  </si>
  <si>
    <t>时效指标</t>
  </si>
  <si>
    <t>任务完成率</t>
  </si>
  <si>
    <t>95</t>
  </si>
  <si>
    <t>95%</t>
  </si>
  <si>
    <t>预算执行率</t>
  </si>
  <si>
    <t>支付金额</t>
  </si>
  <si>
    <t>1万元</t>
  </si>
  <si>
    <t>社会效益
指标</t>
  </si>
  <si>
    <t>办理定向选调生补贴发放数量准确率</t>
  </si>
  <si>
    <t>可持续影响
指标</t>
  </si>
  <si>
    <t>产生负面影响的情况反映数量</t>
  </si>
  <si>
    <t>0</t>
  </si>
  <si>
    <t>件</t>
  </si>
  <si>
    <t>0件</t>
  </si>
  <si>
    <t>满意度指标</t>
  </si>
  <si>
    <t>服务对象满意度指标等</t>
  </si>
  <si>
    <t>招录单位满意度</t>
  </si>
  <si>
    <t>90%</t>
  </si>
  <si>
    <t>定向选调生满意度</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</si>
  <si>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</si>
  <si>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</si>
  <si>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</si>
  <si>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</si>
  <si>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中央医疗服务与保障能力提升（医疗保障服务能力建设部分）补助资金</t>
  </si>
  <si>
    <t>主要用于有效提升综合监督、宣传引导、经办服务能力，提升了信息化建设、人才队伍建设等医疗保障服务能力。</t>
  </si>
  <si>
    <t>提升医保信息化标准化、基金监管、医保支付方式改革、经办管理服务体系建设、药品和医用耗材集中带量采购、医疗服务价格改革、医保目录实施监管等方面工作。</t>
  </si>
  <si>
    <t>医保规范性文件和政策措施的合法性审查、公平竞争审查</t>
  </si>
  <si>
    <t>定点医药机构监督检查覆盖率</t>
  </si>
  <si>
    <t>医疗机构≧40%，病种≧70%，基金≧30%%</t>
  </si>
  <si>
    <t>指标金额</t>
  </si>
  <si>
    <t>7万元</t>
  </si>
  <si>
    <t>85</t>
  </si>
  <si>
    <t>&gt;=85%</t>
  </si>
  <si>
    <t>度假区职能划转聘请第三方机构医疗保险审核服务经费</t>
  </si>
  <si>
    <t>按照国家，省、市医保局相关文件，通过政府购买服务等方式引入第三方机构参与医保基金监管提供的稽核服务，通过提供数据筛查分析、财务审计、定点医药机构巡查、医药学专业评审等医保稽核服务，尽力发现定点医药机构的违法违规和欺诈骗保行为，以整体提升我区医保监管水平和监管效能。</t>
  </si>
  <si>
    <t>委托第三方协助审核度假区划拨到西山区的两定机构病历，通过委托第三方协助审核费用，可减少一定的工作量，保证了审核任务完成，识别异地医疗费用的真实性，有利于提高工作质量，提升医疗保险服务管理水平。</t>
  </si>
  <si>
    <t>审核住院定点机构</t>
  </si>
  <si>
    <t>户</t>
  </si>
  <si>
    <t>28户</t>
  </si>
  <si>
    <t>审核门诊定点机构</t>
  </si>
  <si>
    <t>136</t>
  </si>
  <si>
    <t>136户</t>
  </si>
  <si>
    <t>审核定点药店</t>
  </si>
  <si>
    <t>114</t>
  </si>
  <si>
    <t>114户</t>
  </si>
  <si>
    <t>审核定点慢性病药店</t>
  </si>
  <si>
    <t>6户</t>
  </si>
  <si>
    <t>审核两定机构家数</t>
  </si>
  <si>
    <t>20户</t>
  </si>
  <si>
    <t>病例审核预估数量</t>
  </si>
  <si>
    <t>4045</t>
  </si>
  <si>
    <t>人/次</t>
  </si>
  <si>
    <t>4045人/次</t>
  </si>
  <si>
    <t>智能审核数量</t>
  </si>
  <si>
    <t>50000</t>
  </si>
  <si>
    <t>条</t>
  </si>
  <si>
    <t>50000条</t>
  </si>
  <si>
    <t>慢性病处方抽审数量</t>
  </si>
  <si>
    <t>2000</t>
  </si>
  <si>
    <t>份</t>
  </si>
  <si>
    <t>2000份</t>
  </si>
  <si>
    <t>高效按质按量完成审核要求</t>
  </si>
  <si>
    <t>98</t>
  </si>
  <si>
    <t>98%</t>
  </si>
  <si>
    <t>审核时限</t>
  </si>
  <si>
    <t>年</t>
  </si>
  <si>
    <t>1年</t>
  </si>
  <si>
    <t>资金拨付时间</t>
  </si>
  <si>
    <t>按合同及预算进度拨付</t>
  </si>
  <si>
    <t>按合同及预算进度拨付年</t>
  </si>
  <si>
    <t>48万元</t>
  </si>
  <si>
    <t>有效杜绝套保、骗保的行为发生，提高工作质量</t>
  </si>
  <si>
    <t>可持续影响指标</t>
  </si>
  <si>
    <t>提升医疗保险服务管理水平</t>
  </si>
  <si>
    <t>群众对部门日常工作的服务对象满意率</t>
  </si>
  <si>
    <t>群众满意率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</si>
</sst>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9">
    <font>
      <sz val="12"/>
      <name val="宋体"/>
      <charset val="134"/>
    </font>
    <font>
      <sz val="10.5"/>
      <name val="仿宋"/>
      <charset val="134"/>
    </font>
    <font>
      <b/>
      <sz val="20"/>
      <name val="方正公文小标宋"/>
      <charset val="134"/>
    </font>
    <font>
      <b/>
      <sz val="10.5"/>
      <name val="仿宋"/>
      <charset val="134"/>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0"/>
      <color rgb="FF000000"/>
      <name val="宋体"/>
      <charset val="134"/>
    </font>
    <font>
      <sz val="12"/>
      <color rgb="FF000000"/>
      <name val="Times New Roman"/>
      <charset val="134"/>
    </font>
    <font>
      <sz val="12"/>
      <name val="仿宋"/>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Arial"/>
      <charset val="134"/>
    </font>
    <font>
      <sz val="10"/>
      <name val="Arial"/>
      <charset val="134"/>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134"/>
    </font>
    <font>
      <sz val="9"/>
      <color indexed="8"/>
      <name val="Arial"/>
      <charset val="134"/>
    </font>
    <font>
      <b/>
      <sz val="10"/>
      <color indexed="8"/>
      <name val="宋体"/>
      <charset val="134"/>
    </font>
    <font>
      <sz val="10"/>
      <name val="仿宋_GB2312"/>
      <charset val="134"/>
    </font>
    <font>
      <sz val="9"/>
      <color indexed="8"/>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134"/>
    </font>
    <font>
      <sz val="12"/>
      <color indexed="8"/>
      <name val="仿宋"/>
      <charset val="134"/>
    </font>
    <font>
      <sz val="10"/>
      <color indexed="10"/>
      <name val="宋体"/>
      <charset val="134"/>
    </font>
    <font>
      <sz val="12"/>
      <color rgb="FF000000"/>
      <name val="宋体"/>
      <charset val="134"/>
    </font>
    <font>
      <sz val="12"/>
      <color indexed="8"/>
      <name val="宋体"/>
      <charset val="134"/>
    </font>
    <font>
      <sz val="10.5"/>
      <color indexed="8"/>
      <name val="仿宋"/>
      <charset val="134"/>
    </font>
    <font>
      <sz val="5.5"/>
      <color indexed="8"/>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xf numFmtId="44" fontId="32" fillId="0" borderId="0" applyFont="0" applyFill="0" applyBorder="0" applyAlignment="0" applyProtection="0">
      <alignment vertical="center"/>
    </xf>
    <xf numFmtId="9" fontId="0" fillId="0" borderId="0" applyFont="0" applyFill="0" applyBorder="0" applyAlignment="0" applyProtection="0"/>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4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7" applyNumberFormat="0" applyFill="0" applyAlignment="0" applyProtection="0">
      <alignment vertical="center"/>
    </xf>
    <xf numFmtId="0" fontId="39" fillId="0" borderId="47" applyNumberFormat="0" applyFill="0" applyAlignment="0" applyProtection="0">
      <alignment vertical="center"/>
    </xf>
    <xf numFmtId="0" fontId="40" fillId="0" borderId="48" applyNumberFormat="0" applyFill="0" applyAlignment="0" applyProtection="0">
      <alignment vertical="center"/>
    </xf>
    <xf numFmtId="0" fontId="40" fillId="0" borderId="0" applyNumberFormat="0" applyFill="0" applyBorder="0" applyAlignment="0" applyProtection="0">
      <alignment vertical="center"/>
    </xf>
    <xf numFmtId="0" fontId="41" fillId="6" borderId="49" applyNumberFormat="0" applyAlignment="0" applyProtection="0">
      <alignment vertical="center"/>
    </xf>
    <xf numFmtId="0" fontId="42" fillId="7" borderId="50" applyNumberFormat="0" applyAlignment="0" applyProtection="0">
      <alignment vertical="center"/>
    </xf>
    <xf numFmtId="0" fontId="43" fillId="7" borderId="49" applyNumberFormat="0" applyAlignment="0" applyProtection="0">
      <alignment vertical="center"/>
    </xf>
    <xf numFmtId="0" fontId="44" fillId="8" borderId="51" applyNumberFormat="0" applyAlignment="0" applyProtection="0">
      <alignment vertical="center"/>
    </xf>
    <xf numFmtId="0" fontId="45" fillId="0" borderId="52" applyNumberFormat="0" applyFill="0" applyAlignment="0" applyProtection="0">
      <alignment vertical="center"/>
    </xf>
    <xf numFmtId="0" fontId="46" fillId="0" borderId="53"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6" fillId="0" borderId="0"/>
    <xf numFmtId="0" fontId="16" fillId="0" borderId="0">
      <alignment vertical="center"/>
    </xf>
    <xf numFmtId="0" fontId="14" fillId="0" borderId="0"/>
    <xf numFmtId="0" fontId="0" fillId="0" borderId="0"/>
    <xf numFmtId="0" fontId="0" fillId="0" borderId="0">
      <alignment vertical="center"/>
    </xf>
    <xf numFmtId="0" fontId="0" fillId="0" borderId="0">
      <alignment vertical="center"/>
    </xf>
  </cellStyleXfs>
  <cellXfs count="295">
    <xf numFmtId="0" fontId="0" fillId="0" borderId="0" xfId="0"/>
    <xf numFmtId="0" fontId="1" fillId="0" borderId="0" xfId="0" applyFont="1"/>
    <xf numFmtId="0" fontId="1" fillId="0" borderId="0" xfId="0" applyFont="1" applyAlignment="1">
      <alignment wrapText="1"/>
    </xf>
    <xf numFmtId="0" fontId="1" fillId="0" borderId="0" xfId="49" applyFont="1" applyAlignment="1">
      <alignment wrapText="1"/>
    </xf>
    <xf numFmtId="0" fontId="2" fillId="0" borderId="0" xfId="49" applyFont="1" applyAlignment="1">
      <alignment horizontal="center" vertical="center" wrapText="1"/>
    </xf>
    <xf numFmtId="0" fontId="1" fillId="0" borderId="1" xfId="49" applyFont="1" applyBorder="1" applyAlignment="1">
      <alignment horizontal="center" vertical="center" wrapText="1"/>
    </xf>
    <xf numFmtId="49" fontId="1" fillId="0" borderId="1" xfId="49" applyNumberFormat="1" applyFont="1" applyBorder="1" applyAlignment="1">
      <alignment horizontal="center" vertical="center" wrapText="1"/>
    </xf>
    <xf numFmtId="49" fontId="1" fillId="0" borderId="1" xfId="49" applyNumberFormat="1" applyFont="1" applyBorder="1" applyAlignment="1">
      <alignment horizontal="left" vertical="center" wrapText="1"/>
    </xf>
    <xf numFmtId="0" fontId="1" fillId="0" borderId="1" xfId="49" applyFont="1" applyBorder="1" applyAlignment="1">
      <alignment vertical="center" wrapText="1"/>
    </xf>
    <xf numFmtId="176" fontId="1" fillId="0" borderId="1" xfId="49" applyNumberFormat="1" applyFont="1" applyBorder="1" applyAlignment="1">
      <alignment horizontal="right" vertical="center" wrapText="1"/>
    </xf>
    <xf numFmtId="9" fontId="1" fillId="0" borderId="1" xfId="3" applyFont="1" applyFill="1" applyBorder="1" applyAlignment="1">
      <alignment horizontal="center" vertical="center" wrapText="1"/>
    </xf>
    <xf numFmtId="176" fontId="1" fillId="0" borderId="1" xfId="49" applyNumberFormat="1" applyFont="1" applyBorder="1" applyAlignment="1">
      <alignment horizontal="center" vertical="center" wrapText="1"/>
    </xf>
    <xf numFmtId="49" fontId="1" fillId="0" borderId="2" xfId="49" applyNumberFormat="1" applyFont="1" applyBorder="1" applyAlignment="1">
      <alignment horizontal="left" vertical="center" wrapText="1"/>
    </xf>
    <xf numFmtId="49" fontId="1" fillId="0" borderId="3" xfId="49" applyNumberFormat="1" applyFont="1" applyBorder="1" applyAlignment="1">
      <alignment horizontal="left" vertical="center" wrapText="1"/>
    </xf>
    <xf numFmtId="49" fontId="1" fillId="0" borderId="4" xfId="49" applyNumberFormat="1" applyFont="1" applyBorder="1" applyAlignment="1">
      <alignment horizontal="left" vertical="center" wrapText="1"/>
    </xf>
    <xf numFmtId="176" fontId="1" fillId="0" borderId="1" xfId="49" applyNumberFormat="1" applyFont="1" applyBorder="1" applyAlignment="1">
      <alignment horizontal="left" vertical="center" wrapText="1"/>
    </xf>
    <xf numFmtId="0" fontId="1" fillId="2" borderId="2" xfId="49" applyFont="1" applyFill="1" applyBorder="1" applyAlignment="1">
      <alignment horizontal="center" vertical="center" wrapText="1"/>
    </xf>
    <xf numFmtId="0" fontId="1" fillId="2" borderId="3" xfId="49" applyFont="1" applyFill="1" applyBorder="1" applyAlignment="1">
      <alignment horizontal="center" vertical="center" wrapText="1"/>
    </xf>
    <xf numFmtId="0" fontId="1" fillId="2" borderId="4" xfId="49" applyFont="1" applyFill="1" applyBorder="1" applyAlignment="1">
      <alignment horizontal="center" vertical="center" wrapText="1"/>
    </xf>
    <xf numFmtId="0" fontId="1" fillId="2" borderId="5" xfId="49" applyFont="1" applyFill="1" applyBorder="1" applyAlignment="1">
      <alignment horizontal="center" vertical="center" wrapText="1"/>
    </xf>
    <xf numFmtId="0" fontId="1" fillId="0" borderId="2" xfId="49" applyFont="1" applyBorder="1" applyAlignment="1">
      <alignment horizontal="center" vertical="center" wrapText="1"/>
    </xf>
    <xf numFmtId="0" fontId="1" fillId="2" borderId="1" xfId="49" applyFont="1" applyFill="1" applyBorder="1" applyAlignment="1">
      <alignment horizontal="center" vertical="center" wrapText="1"/>
    </xf>
    <xf numFmtId="0" fontId="1" fillId="2" borderId="6" xfId="49" applyFont="1" applyFill="1" applyBorder="1" applyAlignment="1">
      <alignment horizontal="center" vertical="center" wrapText="1"/>
    </xf>
    <xf numFmtId="0" fontId="1" fillId="0" borderId="5" xfId="49" applyFont="1" applyBorder="1" applyAlignment="1">
      <alignment horizontal="center" vertical="center" wrapText="1"/>
    </xf>
    <xf numFmtId="0" fontId="1" fillId="0" borderId="1" xfId="49" applyFont="1" applyBorder="1" applyAlignment="1">
      <alignment horizontal="left" vertical="center" wrapText="1"/>
    </xf>
    <xf numFmtId="0" fontId="1" fillId="0" borderId="7" xfId="49" applyFont="1" applyBorder="1" applyAlignment="1">
      <alignment horizontal="center" vertical="center" wrapText="1"/>
    </xf>
    <xf numFmtId="0" fontId="1" fillId="0" borderId="6" xfId="49" applyFont="1" applyBorder="1" applyAlignment="1">
      <alignment horizontal="center" vertical="center" wrapText="1"/>
    </xf>
    <xf numFmtId="49" fontId="1" fillId="0" borderId="5" xfId="49" applyNumberFormat="1" applyFont="1" applyBorder="1" applyAlignment="1">
      <alignment horizontal="center" vertical="center" wrapText="1"/>
    </xf>
    <xf numFmtId="49" fontId="1" fillId="0" borderId="6" xfId="49" applyNumberFormat="1" applyFont="1" applyBorder="1" applyAlignment="1">
      <alignment horizontal="center" vertical="center" wrapText="1"/>
    </xf>
    <xf numFmtId="0" fontId="1" fillId="0" borderId="1" xfId="49" applyFont="1" applyBorder="1" applyAlignment="1">
      <alignment horizontal="center" wrapText="1"/>
    </xf>
    <xf numFmtId="0" fontId="1" fillId="0" borderId="3"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0" xfId="49" applyFont="1" applyAlignment="1">
      <alignment horizontal="center" vertical="center" wrapText="1"/>
    </xf>
    <xf numFmtId="0" fontId="1" fillId="0" borderId="0" xfId="49" applyFont="1" applyAlignment="1">
      <alignment horizontal="left" vertical="top" wrapText="1"/>
    </xf>
    <xf numFmtId="0" fontId="3" fillId="0" borderId="0" xfId="49" applyFont="1" applyAlignment="1">
      <alignment horizontal="left" vertical="center" wrapText="1"/>
    </xf>
    <xf numFmtId="9" fontId="1" fillId="2" borderId="6" xfId="49"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4" fillId="0" borderId="0" xfId="0" applyFont="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wrapText="1"/>
    </xf>
    <xf numFmtId="43" fontId="6" fillId="0" borderId="12" xfId="1" applyFont="1" applyBorder="1" applyAlignment="1">
      <alignment horizontal="center" vertical="center" wrapText="1"/>
    </xf>
    <xf numFmtId="9" fontId="6" fillId="0" borderId="12" xfId="3" applyFont="1" applyBorder="1" applyAlignment="1">
      <alignment horizontal="center" vertical="center"/>
    </xf>
    <xf numFmtId="0" fontId="7" fillId="0" borderId="12" xfId="0" applyFont="1" applyBorder="1" applyAlignment="1">
      <alignment horizontal="center" vertical="center"/>
    </xf>
    <xf numFmtId="0" fontId="8" fillId="0" borderId="9" xfId="0" applyFont="1" applyBorder="1" applyAlignment="1">
      <alignment horizontal="center" vertical="center" wrapText="1"/>
    </xf>
    <xf numFmtId="43" fontId="6" fillId="0" borderId="12" xfId="1" applyFont="1" applyBorder="1" applyAlignment="1">
      <alignment horizontal="center" vertical="center"/>
    </xf>
    <xf numFmtId="43" fontId="6" fillId="3" borderId="12" xfId="1" applyFont="1" applyFill="1" applyBorder="1" applyAlignment="1">
      <alignment horizontal="center" vertical="center"/>
    </xf>
    <xf numFmtId="9" fontId="6" fillId="3" borderId="12" xfId="3" applyFont="1" applyFill="1" applyBorder="1" applyAlignment="1">
      <alignment horizontal="center" vertical="center"/>
    </xf>
    <xf numFmtId="0" fontId="6" fillId="3" borderId="12" xfId="0" applyFont="1" applyFill="1" applyBorder="1" applyAlignment="1">
      <alignment horizontal="center" vertical="center"/>
    </xf>
    <xf numFmtId="0" fontId="0" fillId="0" borderId="9" xfId="0" applyBorder="1" applyAlignment="1">
      <alignment vertical="center"/>
    </xf>
    <xf numFmtId="0" fontId="6" fillId="0" borderId="14" xfId="0" applyFont="1" applyBorder="1" applyAlignment="1">
      <alignment horizontal="justify" vertical="center"/>
    </xf>
    <xf numFmtId="0" fontId="6" fillId="0" borderId="12" xfId="0" applyFont="1" applyBorder="1" applyAlignment="1">
      <alignment horizontal="right"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0" fillId="0" borderId="11" xfId="0" applyBorder="1" applyAlignment="1">
      <alignment vertical="center"/>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6" fillId="3" borderId="14" xfId="0" applyFont="1" applyFill="1" applyBorder="1" applyAlignment="1">
      <alignment horizontal="center" vertical="center"/>
    </xf>
    <xf numFmtId="9" fontId="6" fillId="3" borderId="14" xfId="3" applyFont="1" applyFill="1" applyBorder="1" applyAlignment="1">
      <alignment horizontal="center" vertical="center"/>
    </xf>
    <xf numFmtId="0" fontId="7" fillId="0" borderId="14" xfId="0" applyFont="1" applyBorder="1" applyAlignment="1">
      <alignment horizontal="center" vertical="center"/>
    </xf>
    <xf numFmtId="0" fontId="6" fillId="0" borderId="15" xfId="0" applyFont="1"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0" fontId="6" fillId="0" borderId="21" xfId="0" applyFont="1" applyBorder="1" applyAlignment="1">
      <alignment horizontal="center"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9" fillId="0" borderId="0" xfId="0" applyFont="1" applyAlignment="1">
      <alignment horizontal="left" vertical="center"/>
    </xf>
    <xf numFmtId="0" fontId="10" fillId="0" borderId="26"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8" xfId="0" applyFont="1" applyBorder="1" applyAlignment="1">
      <alignment horizontal="left" vertical="center" wrapText="1"/>
    </xf>
    <xf numFmtId="0" fontId="10" fillId="0" borderId="23" xfId="0" applyFont="1" applyBorder="1" applyAlignment="1">
      <alignment horizontal="justify" vertical="center" wrapText="1"/>
    </xf>
    <xf numFmtId="0" fontId="10" fillId="0" borderId="24" xfId="0" applyFont="1" applyBorder="1" applyAlignment="1">
      <alignment horizontal="left" vertical="center" wrapText="1"/>
    </xf>
    <xf numFmtId="0" fontId="11" fillId="0" borderId="24" xfId="0" applyFont="1" applyBorder="1" applyAlignment="1">
      <alignment horizontal="left" vertical="center" wrapText="1"/>
    </xf>
    <xf numFmtId="0" fontId="10" fillId="0" borderId="29"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22" xfId="0" applyFont="1" applyBorder="1" applyAlignment="1">
      <alignment horizontal="justify" vertical="center" wrapText="1"/>
    </xf>
    <xf numFmtId="0" fontId="0" fillId="0" borderId="0" xfId="0" applyAlignment="1">
      <alignment horizontal="center"/>
    </xf>
    <xf numFmtId="43" fontId="12" fillId="0" borderId="0" xfId="1" applyFont="1" applyAlignment="1">
      <alignment vertical="center"/>
    </xf>
    <xf numFmtId="0" fontId="0" fillId="0" borderId="0" xfId="52" applyAlignment="1">
      <alignment vertical="center"/>
    </xf>
    <xf numFmtId="0" fontId="0" fillId="0" borderId="0" xfId="52" applyAlignment="1">
      <alignment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xf numFmtId="0" fontId="0" fillId="0" borderId="0" xfId="0" applyAlignment="1">
      <alignment wrapText="1"/>
    </xf>
    <xf numFmtId="0" fontId="15" fillId="0" borderId="0" xfId="0" applyFont="1" applyAlignment="1">
      <alignment horizontal="right"/>
    </xf>
    <xf numFmtId="0" fontId="15" fillId="0" borderId="0" xfId="0" applyFont="1"/>
    <xf numFmtId="0" fontId="15" fillId="0" borderId="0" xfId="0" applyFont="1" applyAlignment="1">
      <alignment horizontal="center"/>
    </xf>
    <xf numFmtId="0" fontId="16" fillId="0" borderId="1"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 xfId="0" applyFont="1" applyBorder="1" applyAlignment="1">
      <alignment horizontal="center" vertical="center" wrapText="1"/>
    </xf>
    <xf numFmtId="4" fontId="16" fillId="0" borderId="30" xfId="0" applyNumberFormat="1" applyFont="1" applyBorder="1" applyAlignment="1">
      <alignment horizontal="center" vertical="center" shrinkToFit="1"/>
    </xf>
    <xf numFmtId="4" fontId="16" fillId="0" borderId="31" xfId="0" applyNumberFormat="1" applyFont="1" applyBorder="1" applyAlignment="1">
      <alignment horizontal="center" vertical="center" shrinkToFit="1"/>
    </xf>
    <xf numFmtId="4" fontId="16" fillId="0" borderId="31" xfId="0" applyNumberFormat="1" applyFont="1" applyBorder="1" applyAlignment="1">
      <alignment horizontal="center" vertical="center" wrapText="1" shrinkToFit="1"/>
    </xf>
    <xf numFmtId="4" fontId="16" fillId="0" borderId="32" xfId="0" applyNumberFormat="1" applyFont="1" applyBorder="1" applyAlignment="1">
      <alignment horizontal="center" vertical="center" shrinkToFit="1"/>
    </xf>
    <xf numFmtId="0" fontId="16" fillId="0" borderId="1" xfId="0" applyFont="1" applyBorder="1" applyAlignment="1">
      <alignment horizontal="center" vertical="center" wrapText="1" shrinkToFit="1"/>
    </xf>
    <xf numFmtId="0" fontId="16" fillId="0" borderId="32"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3" xfId="0" applyFont="1" applyBorder="1" applyAlignment="1">
      <alignment horizontal="center" vertical="center" shrinkToFit="1"/>
    </xf>
    <xf numFmtId="4" fontId="16" fillId="0" borderId="1" xfId="0" applyNumberFormat="1" applyFont="1" applyBorder="1" applyAlignment="1">
      <alignment horizontal="center" vertical="center" shrinkToFit="1"/>
    </xf>
    <xf numFmtId="4" fontId="16" fillId="0" borderId="2" xfId="0" applyNumberFormat="1" applyFont="1" applyBorder="1" applyAlignment="1">
      <alignment horizontal="center" vertical="center" shrinkToFit="1"/>
    </xf>
    <xf numFmtId="4" fontId="16" fillId="0" borderId="4" xfId="0" applyNumberFormat="1" applyFont="1" applyBorder="1" applyAlignment="1">
      <alignment horizontal="center" vertical="center" shrinkToFit="1"/>
    </xf>
    <xf numFmtId="4" fontId="16" fillId="0" borderId="1" xfId="0" applyNumberFormat="1" applyFont="1" applyBorder="1" applyAlignment="1">
      <alignment horizontal="center" vertical="center" wrapText="1" shrinkToFit="1"/>
    </xf>
    <xf numFmtId="0" fontId="0" fillId="0" borderId="1" xfId="0" applyBorder="1" applyAlignment="1">
      <alignment horizontal="center"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6" fillId="0" borderId="36" xfId="0" applyFont="1" applyBorder="1" applyAlignment="1">
      <alignment horizontal="center" vertical="center" shrinkToFit="1"/>
    </xf>
    <xf numFmtId="49" fontId="16" fillId="0" borderId="1" xfId="0" applyNumberFormat="1" applyFont="1" applyBorder="1" applyAlignment="1">
      <alignment horizontal="center" vertical="center" shrinkToFit="1"/>
    </xf>
    <xf numFmtId="49" fontId="16" fillId="0" borderId="2" xfId="0" applyNumberFormat="1" applyFont="1" applyBorder="1" applyAlignment="1">
      <alignment horizontal="center" vertical="center" shrinkToFit="1"/>
    </xf>
    <xf numFmtId="0" fontId="16" fillId="0" borderId="1" xfId="0" applyFont="1" applyBorder="1" applyAlignment="1">
      <alignment horizontal="left" vertical="center" shrinkToFit="1"/>
    </xf>
    <xf numFmtId="177" fontId="16" fillId="0" borderId="1" xfId="0" applyNumberFormat="1" applyFont="1" applyBorder="1" applyAlignment="1">
      <alignment horizontal="left" vertical="center" shrinkToFit="1"/>
    </xf>
    <xf numFmtId="4" fontId="16" fillId="0" borderId="1" xfId="0" applyNumberFormat="1" applyFont="1" applyBorder="1" applyAlignment="1">
      <alignment horizontal="right" vertical="center" shrinkToFit="1"/>
    </xf>
    <xf numFmtId="0" fontId="12" fillId="0" borderId="0" xfId="0" applyFont="1" applyAlignment="1">
      <alignment horizontal="left" vertical="center" wrapText="1"/>
    </xf>
    <xf numFmtId="43" fontId="12" fillId="0" borderId="0" xfId="1" applyFont="1" applyAlignment="1">
      <alignment vertical="center" wrapText="1"/>
    </xf>
    <xf numFmtId="0" fontId="17" fillId="0" borderId="0" xfId="0" applyFont="1"/>
    <xf numFmtId="0" fontId="17" fillId="0" borderId="0" xfId="0" applyFont="1" applyAlignment="1">
      <alignment horizontal="center"/>
    </xf>
    <xf numFmtId="0" fontId="18" fillId="0" borderId="0" xfId="0" applyFont="1"/>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1" xfId="0" applyFont="1" applyBorder="1" applyAlignment="1">
      <alignment horizontal="center" vertical="center" shrinkToFit="1"/>
    </xf>
    <xf numFmtId="0" fontId="21" fillId="0" borderId="1" xfId="0" applyFont="1" applyBorder="1" applyAlignment="1">
      <alignment horizontal="left" vertical="center" shrinkToFit="1"/>
    </xf>
    <xf numFmtId="0" fontId="20" fillId="0" borderId="1" xfId="0" applyFont="1" applyBorder="1" applyAlignment="1">
      <alignment horizontal="left" vertical="center" shrinkToFit="1"/>
    </xf>
    <xf numFmtId="0" fontId="22" fillId="0" borderId="1" xfId="0" applyFont="1" applyBorder="1" applyAlignment="1">
      <alignment horizontal="center" vertical="center" wrapText="1" shrinkToFit="1"/>
    </xf>
    <xf numFmtId="0" fontId="20" fillId="0" borderId="0" xfId="0" applyFont="1" applyAlignment="1">
      <alignment horizontal="left" vertical="center" shrinkToFit="1"/>
    </xf>
    <xf numFmtId="0" fontId="20" fillId="0" borderId="0" xfId="0" applyFont="1" applyAlignment="1">
      <alignment horizontal="center" vertical="center" shrinkToFit="1"/>
    </xf>
    <xf numFmtId="0" fontId="22" fillId="0" borderId="0" xfId="0" applyFont="1" applyAlignment="1">
      <alignment horizontal="center" vertical="center" wrapText="1" shrinkToFit="1"/>
    </xf>
    <xf numFmtId="0" fontId="23" fillId="0" borderId="0" xfId="0" applyFont="1" applyAlignment="1">
      <alignment horizontal="left" vertical="center" wrapText="1" shrinkToFit="1"/>
    </xf>
    <xf numFmtId="4" fontId="17" fillId="0" borderId="0" xfId="0" applyNumberFormat="1" applyFont="1" applyAlignment="1">
      <alignment horizontal="center"/>
    </xf>
    <xf numFmtId="4" fontId="20" fillId="0" borderId="1" xfId="0" applyNumberFormat="1" applyFont="1" applyBorder="1" applyAlignment="1">
      <alignment horizontal="center" vertical="center" shrinkToFit="1"/>
    </xf>
    <xf numFmtId="0" fontId="20" fillId="0" borderId="0" xfId="0" applyFont="1" applyAlignment="1">
      <alignment horizontal="left" vertical="center" wrapText="1" shrinkToFit="1"/>
    </xf>
    <xf numFmtId="0" fontId="24" fillId="0" borderId="0" xfId="0" applyFont="1"/>
    <xf numFmtId="0" fontId="17" fillId="0" borderId="0" xfId="0" applyFont="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6" fillId="0" borderId="30" xfId="0" applyFont="1" applyBorder="1" applyAlignment="1">
      <alignment horizontal="center" vertical="center" wrapText="1" shrinkToFit="1"/>
    </xf>
    <xf numFmtId="0" fontId="16" fillId="0" borderId="31"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2" fillId="0" borderId="0" xfId="0" applyFont="1"/>
    <xf numFmtId="0" fontId="16" fillId="0" borderId="2" xfId="0" applyFont="1" applyBorder="1" applyAlignment="1">
      <alignment horizontal="center" vertical="center" wrapText="1" shrinkToFit="1"/>
    </xf>
    <xf numFmtId="0" fontId="16" fillId="0" borderId="3"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2" fillId="0" borderId="6" xfId="0" applyFont="1" applyBorder="1" applyAlignment="1">
      <alignment horizontal="center" vertical="center" wrapText="1"/>
    </xf>
    <xf numFmtId="0" fontId="12" fillId="0" borderId="31" xfId="0" applyFont="1" applyBorder="1" applyAlignment="1">
      <alignment horizontal="left" vertical="center"/>
    </xf>
    <xf numFmtId="0" fontId="12" fillId="0" borderId="0" xfId="0" applyFont="1" applyAlignment="1">
      <alignment horizontal="left" vertical="center"/>
    </xf>
    <xf numFmtId="0" fontId="16" fillId="0" borderId="37"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39"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6" fillId="0" borderId="41" xfId="0" applyFont="1" applyBorder="1" applyAlignment="1">
      <alignment horizontal="center" vertical="center" wrapText="1" shrinkToFit="1"/>
    </xf>
    <xf numFmtId="0" fontId="16" fillId="0" borderId="40" xfId="0" applyFont="1" applyBorder="1" applyAlignment="1">
      <alignment horizontal="left" vertical="center" shrinkToFit="1"/>
    </xf>
    <xf numFmtId="0" fontId="16" fillId="0" borderId="41" xfId="0" applyFont="1" applyBorder="1" applyAlignment="1">
      <alignment horizontal="left" vertical="center" shrinkToFit="1"/>
    </xf>
    <xf numFmtId="43" fontId="16" fillId="0" borderId="41" xfId="1" applyFont="1" applyFill="1" applyBorder="1" applyAlignment="1">
      <alignment horizontal="right" vertical="center" shrinkToFit="1"/>
    </xf>
    <xf numFmtId="43" fontId="16" fillId="0" borderId="41" xfId="1" applyFont="1" applyFill="1" applyBorder="1" applyAlignment="1">
      <alignment horizontal="center" vertical="center" shrinkToFit="1"/>
    </xf>
    <xf numFmtId="0" fontId="25" fillId="0" borderId="41" xfId="0" applyFont="1" applyBorder="1" applyAlignment="1">
      <alignment horizontal="left" vertical="center"/>
    </xf>
    <xf numFmtId="4" fontId="16" fillId="0" borderId="41" xfId="0" applyNumberFormat="1" applyFont="1" applyBorder="1" applyAlignment="1">
      <alignment horizontal="right" vertical="center" shrinkToFit="1"/>
    </xf>
    <xf numFmtId="0" fontId="16" fillId="0" borderId="41" xfId="0" applyFont="1" applyBorder="1" applyAlignment="1">
      <alignment horizontal="right" vertical="center" shrinkToFit="1"/>
    </xf>
    <xf numFmtId="14" fontId="16" fillId="0" borderId="0" xfId="0" applyNumberFormat="1" applyFont="1" applyAlignment="1">
      <alignment horizontal="left" vertical="center" wrapText="1" shrinkToFit="1"/>
    </xf>
    <xf numFmtId="0" fontId="16" fillId="0" borderId="0" xfId="0" applyFont="1" applyAlignment="1">
      <alignment horizontal="left" vertical="center" wrapText="1" shrinkToFit="1"/>
    </xf>
    <xf numFmtId="0" fontId="14" fillId="0" borderId="0" xfId="51"/>
    <xf numFmtId="0" fontId="12" fillId="0" borderId="0" xfId="54" applyFont="1" applyAlignment="1">
      <alignment vertical="center" wrapText="1"/>
    </xf>
    <xf numFmtId="0" fontId="15" fillId="0" borderId="0" xfId="51" applyFont="1" applyAlignment="1">
      <alignment vertical="center"/>
    </xf>
    <xf numFmtId="0" fontId="26" fillId="0" borderId="0" xfId="51" applyFont="1" applyAlignment="1">
      <alignment vertical="center"/>
    </xf>
    <xf numFmtId="0" fontId="27" fillId="0" borderId="0" xfId="51" applyFont="1" applyAlignment="1">
      <alignment vertical="center"/>
    </xf>
    <xf numFmtId="0" fontId="27" fillId="0" borderId="0" xfId="51" applyFont="1"/>
    <xf numFmtId="0" fontId="0" fillId="0" borderId="0" xfId="0" applyFill="1"/>
    <xf numFmtId="0" fontId="19" fillId="0" borderId="0" xfId="0" applyFont="1" applyAlignment="1">
      <alignment horizontal="center"/>
    </xf>
    <xf numFmtId="0" fontId="9" fillId="0" borderId="0" xfId="0" applyFont="1"/>
    <xf numFmtId="0" fontId="20" fillId="0" borderId="36" xfId="0" applyFont="1" applyBorder="1" applyAlignment="1">
      <alignment horizontal="right" vertical="center" wrapText="1"/>
    </xf>
    <xf numFmtId="0" fontId="16" fillId="0" borderId="42" xfId="0" applyFont="1" applyBorder="1" applyAlignment="1">
      <alignment horizontal="center" vertical="center" wrapText="1"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0" fontId="16" fillId="0" borderId="44" xfId="0" applyFont="1" applyBorder="1" applyAlignment="1">
      <alignment horizontal="right" vertical="center" shrinkToFit="1"/>
    </xf>
    <xf numFmtId="43" fontId="16" fillId="0" borderId="44" xfId="1" applyFont="1" applyFill="1" applyBorder="1" applyAlignment="1">
      <alignment horizontal="right" vertical="center" shrinkToFit="1"/>
    </xf>
    <xf numFmtId="0" fontId="16" fillId="0" borderId="1" xfId="0" applyFont="1" applyBorder="1" applyAlignment="1">
      <alignment horizontal="right" vertical="center" shrinkToFit="1"/>
    </xf>
    <xf numFmtId="43" fontId="16" fillId="0" borderId="1" xfId="1" applyFont="1" applyFill="1" applyBorder="1" applyAlignment="1">
      <alignment horizontal="right" vertical="center" shrinkToFit="1"/>
    </xf>
    <xf numFmtId="0" fontId="16" fillId="0" borderId="1" xfId="0" applyFont="1" applyFill="1" applyBorder="1" applyAlignment="1">
      <alignment horizontal="center" vertical="center" shrinkToFit="1"/>
    </xf>
    <xf numFmtId="4" fontId="16" fillId="0" borderId="1" xfId="0" applyNumberFormat="1" applyFont="1" applyFill="1" applyBorder="1" applyAlignment="1">
      <alignment horizontal="right"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43" fontId="16" fillId="0" borderId="1" xfId="0" applyNumberFormat="1" applyFont="1" applyFill="1" applyBorder="1" applyAlignment="1">
      <alignment vertical="center" shrinkToFit="1"/>
    </xf>
    <xf numFmtId="0" fontId="15" fillId="0" borderId="0" xfId="0" applyFont="1" applyAlignment="1">
      <alignment horizontal="left" vertical="center" wrapText="1" shrinkToFit="1"/>
    </xf>
    <xf numFmtId="0" fontId="17" fillId="0" borderId="0" xfId="0" applyFont="1" applyAlignment="1">
      <alignment wrapText="1"/>
    </xf>
    <xf numFmtId="0" fontId="18" fillId="0" borderId="0" xfId="0" applyFont="1" applyAlignment="1">
      <alignment wrapText="1"/>
    </xf>
    <xf numFmtId="0" fontId="28" fillId="0" borderId="0" xfId="0" applyFont="1" applyAlignment="1">
      <alignment horizontal="center" vertical="center"/>
    </xf>
    <xf numFmtId="0" fontId="21" fillId="0" borderId="0" xfId="0" applyFont="1" applyAlignment="1">
      <alignment horizontal="center" vertical="center"/>
    </xf>
    <xf numFmtId="0" fontId="23" fillId="0" borderId="0" xfId="0" applyFont="1"/>
    <xf numFmtId="0" fontId="15" fillId="0" borderId="36" xfId="0" applyFont="1" applyBorder="1" applyAlignment="1">
      <alignment horizontal="left" vertical="center" wrapText="1"/>
    </xf>
    <xf numFmtId="0" fontId="15" fillId="0" borderId="36" xfId="0" applyFont="1" applyBorder="1" applyAlignment="1">
      <alignment vertical="center" wrapText="1"/>
    </xf>
    <xf numFmtId="0" fontId="15" fillId="0" borderId="0" xfId="0" applyFont="1" applyAlignment="1">
      <alignment vertical="center" wrapText="1"/>
    </xf>
    <xf numFmtId="0" fontId="18" fillId="0" borderId="0" xfId="0" applyFont="1" applyAlignment="1">
      <alignment vertical="center" wrapText="1"/>
    </xf>
    <xf numFmtId="0" fontId="15" fillId="0" borderId="0" xfId="0" applyFont="1" applyAlignment="1">
      <alignment horizontal="center" vertical="center" wrapText="1"/>
    </xf>
    <xf numFmtId="0" fontId="23" fillId="0" borderId="0" xfId="0" applyFont="1" applyAlignment="1">
      <alignment vertical="center" wrapText="1"/>
    </xf>
    <xf numFmtId="0" fontId="23" fillId="0" borderId="0" xfId="0" applyFont="1" applyAlignment="1">
      <alignment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4" xfId="0" applyFont="1" applyBorder="1" applyAlignment="1">
      <alignment vertical="center" wrapText="1"/>
    </xf>
    <xf numFmtId="0" fontId="23"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6" xfId="0" applyFont="1" applyBorder="1" applyAlignment="1">
      <alignment horizontal="center" vertical="center" wrapText="1"/>
    </xf>
    <xf numFmtId="0" fontId="23" fillId="0" borderId="1" xfId="0" applyFont="1" applyBorder="1" applyAlignment="1">
      <alignment horizontal="centerContinuous" vertical="center" wrapText="1"/>
    </xf>
    <xf numFmtId="43" fontId="15" fillId="0" borderId="1" xfId="1" applyFont="1" applyFill="1" applyBorder="1" applyAlignment="1" applyProtection="1">
      <alignment horizontal="center" vertical="center" wrapText="1"/>
    </xf>
    <xf numFmtId="43" fontId="23" fillId="0" borderId="1" xfId="1"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2" fillId="0" borderId="31" xfId="0" applyFont="1" applyBorder="1" applyAlignment="1">
      <alignment horizontal="left" vertical="center" wrapText="1"/>
    </xf>
    <xf numFmtId="0" fontId="18" fillId="0" borderId="31" xfId="0" applyFont="1" applyBorder="1" applyAlignment="1">
      <alignment horizontal="left" vertical="center" wrapText="1"/>
    </xf>
    <xf numFmtId="0" fontId="18" fillId="0" borderId="0" xfId="0" applyFont="1" applyAlignment="1">
      <alignment horizontal="left" vertical="center" wrapText="1"/>
    </xf>
    <xf numFmtId="0" fontId="29" fillId="0" borderId="0" xfId="0" applyFont="1"/>
    <xf numFmtId="0" fontId="16" fillId="0" borderId="42"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0" applyFont="1" applyBorder="1" applyAlignment="1">
      <alignment horizontal="center" vertical="center"/>
    </xf>
    <xf numFmtId="0" fontId="16" fillId="0" borderId="40" xfId="0" applyFont="1" applyBorder="1" applyAlignment="1">
      <alignment horizontal="center" vertical="center"/>
    </xf>
    <xf numFmtId="0" fontId="16" fillId="0" borderId="40" xfId="0" applyFont="1" applyBorder="1" applyAlignment="1">
      <alignment horizontal="left" vertical="center"/>
    </xf>
    <xf numFmtId="0" fontId="16" fillId="0" borderId="41" xfId="0" applyFont="1" applyBorder="1" applyAlignment="1">
      <alignment horizontal="left" vertical="center"/>
    </xf>
    <xf numFmtId="0" fontId="30" fillId="0" borderId="45" xfId="0" applyFont="1" applyBorder="1" applyAlignment="1">
      <alignment horizontal="left" vertical="center"/>
    </xf>
    <xf numFmtId="0" fontId="30" fillId="0" borderId="0" xfId="0" applyFont="1" applyAlignment="1">
      <alignment horizontal="left" vertical="center"/>
    </xf>
    <xf numFmtId="0" fontId="16" fillId="0" borderId="42"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1" xfId="0" applyFont="1" applyBorder="1" applyAlignment="1">
      <alignment horizontal="left" vertical="center" wrapText="1" shrinkToFit="1"/>
    </xf>
    <xf numFmtId="43" fontId="16" fillId="0" borderId="1" xfId="1" applyFont="1" applyFill="1" applyBorder="1" applyAlignment="1">
      <alignment horizontal="left" vertical="center" shrinkToFit="1"/>
    </xf>
    <xf numFmtId="0" fontId="12" fillId="0" borderId="0" xfId="52" applyFont="1" applyAlignment="1">
      <alignment horizontal="left" vertical="center"/>
    </xf>
    <xf numFmtId="0" fontId="12" fillId="4" borderId="0" xfId="52" applyFont="1" applyFill="1" applyAlignment="1">
      <alignment vertical="center"/>
    </xf>
    <xf numFmtId="0" fontId="12" fillId="4" borderId="0" xfId="53" applyFont="1" applyFill="1" applyAlignment="1">
      <alignment horizontal="right" vertical="center"/>
    </xf>
    <xf numFmtId="0" fontId="0" fillId="4" borderId="0" xfId="52" applyFill="1" applyAlignment="1">
      <alignment vertical="center"/>
    </xf>
    <xf numFmtId="0" fontId="13" fillId="4" borderId="0" xfId="0" applyFont="1" applyFill="1" applyAlignment="1">
      <alignment horizontal="center"/>
    </xf>
    <xf numFmtId="0" fontId="14" fillId="4" borderId="0" xfId="0" applyFont="1" applyFill="1"/>
    <xf numFmtId="0" fontId="15" fillId="4" borderId="0" xfId="0" applyFont="1" applyFill="1" applyAlignment="1">
      <alignment horizontal="right"/>
    </xf>
    <xf numFmtId="0" fontId="15" fillId="4" borderId="0" xfId="0" applyFont="1" applyFill="1"/>
    <xf numFmtId="0" fontId="15" fillId="4" borderId="0" xfId="0" applyFont="1" applyFill="1" applyAlignment="1">
      <alignment horizontal="center"/>
    </xf>
    <xf numFmtId="0" fontId="16" fillId="4" borderId="42" xfId="0" applyFont="1" applyFill="1" applyBorder="1" applyAlignment="1">
      <alignment horizontal="center" vertical="center" shrinkToFit="1"/>
    </xf>
    <xf numFmtId="0" fontId="16" fillId="4" borderId="39" xfId="0" applyFont="1" applyFill="1" applyBorder="1" applyAlignment="1">
      <alignment horizontal="center" vertical="center" shrinkToFit="1"/>
    </xf>
    <xf numFmtId="0" fontId="16" fillId="4" borderId="40" xfId="0" applyFont="1" applyFill="1" applyBorder="1" applyAlignment="1">
      <alignment horizontal="center" vertical="center" shrinkToFit="1"/>
    </xf>
    <xf numFmtId="0" fontId="16" fillId="4" borderId="41" xfId="0" applyFont="1" applyFill="1" applyBorder="1" applyAlignment="1">
      <alignment horizontal="center" vertical="center" shrinkToFit="1"/>
    </xf>
    <xf numFmtId="10" fontId="12" fillId="4" borderId="0" xfId="3" applyNumberFormat="1" applyFont="1" applyFill="1" applyAlignment="1">
      <alignment horizontal="right" vertical="center"/>
    </xf>
    <xf numFmtId="0" fontId="16" fillId="4" borderId="40" xfId="0" applyFont="1" applyFill="1" applyBorder="1" applyAlignment="1">
      <alignment horizontal="left" vertical="center" shrinkToFit="1"/>
    </xf>
    <xf numFmtId="43" fontId="16" fillId="4" borderId="41" xfId="1" applyFont="1" applyFill="1" applyBorder="1" applyAlignment="1">
      <alignment horizontal="right" vertical="center" shrinkToFit="1"/>
    </xf>
    <xf numFmtId="0" fontId="16" fillId="4" borderId="41" xfId="0" applyFont="1" applyFill="1" applyBorder="1" applyAlignment="1">
      <alignment horizontal="left" vertical="center" shrinkToFit="1"/>
    </xf>
    <xf numFmtId="43" fontId="16" fillId="4" borderId="41" xfId="1" applyFont="1" applyFill="1" applyBorder="1" applyAlignment="1">
      <alignment horizontal="right" vertical="center"/>
    </xf>
    <xf numFmtId="0" fontId="16" fillId="4" borderId="40" xfId="0" applyFont="1" applyFill="1" applyBorder="1" applyAlignment="1">
      <alignment horizontal="left" vertical="center"/>
    </xf>
    <xf numFmtId="0" fontId="16" fillId="4" borderId="41" xfId="0" applyFont="1" applyFill="1" applyBorder="1" applyAlignment="1">
      <alignment horizontal="right" vertical="center"/>
    </xf>
    <xf numFmtId="0" fontId="16" fillId="4" borderId="41" xfId="0" applyFont="1" applyFill="1" applyBorder="1" applyAlignment="1">
      <alignment horizontal="right" vertical="center" shrinkToFit="1"/>
    </xf>
    <xf numFmtId="0" fontId="16" fillId="4" borderId="43" xfId="0" applyFont="1" applyFill="1" applyBorder="1" applyAlignment="1">
      <alignment horizontal="left" vertical="center" shrinkToFit="1"/>
    </xf>
    <xf numFmtId="0" fontId="16" fillId="4" borderId="44" xfId="0" applyFont="1" applyFill="1" applyBorder="1" applyAlignment="1">
      <alignment horizontal="center" vertical="center" shrinkToFit="1"/>
    </xf>
    <xf numFmtId="43" fontId="16" fillId="4" borderId="44" xfId="1" applyFont="1" applyFill="1" applyBorder="1" applyAlignment="1">
      <alignment horizontal="right" vertical="center" shrinkToFit="1"/>
    </xf>
    <xf numFmtId="0" fontId="16" fillId="4" borderId="44" xfId="0" applyFont="1" applyFill="1" applyBorder="1" applyAlignment="1">
      <alignment horizontal="left" vertical="center" shrinkToFit="1"/>
    </xf>
    <xf numFmtId="0" fontId="16" fillId="4" borderId="1" xfId="0" applyFont="1" applyFill="1" applyBorder="1" applyAlignment="1">
      <alignment horizontal="left" vertical="center" shrinkToFit="1"/>
    </xf>
    <xf numFmtId="0" fontId="16" fillId="4" borderId="1" xfId="0" applyFont="1" applyFill="1" applyBorder="1" applyAlignment="1">
      <alignment horizontal="center" vertical="center" shrinkToFit="1"/>
    </xf>
    <xf numFmtId="43" fontId="16" fillId="4" borderId="1" xfId="1" applyFont="1" applyFill="1" applyBorder="1" applyAlignment="1">
      <alignment horizontal="right" vertical="center" shrinkToFit="1"/>
    </xf>
    <xf numFmtId="0" fontId="31" fillId="4" borderId="0" xfId="52" applyFont="1" applyFill="1" applyAlignment="1">
      <alignment horizontal="left" vertical="center"/>
    </xf>
    <xf numFmtId="0" fontId="1" fillId="0" borderId="1" xfId="49" applyFont="1" applyBorder="1" applyAlignment="1" quotePrefix="1">
      <alignment horizontal="center" vertical="center" wrapText="1"/>
    </xf>
    <xf numFmtId="9" fontId="1" fillId="2" borderId="6" xfId="49" applyNumberFormat="1" applyFont="1" applyFill="1" applyBorder="1" applyAlignment="1" quotePrefix="1">
      <alignment horizontal="center" vertical="center" wrapText="1"/>
    </xf>
    <xf numFmtId="0" fontId="1" fillId="2" borderId="6" xfId="49"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8"/>
  <sheetViews>
    <sheetView workbookViewId="0">
      <selection activeCell="G28" sqref="G28"/>
    </sheetView>
  </sheetViews>
  <sheetFormatPr defaultColWidth="8.69166666666667" defaultRowHeight="14.25" outlineLevelCol="7"/>
  <cols>
    <col min="1" max="1" width="38.5" style="269" customWidth="1"/>
    <col min="2" max="2" width="6.5" style="269" customWidth="1"/>
    <col min="3" max="3" width="18.3166666666667" style="269" customWidth="1"/>
    <col min="4" max="4" width="31.625" style="269" customWidth="1"/>
    <col min="5" max="5" width="7.625" style="269" customWidth="1"/>
    <col min="6" max="6" width="22" style="269" customWidth="1"/>
    <col min="7" max="32" width="9" style="269"/>
    <col min="33" max="16384" width="8.69166666666667" style="269"/>
  </cols>
  <sheetData>
    <row r="1" ht="22.5" customHeight="1" spans="1:8">
      <c r="A1" s="270" t="s">
        <v>0</v>
      </c>
      <c r="B1" s="270"/>
      <c r="C1" s="270"/>
      <c r="D1" s="270"/>
      <c r="E1" s="270"/>
      <c r="F1" s="270"/>
    </row>
    <row r="2" s="267" customFormat="1" ht="21" customHeight="1" spans="1:8">
      <c r="A2" s="271"/>
      <c r="B2" s="271"/>
      <c r="C2" s="271"/>
      <c r="D2" s="271"/>
      <c r="E2" s="271"/>
      <c r="F2" s="272" t="s">
        <v>1</v>
      </c>
    </row>
    <row r="3" s="267" customFormat="1" ht="21" customHeight="1" spans="1:8">
      <c r="A3" s="273" t="s">
        <v>2</v>
      </c>
      <c r="B3" s="271"/>
      <c r="C3" s="274"/>
      <c r="D3" s="271"/>
      <c r="E3" s="271"/>
      <c r="F3" s="272" t="s">
        <v>3</v>
      </c>
    </row>
    <row r="4" s="268" customFormat="1" ht="18" customHeight="1" spans="1:8">
      <c r="A4" s="275" t="s">
        <v>4</v>
      </c>
      <c r="B4" s="276"/>
      <c r="C4" s="276"/>
      <c r="D4" s="276" t="s">
        <v>5</v>
      </c>
      <c r="E4" s="276"/>
      <c r="F4" s="276"/>
    </row>
    <row r="5" s="268" customFormat="1" ht="18" customHeight="1" spans="1:8">
      <c r="A5" s="277" t="s">
        <v>6</v>
      </c>
      <c r="B5" s="278" t="s">
        <v>7</v>
      </c>
      <c r="C5" s="278" t="s">
        <v>8</v>
      </c>
      <c r="D5" s="278" t="s">
        <v>9</v>
      </c>
      <c r="E5" s="278" t="s">
        <v>7</v>
      </c>
      <c r="F5" s="278" t="s">
        <v>8</v>
      </c>
    </row>
    <row r="6" s="268" customFormat="1" ht="18" customHeight="1" spans="1:8">
      <c r="A6" s="277" t="s">
        <v>10</v>
      </c>
      <c r="B6" s="278" t="s">
        <v>11</v>
      </c>
      <c r="C6" s="278" t="s">
        <v>12</v>
      </c>
      <c r="D6" s="278" t="s">
        <v>10</v>
      </c>
      <c r="E6" s="278" t="s">
        <v>11</v>
      </c>
      <c r="F6" s="278" t="s">
        <v>13</v>
      </c>
      <c r="H6" s="279"/>
    </row>
    <row r="7" s="268" customFormat="1" ht="18" customHeight="1" spans="1:8">
      <c r="A7" s="280" t="s">
        <v>14</v>
      </c>
      <c r="B7" s="278" t="s">
        <v>12</v>
      </c>
      <c r="C7" s="281">
        <v>9706600.88</v>
      </c>
      <c r="D7" s="282" t="s">
        <v>15</v>
      </c>
      <c r="E7" s="278">
        <v>31</v>
      </c>
      <c r="F7" s="281">
        <v>10000</v>
      </c>
      <c r="H7" s="279"/>
    </row>
    <row r="8" s="268" customFormat="1" ht="20" customHeight="1" spans="1:8">
      <c r="A8" s="280" t="s">
        <v>16</v>
      </c>
      <c r="B8" s="278" t="s">
        <v>13</v>
      </c>
      <c r="C8" s="281">
        <v>0</v>
      </c>
      <c r="D8" s="282" t="s">
        <v>17</v>
      </c>
      <c r="E8" s="278">
        <v>32</v>
      </c>
      <c r="F8" s="281">
        <v>0</v>
      </c>
      <c r="H8" s="279"/>
    </row>
    <row r="9" s="268" customFormat="1" ht="18" customHeight="1" spans="1:8">
      <c r="A9" s="280" t="s">
        <v>18</v>
      </c>
      <c r="B9" s="278" t="s">
        <v>19</v>
      </c>
      <c r="C9" s="283">
        <v>0</v>
      </c>
      <c r="D9" s="282" t="s">
        <v>20</v>
      </c>
      <c r="E9" s="278">
        <v>33</v>
      </c>
      <c r="F9" s="281">
        <v>0</v>
      </c>
      <c r="H9" s="279"/>
    </row>
    <row r="10" s="268" customFormat="1" ht="18" customHeight="1" spans="1:8">
      <c r="A10" s="280" t="s">
        <v>21</v>
      </c>
      <c r="B10" s="278" t="s">
        <v>22</v>
      </c>
      <c r="C10" s="283">
        <v>0</v>
      </c>
      <c r="D10" s="282" t="s">
        <v>23</v>
      </c>
      <c r="E10" s="278">
        <v>34</v>
      </c>
      <c r="F10" s="281">
        <v>0</v>
      </c>
      <c r="H10" s="279"/>
    </row>
    <row r="11" s="268" customFormat="1" ht="18" customHeight="1" spans="1:8">
      <c r="A11" s="280" t="s">
        <v>24</v>
      </c>
      <c r="B11" s="278" t="s">
        <v>25</v>
      </c>
      <c r="C11" s="283">
        <v>0</v>
      </c>
      <c r="D11" s="282" t="s">
        <v>26</v>
      </c>
      <c r="E11" s="278">
        <v>35</v>
      </c>
      <c r="F11" s="281">
        <v>0</v>
      </c>
      <c r="H11" s="279"/>
    </row>
    <row r="12" s="268" customFormat="1" ht="18" customHeight="1" spans="1:8">
      <c r="A12" s="280" t="s">
        <v>27</v>
      </c>
      <c r="B12" s="278" t="s">
        <v>28</v>
      </c>
      <c r="C12" s="283">
        <v>0</v>
      </c>
      <c r="D12" s="282" t="s">
        <v>29</v>
      </c>
      <c r="E12" s="278">
        <v>36</v>
      </c>
      <c r="F12" s="281">
        <v>249260</v>
      </c>
      <c r="H12" s="279"/>
    </row>
    <row r="13" s="268" customFormat="1" ht="18" customHeight="1" spans="1:8">
      <c r="A13" s="280" t="s">
        <v>30</v>
      </c>
      <c r="B13" s="278" t="s">
        <v>31</v>
      </c>
      <c r="C13" s="283">
        <v>0</v>
      </c>
      <c r="D13" s="282" t="s">
        <v>32</v>
      </c>
      <c r="E13" s="278">
        <v>37</v>
      </c>
      <c r="F13" s="281">
        <v>0</v>
      </c>
      <c r="H13" s="279"/>
    </row>
    <row r="14" s="268" customFormat="1" ht="18" customHeight="1" spans="1:8">
      <c r="A14" s="284" t="s">
        <v>33</v>
      </c>
      <c r="B14" s="278" t="s">
        <v>34</v>
      </c>
      <c r="C14" s="283">
        <v>108965.92</v>
      </c>
      <c r="D14" s="282" t="s">
        <v>35</v>
      </c>
      <c r="E14" s="278">
        <v>38</v>
      </c>
      <c r="F14" s="281">
        <v>892001.04</v>
      </c>
      <c r="H14" s="279"/>
    </row>
    <row r="15" s="268" customFormat="1" ht="18" customHeight="1" spans="1:8">
      <c r="A15" s="280" t="s">
        <v>11</v>
      </c>
      <c r="B15" s="278" t="s">
        <v>36</v>
      </c>
      <c r="C15" s="285"/>
      <c r="D15" s="282" t="s">
        <v>37</v>
      </c>
      <c r="E15" s="278">
        <v>39</v>
      </c>
      <c r="F15" s="281">
        <v>8061062.94</v>
      </c>
      <c r="H15" s="279"/>
    </row>
    <row r="16" s="268" customFormat="1" ht="18" customHeight="1" spans="1:8">
      <c r="A16" s="280" t="s">
        <v>11</v>
      </c>
      <c r="B16" s="278" t="s">
        <v>38</v>
      </c>
      <c r="C16" s="285"/>
      <c r="D16" s="282" t="s">
        <v>39</v>
      </c>
      <c r="E16" s="278">
        <v>40</v>
      </c>
      <c r="F16" s="281">
        <v>0</v>
      </c>
    </row>
    <row r="17" s="268" customFormat="1" ht="18" customHeight="1" spans="1:6">
      <c r="A17" s="280" t="s">
        <v>11</v>
      </c>
      <c r="B17" s="278" t="s">
        <v>40</v>
      </c>
      <c r="C17" s="286"/>
      <c r="D17" s="282" t="s">
        <v>41</v>
      </c>
      <c r="E17" s="278">
        <v>41</v>
      </c>
      <c r="F17" s="281">
        <v>0</v>
      </c>
    </row>
    <row r="18" s="268" customFormat="1" ht="18" customHeight="1" spans="1:6">
      <c r="A18" s="280" t="s">
        <v>11</v>
      </c>
      <c r="B18" s="278" t="s">
        <v>42</v>
      </c>
      <c r="C18" s="286"/>
      <c r="D18" s="282" t="s">
        <v>43</v>
      </c>
      <c r="E18" s="278">
        <v>42</v>
      </c>
      <c r="F18" s="281">
        <v>0</v>
      </c>
    </row>
    <row r="19" s="268" customFormat="1" ht="18" customHeight="1" spans="1:6">
      <c r="A19" s="280" t="s">
        <v>11</v>
      </c>
      <c r="B19" s="278" t="s">
        <v>44</v>
      </c>
      <c r="C19" s="286"/>
      <c r="D19" s="282" t="s">
        <v>45</v>
      </c>
      <c r="E19" s="278">
        <v>43</v>
      </c>
      <c r="F19" s="281">
        <v>0</v>
      </c>
    </row>
    <row r="20" s="268" customFormat="1" ht="18" customHeight="1" spans="1:6">
      <c r="A20" s="280" t="s">
        <v>11</v>
      </c>
      <c r="B20" s="278" t="s">
        <v>46</v>
      </c>
      <c r="C20" s="286"/>
      <c r="D20" s="282" t="s">
        <v>47</v>
      </c>
      <c r="E20" s="278">
        <v>44</v>
      </c>
      <c r="F20" s="281">
        <v>0</v>
      </c>
    </row>
    <row r="21" s="268" customFormat="1" ht="18" customHeight="1" spans="1:6">
      <c r="A21" s="280" t="s">
        <v>11</v>
      </c>
      <c r="B21" s="278" t="s">
        <v>48</v>
      </c>
      <c r="C21" s="286"/>
      <c r="D21" s="282" t="s">
        <v>49</v>
      </c>
      <c r="E21" s="278">
        <v>45</v>
      </c>
      <c r="F21" s="281">
        <v>0</v>
      </c>
    </row>
    <row r="22" s="268" customFormat="1" ht="18" customHeight="1" spans="1:6">
      <c r="A22" s="280" t="s">
        <v>11</v>
      </c>
      <c r="B22" s="278" t="s">
        <v>50</v>
      </c>
      <c r="C22" s="286"/>
      <c r="D22" s="282" t="s">
        <v>51</v>
      </c>
      <c r="E22" s="278">
        <v>46</v>
      </c>
      <c r="F22" s="281">
        <v>0</v>
      </c>
    </row>
    <row r="23" s="268" customFormat="1" ht="18" customHeight="1" spans="1:6">
      <c r="A23" s="280" t="s">
        <v>11</v>
      </c>
      <c r="B23" s="278" t="s">
        <v>52</v>
      </c>
      <c r="C23" s="286"/>
      <c r="D23" s="282" t="s">
        <v>53</v>
      </c>
      <c r="E23" s="278">
        <v>47</v>
      </c>
      <c r="F23" s="281">
        <v>0</v>
      </c>
    </row>
    <row r="24" s="268" customFormat="1" ht="18" customHeight="1" spans="1:6">
      <c r="A24" s="280" t="s">
        <v>11</v>
      </c>
      <c r="B24" s="278" t="s">
        <v>54</v>
      </c>
      <c r="C24" s="286"/>
      <c r="D24" s="282" t="s">
        <v>55</v>
      </c>
      <c r="E24" s="278">
        <v>48</v>
      </c>
      <c r="F24" s="281">
        <v>0</v>
      </c>
    </row>
    <row r="25" s="268" customFormat="1" ht="18" customHeight="1" spans="1:6">
      <c r="A25" s="280" t="s">
        <v>11</v>
      </c>
      <c r="B25" s="278" t="s">
        <v>56</v>
      </c>
      <c r="C25" s="286"/>
      <c r="D25" s="282" t="s">
        <v>57</v>
      </c>
      <c r="E25" s="278">
        <v>49</v>
      </c>
      <c r="F25" s="281">
        <v>606255</v>
      </c>
    </row>
    <row r="26" s="268" customFormat="1" ht="18" customHeight="1" spans="1:6">
      <c r="A26" s="280" t="s">
        <v>11</v>
      </c>
      <c r="B26" s="278" t="s">
        <v>58</v>
      </c>
      <c r="C26" s="286"/>
      <c r="D26" s="282" t="s">
        <v>59</v>
      </c>
      <c r="E26" s="278">
        <v>50</v>
      </c>
      <c r="F26" s="281">
        <v>0</v>
      </c>
    </row>
    <row r="27" s="268" customFormat="1" ht="18" customHeight="1" spans="1:6">
      <c r="A27" s="280"/>
      <c r="B27" s="278" t="s">
        <v>60</v>
      </c>
      <c r="C27" s="286"/>
      <c r="D27" s="282" t="s">
        <v>61</v>
      </c>
      <c r="E27" s="278">
        <v>51</v>
      </c>
      <c r="F27" s="281">
        <v>0</v>
      </c>
    </row>
    <row r="28" s="268" customFormat="1" ht="18" customHeight="1" spans="1:6">
      <c r="A28" s="280" t="s">
        <v>11</v>
      </c>
      <c r="B28" s="278" t="s">
        <v>62</v>
      </c>
      <c r="C28" s="286"/>
      <c r="D28" s="282" t="s">
        <v>63</v>
      </c>
      <c r="E28" s="278">
        <v>52</v>
      </c>
      <c r="F28" s="281">
        <v>0</v>
      </c>
    </row>
    <row r="29" s="268" customFormat="1" ht="18" customHeight="1" spans="1:6">
      <c r="A29" s="280" t="s">
        <v>11</v>
      </c>
      <c r="B29" s="278" t="s">
        <v>64</v>
      </c>
      <c r="C29" s="286"/>
      <c r="D29" s="282" t="s">
        <v>65</v>
      </c>
      <c r="E29" s="278">
        <v>53</v>
      </c>
      <c r="F29" s="281">
        <v>0</v>
      </c>
    </row>
    <row r="30" s="268" customFormat="1" ht="18" customHeight="1" spans="1:6">
      <c r="A30" s="280" t="s">
        <v>11</v>
      </c>
      <c r="B30" s="278" t="s">
        <v>66</v>
      </c>
      <c r="C30" s="286"/>
      <c r="D30" s="282" t="s">
        <v>67</v>
      </c>
      <c r="E30" s="278">
        <v>54</v>
      </c>
      <c r="F30" s="281">
        <v>0</v>
      </c>
    </row>
    <row r="31" s="268" customFormat="1" ht="18" customHeight="1" spans="1:6">
      <c r="A31" s="280"/>
      <c r="B31" s="278" t="s">
        <v>68</v>
      </c>
      <c r="C31" s="286"/>
      <c r="D31" s="282" t="s">
        <v>69</v>
      </c>
      <c r="E31" s="278">
        <v>55</v>
      </c>
      <c r="F31" s="281">
        <v>0</v>
      </c>
    </row>
    <row r="32" s="268" customFormat="1" ht="18" customHeight="1" spans="1:6">
      <c r="A32" s="280"/>
      <c r="B32" s="278" t="s">
        <v>70</v>
      </c>
      <c r="C32" s="286"/>
      <c r="D32" s="282" t="s">
        <v>71</v>
      </c>
      <c r="E32" s="278">
        <v>56</v>
      </c>
      <c r="F32" s="281">
        <v>0</v>
      </c>
    </row>
    <row r="33" s="268" customFormat="1" ht="18" customHeight="1" spans="1:6">
      <c r="A33" s="277" t="s">
        <v>72</v>
      </c>
      <c r="B33" s="278" t="s">
        <v>73</v>
      </c>
      <c r="C33" s="281">
        <v>9815566.8</v>
      </c>
      <c r="D33" s="278" t="s">
        <v>74</v>
      </c>
      <c r="E33" s="278">
        <v>57</v>
      </c>
      <c r="F33" s="281">
        <v>9818578.98</v>
      </c>
    </row>
    <row r="34" s="268" customFormat="1" ht="18" customHeight="1" spans="1:6">
      <c r="A34" s="287" t="s">
        <v>75</v>
      </c>
      <c r="B34" s="288" t="s">
        <v>76</v>
      </c>
      <c r="C34" s="289">
        <v>0</v>
      </c>
      <c r="D34" s="290" t="s">
        <v>77</v>
      </c>
      <c r="E34" s="288">
        <v>58</v>
      </c>
      <c r="F34" s="289">
        <v>0</v>
      </c>
    </row>
    <row r="35" s="268" customFormat="1" ht="18" customHeight="1" spans="1:6">
      <c r="A35" s="291" t="s">
        <v>78</v>
      </c>
      <c r="B35" s="292" t="s">
        <v>79</v>
      </c>
      <c r="C35" s="293">
        <v>7098.2</v>
      </c>
      <c r="D35" s="291" t="s">
        <v>80</v>
      </c>
      <c r="E35" s="292">
        <v>59</v>
      </c>
      <c r="F35" s="293">
        <v>4086.02</v>
      </c>
    </row>
    <row r="36" s="268" customFormat="1" ht="18" customHeight="1" spans="1:6">
      <c r="A36" s="292" t="s">
        <v>81</v>
      </c>
      <c r="B36" s="292" t="s">
        <v>82</v>
      </c>
      <c r="C36" s="293">
        <v>9822665</v>
      </c>
      <c r="D36" s="292" t="s">
        <v>81</v>
      </c>
      <c r="E36" s="292">
        <v>60</v>
      </c>
      <c r="F36" s="293">
        <v>9822665</v>
      </c>
    </row>
    <row r="37" ht="22.05" customHeight="1" spans="1:6">
      <c r="A37" s="294" t="s">
        <v>83</v>
      </c>
      <c r="B37" s="294"/>
      <c r="C37" s="294"/>
      <c r="D37" s="294"/>
      <c r="E37" s="294"/>
      <c r="F37" s="294"/>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opLeftCell="A10" workbookViewId="0">
      <selection activeCell="H29" sqref="H29"/>
    </sheetView>
  </sheetViews>
  <sheetFormatPr defaultColWidth="8.69166666666667" defaultRowHeight="14.25" customHeight="1" outlineLevelCol="7"/>
  <cols>
    <col min="1" max="1" width="33.875" customWidth="1"/>
    <col min="2" max="2" width="10.625" customWidth="1"/>
    <col min="3" max="5" width="19.5" customWidth="1"/>
    <col min="6" max="7" width="9" style="133"/>
    <col min="8" max="8" width="18.875" style="133" customWidth="1"/>
    <col min="9" max="32" width="9" style="133"/>
    <col min="33" max="16384" width="8.69166666666667" style="133"/>
  </cols>
  <sheetData>
    <row r="1" ht="26.25" customHeight="1" spans="1:5">
      <c r="A1" s="134" t="s">
        <v>396</v>
      </c>
      <c r="B1" s="134"/>
      <c r="C1" s="134"/>
      <c r="D1" s="134"/>
      <c r="E1" s="134"/>
    </row>
    <row r="2" ht="18.95" customHeight="1" spans="1:5">
      <c r="A2" s="135"/>
      <c r="B2" s="135"/>
      <c r="C2" s="135"/>
      <c r="D2" s="135"/>
      <c r="E2" s="136" t="s">
        <v>397</v>
      </c>
    </row>
    <row r="3" s="131" customFormat="1" ht="18.95" customHeight="1" spans="1:5">
      <c r="A3" s="135" t="s">
        <v>2</v>
      </c>
      <c r="B3" s="135"/>
      <c r="C3" s="135"/>
      <c r="D3" s="135"/>
      <c r="E3" s="136" t="s">
        <v>176</v>
      </c>
    </row>
    <row r="4" s="131" customFormat="1" ht="18.95" customHeight="1" spans="1:5">
      <c r="A4" s="137" t="s">
        <v>398</v>
      </c>
      <c r="B4" s="137" t="s">
        <v>7</v>
      </c>
      <c r="C4" s="137" t="s">
        <v>399</v>
      </c>
      <c r="D4" s="137" t="s">
        <v>400</v>
      </c>
      <c r="E4" s="137" t="s">
        <v>401</v>
      </c>
    </row>
    <row r="5" s="132" customFormat="1" ht="18.95" customHeight="1" spans="1:5">
      <c r="A5" s="137" t="s">
        <v>402</v>
      </c>
      <c r="B5" s="137" t="s">
        <v>11</v>
      </c>
      <c r="C5" s="137" t="s">
        <v>12</v>
      </c>
      <c r="D5" s="137">
        <v>2</v>
      </c>
      <c r="E5" s="137">
        <v>3</v>
      </c>
    </row>
    <row r="6" s="132" customFormat="1" ht="18.95" customHeight="1" spans="1:5">
      <c r="A6" s="138" t="s">
        <v>403</v>
      </c>
      <c r="B6" s="137">
        <v>1</v>
      </c>
      <c r="C6" s="137" t="s">
        <v>404</v>
      </c>
      <c r="D6" s="137" t="s">
        <v>404</v>
      </c>
      <c r="E6" s="137" t="s">
        <v>404</v>
      </c>
    </row>
    <row r="7" s="132" customFormat="1" ht="26.25" customHeight="1" spans="1:5">
      <c r="A7" s="139" t="s">
        <v>405</v>
      </c>
      <c r="B7" s="137">
        <v>2</v>
      </c>
      <c r="C7" s="140"/>
      <c r="D7" s="140"/>
      <c r="E7" s="137"/>
    </row>
    <row r="8" s="132" customFormat="1" ht="26.25" customHeight="1" spans="1:5">
      <c r="A8" s="139" t="s">
        <v>406</v>
      </c>
      <c r="B8" s="137">
        <v>3</v>
      </c>
      <c r="C8" s="140"/>
      <c r="D8" s="140"/>
      <c r="E8" s="137"/>
    </row>
    <row r="9" s="132" customFormat="1" ht="26.25" customHeight="1" spans="1:5">
      <c r="A9" s="139" t="s">
        <v>407</v>
      </c>
      <c r="B9" s="137">
        <v>4</v>
      </c>
      <c r="C9" s="140"/>
      <c r="D9" s="140"/>
      <c r="E9" s="137"/>
    </row>
    <row r="10" s="132" customFormat="1" ht="26.25" customHeight="1" spans="1:5">
      <c r="A10" s="139" t="s">
        <v>408</v>
      </c>
      <c r="B10" s="137">
        <v>5</v>
      </c>
      <c r="C10" s="140"/>
      <c r="D10" s="140"/>
      <c r="E10" s="137"/>
    </row>
    <row r="11" s="132" customFormat="1" ht="26.25" customHeight="1" spans="1:5">
      <c r="A11" s="139" t="s">
        <v>409</v>
      </c>
      <c r="B11" s="137">
        <v>6</v>
      </c>
      <c r="C11" s="140"/>
      <c r="D11" s="140"/>
      <c r="E11" s="137"/>
    </row>
    <row r="12" s="132" customFormat="1" ht="26.25" customHeight="1" spans="1:5">
      <c r="A12" s="139" t="s">
        <v>410</v>
      </c>
      <c r="B12" s="137">
        <v>7</v>
      </c>
      <c r="C12" s="140"/>
      <c r="D12" s="140"/>
      <c r="E12" s="137"/>
    </row>
    <row r="13" s="132" customFormat="1" ht="15" spans="1:5">
      <c r="A13" s="139" t="s">
        <v>411</v>
      </c>
      <c r="B13" s="137">
        <v>8</v>
      </c>
      <c r="C13" s="137" t="s">
        <v>404</v>
      </c>
      <c r="D13" s="137" t="s">
        <v>404</v>
      </c>
      <c r="E13" s="140"/>
    </row>
    <row r="14" s="132" customFormat="1" ht="15" spans="1:5">
      <c r="A14" s="139" t="s">
        <v>412</v>
      </c>
      <c r="B14" s="137">
        <v>9</v>
      </c>
      <c r="C14" s="137" t="s">
        <v>404</v>
      </c>
      <c r="D14" s="137" t="s">
        <v>404</v>
      </c>
      <c r="E14" s="140"/>
    </row>
    <row r="15" s="132" customFormat="1" ht="15" spans="1:5">
      <c r="A15" s="139" t="s">
        <v>413</v>
      </c>
      <c r="B15" s="137">
        <v>10</v>
      </c>
      <c r="C15" s="137" t="s">
        <v>404</v>
      </c>
      <c r="D15" s="137" t="s">
        <v>404</v>
      </c>
      <c r="E15" s="140"/>
    </row>
    <row r="16" s="132" customFormat="1" ht="15" spans="1:5">
      <c r="A16" s="139" t="s">
        <v>414</v>
      </c>
      <c r="B16" s="137">
        <v>11</v>
      </c>
      <c r="C16" s="137" t="s">
        <v>404</v>
      </c>
      <c r="D16" s="137" t="s">
        <v>404</v>
      </c>
      <c r="E16" s="137"/>
    </row>
    <row r="17" s="132" customFormat="1" ht="15" spans="1:8">
      <c r="A17" s="139" t="s">
        <v>415</v>
      </c>
      <c r="B17" s="137">
        <v>12</v>
      </c>
      <c r="C17" s="137" t="s">
        <v>404</v>
      </c>
      <c r="D17" s="137" t="s">
        <v>404</v>
      </c>
      <c r="E17" s="140"/>
    </row>
    <row r="18" s="132" customFormat="1" ht="15" spans="1:8">
      <c r="A18" s="139" t="s">
        <v>416</v>
      </c>
      <c r="B18" s="137">
        <v>13</v>
      </c>
      <c r="C18" s="137" t="s">
        <v>404</v>
      </c>
      <c r="D18" s="137" t="s">
        <v>404</v>
      </c>
      <c r="E18" s="140"/>
    </row>
    <row r="19" s="132" customFormat="1" ht="15" spans="1:8">
      <c r="A19" s="139" t="s">
        <v>417</v>
      </c>
      <c r="B19" s="137">
        <v>14</v>
      </c>
      <c r="C19" s="137" t="s">
        <v>404</v>
      </c>
      <c r="D19" s="137" t="s">
        <v>404</v>
      </c>
      <c r="E19" s="140"/>
    </row>
    <row r="20" s="132" customFormat="1" ht="15" spans="1:8">
      <c r="A20" s="139" t="s">
        <v>418</v>
      </c>
      <c r="B20" s="137">
        <v>15</v>
      </c>
      <c r="C20" s="137" t="s">
        <v>404</v>
      </c>
      <c r="D20" s="137" t="s">
        <v>404</v>
      </c>
      <c r="E20" s="140"/>
    </row>
    <row r="21" s="132" customFormat="1" ht="15" spans="1:8">
      <c r="A21" s="139" t="s">
        <v>419</v>
      </c>
      <c r="B21" s="137">
        <v>16</v>
      </c>
      <c r="C21" s="137" t="s">
        <v>404</v>
      </c>
      <c r="D21" s="137" t="s">
        <v>404</v>
      </c>
      <c r="E21" s="140"/>
    </row>
    <row r="22" s="132" customFormat="1" ht="15" spans="1:8">
      <c r="A22" s="139" t="s">
        <v>420</v>
      </c>
      <c r="B22" s="137">
        <v>17</v>
      </c>
      <c r="C22" s="137" t="s">
        <v>404</v>
      </c>
      <c r="D22" s="137" t="s">
        <v>404</v>
      </c>
      <c r="E22" s="140"/>
    </row>
    <row r="23" s="132" customFormat="1" ht="15" spans="1:8">
      <c r="A23" s="139" t="s">
        <v>421</v>
      </c>
      <c r="B23" s="137">
        <v>18</v>
      </c>
      <c r="C23" s="137" t="s">
        <v>404</v>
      </c>
      <c r="D23" s="137" t="s">
        <v>404</v>
      </c>
      <c r="E23" s="140"/>
      <c r="H23" s="145"/>
    </row>
    <row r="24" s="132" customFormat="1" ht="15" spans="1:8">
      <c r="A24" s="139" t="s">
        <v>422</v>
      </c>
      <c r="B24" s="137">
        <v>19</v>
      </c>
      <c r="C24" s="137" t="s">
        <v>404</v>
      </c>
      <c r="D24" s="137" t="s">
        <v>404</v>
      </c>
      <c r="E24" s="140"/>
    </row>
    <row r="25" s="132" customFormat="1" ht="15" spans="1:8">
      <c r="A25" s="139" t="s">
        <v>423</v>
      </c>
      <c r="B25" s="137">
        <v>20</v>
      </c>
      <c r="C25" s="137" t="s">
        <v>404</v>
      </c>
      <c r="D25" s="137" t="s">
        <v>404</v>
      </c>
      <c r="E25" s="140"/>
    </row>
    <row r="26" s="132" customFormat="1" ht="15" spans="1:8">
      <c r="A26" s="139" t="s">
        <v>424</v>
      </c>
      <c r="B26" s="137">
        <v>21</v>
      </c>
      <c r="C26" s="137" t="s">
        <v>404</v>
      </c>
      <c r="D26" s="137" t="s">
        <v>404</v>
      </c>
      <c r="E26" s="140"/>
    </row>
    <row r="27" ht="18.95" customHeight="1" spans="1:8">
      <c r="A27" s="138" t="s">
        <v>425</v>
      </c>
      <c r="B27" s="137">
        <v>22</v>
      </c>
      <c r="C27" s="137" t="s">
        <v>404</v>
      </c>
      <c r="D27" s="137" t="s">
        <v>404</v>
      </c>
      <c r="E27" s="146">
        <f>E28</f>
        <v>732935.08</v>
      </c>
    </row>
    <row r="28" ht="18.95" customHeight="1" spans="1:8">
      <c r="A28" s="139" t="s">
        <v>426</v>
      </c>
      <c r="B28" s="137">
        <v>23</v>
      </c>
      <c r="C28" s="137" t="s">
        <v>404</v>
      </c>
      <c r="D28" s="137" t="s">
        <v>404</v>
      </c>
      <c r="E28" s="146">
        <f>附表6一般公共预算财政拨款基本支出决算表!I40</f>
        <v>732935.08</v>
      </c>
    </row>
    <row r="29" ht="18.95" customHeight="1" spans="1:8">
      <c r="A29" s="139" t="s">
        <v>427</v>
      </c>
      <c r="B29" s="137">
        <v>24</v>
      </c>
      <c r="C29" s="137" t="s">
        <v>404</v>
      </c>
      <c r="D29" s="137" t="s">
        <v>404</v>
      </c>
      <c r="E29" s="146"/>
    </row>
    <row r="30" ht="41.25" customHeight="1" spans="1:8">
      <c r="A30" s="144" t="s">
        <v>428</v>
      </c>
      <c r="B30" s="144" t="s">
        <v>11</v>
      </c>
      <c r="C30" s="144" t="s">
        <v>11</v>
      </c>
      <c r="D30" s="144"/>
      <c r="E30" s="144"/>
    </row>
    <row r="31" ht="27.75" customHeight="1" spans="1:8">
      <c r="A31" s="147" t="s">
        <v>429</v>
      </c>
      <c r="B31" s="147" t="s">
        <v>11</v>
      </c>
      <c r="C31" s="147" t="s">
        <v>11</v>
      </c>
      <c r="D31" s="147"/>
      <c r="E31" s="147"/>
    </row>
    <row r="32" customHeight="1" spans="1:8">
      <c r="A32" s="148"/>
      <c r="B32" s="148"/>
      <c r="C32" s="148"/>
      <c r="D32" s="148"/>
      <c r="E32" s="148"/>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25" sqref="C25"/>
    </sheetView>
  </sheetViews>
  <sheetFormatPr defaultColWidth="8.69166666666667" defaultRowHeight="14.25" customHeight="1" outlineLevelCol="4"/>
  <cols>
    <col min="1" max="1" width="33.875" customWidth="1"/>
    <col min="2" max="2" width="10.625" customWidth="1"/>
    <col min="3" max="5" width="19.5" customWidth="1"/>
    <col min="6" max="7" width="9" style="133"/>
    <col min="8" max="8" width="18.875" style="133" customWidth="1"/>
    <col min="9" max="32" width="9" style="133"/>
    <col min="33" max="16384" width="8.69166666666667" style="133"/>
  </cols>
  <sheetData>
    <row r="1" ht="26.25" customHeight="1" spans="1:5">
      <c r="A1" s="134" t="s">
        <v>430</v>
      </c>
      <c r="B1" s="134"/>
      <c r="C1" s="134"/>
      <c r="D1" s="134"/>
      <c r="E1" s="134"/>
    </row>
    <row r="2" ht="18.95" customHeight="1" spans="1:5">
      <c r="A2" s="135"/>
      <c r="B2" s="135"/>
      <c r="C2" s="135"/>
      <c r="D2" s="135"/>
      <c r="E2" s="136" t="s">
        <v>431</v>
      </c>
    </row>
    <row r="3" s="131" customFormat="1" ht="18.95" customHeight="1" spans="1:5">
      <c r="A3" s="135" t="s">
        <v>2</v>
      </c>
      <c r="B3" s="135"/>
      <c r="C3" s="135"/>
      <c r="D3" s="135"/>
      <c r="E3" s="136" t="s">
        <v>176</v>
      </c>
    </row>
    <row r="4" s="131" customFormat="1" ht="18.95" customHeight="1" spans="1:5">
      <c r="A4" s="137" t="s">
        <v>398</v>
      </c>
      <c r="B4" s="137" t="s">
        <v>7</v>
      </c>
      <c r="C4" s="137" t="s">
        <v>399</v>
      </c>
      <c r="D4" s="137" t="s">
        <v>400</v>
      </c>
      <c r="E4" s="137" t="s">
        <v>401</v>
      </c>
    </row>
    <row r="5" s="132" customFormat="1" ht="18.95" customHeight="1" spans="1:5">
      <c r="A5" s="137" t="s">
        <v>402</v>
      </c>
      <c r="B5" s="137"/>
      <c r="C5" s="137" t="s">
        <v>12</v>
      </c>
      <c r="D5" s="137">
        <v>2</v>
      </c>
      <c r="E5" s="137">
        <v>3</v>
      </c>
    </row>
    <row r="6" s="132" customFormat="1" ht="18.95" customHeight="1" spans="1:5">
      <c r="A6" s="138" t="s">
        <v>432</v>
      </c>
      <c r="B6" s="137">
        <v>1</v>
      </c>
      <c r="C6" s="137" t="s">
        <v>404</v>
      </c>
      <c r="D6" s="137" t="s">
        <v>404</v>
      </c>
      <c r="E6" s="137" t="s">
        <v>404</v>
      </c>
    </row>
    <row r="7" s="132" customFormat="1" ht="26.25" customHeight="1" spans="1:5">
      <c r="A7" s="139" t="s">
        <v>405</v>
      </c>
      <c r="B7" s="137">
        <v>2</v>
      </c>
      <c r="C7" s="140"/>
      <c r="D7" s="140"/>
      <c r="E7" s="137"/>
    </row>
    <row r="8" s="132" customFormat="1" ht="26.25" customHeight="1" spans="1:5">
      <c r="A8" s="139" t="s">
        <v>406</v>
      </c>
      <c r="B8" s="137">
        <v>3</v>
      </c>
      <c r="C8" s="140"/>
      <c r="D8" s="140"/>
      <c r="E8" s="137"/>
    </row>
    <row r="9" s="132" customFormat="1" ht="26.25" customHeight="1" spans="1:5">
      <c r="A9" s="139" t="s">
        <v>407</v>
      </c>
      <c r="B9" s="137">
        <v>4</v>
      </c>
      <c r="C9" s="140"/>
      <c r="D9" s="140"/>
      <c r="E9" s="137"/>
    </row>
    <row r="10" s="132" customFormat="1" ht="26.25" customHeight="1" spans="1:5">
      <c r="A10" s="139" t="s">
        <v>408</v>
      </c>
      <c r="B10" s="137">
        <v>5</v>
      </c>
      <c r="C10" s="140"/>
      <c r="D10" s="140"/>
      <c r="E10" s="137"/>
    </row>
    <row r="11" s="132" customFormat="1" ht="26.25" customHeight="1" spans="1:5">
      <c r="A11" s="139" t="s">
        <v>409</v>
      </c>
      <c r="B11" s="137">
        <v>6</v>
      </c>
      <c r="C11" s="140"/>
      <c r="D11" s="140"/>
      <c r="E11" s="137"/>
    </row>
    <row r="12" s="132" customFormat="1" ht="26.25" customHeight="1" spans="1:5">
      <c r="A12" s="139" t="s">
        <v>410</v>
      </c>
      <c r="B12" s="137">
        <v>7</v>
      </c>
      <c r="C12" s="140"/>
      <c r="D12" s="140"/>
      <c r="E12" s="137"/>
    </row>
    <row r="13" s="132" customFormat="1" ht="15" spans="1:5">
      <c r="A13" s="139" t="s">
        <v>411</v>
      </c>
      <c r="B13" s="137">
        <v>8</v>
      </c>
      <c r="C13" s="137" t="s">
        <v>404</v>
      </c>
      <c r="D13" s="137" t="s">
        <v>404</v>
      </c>
      <c r="E13" s="140"/>
    </row>
    <row r="14" s="132" customFormat="1" ht="15" spans="1:5">
      <c r="A14" s="139" t="s">
        <v>412</v>
      </c>
      <c r="B14" s="137">
        <v>9</v>
      </c>
      <c r="C14" s="137" t="s">
        <v>404</v>
      </c>
      <c r="D14" s="137" t="s">
        <v>404</v>
      </c>
      <c r="E14" s="140"/>
    </row>
    <row r="15" s="132" customFormat="1" ht="22.05" customHeight="1" spans="1:5">
      <c r="A15" s="139" t="s">
        <v>413</v>
      </c>
      <c r="B15" s="137">
        <v>10</v>
      </c>
      <c r="C15" s="137" t="s">
        <v>404</v>
      </c>
      <c r="D15" s="137" t="s">
        <v>404</v>
      </c>
      <c r="E15" s="140"/>
    </row>
    <row r="16" s="132" customFormat="1" ht="22.05" customHeight="1" spans="1:5">
      <c r="A16" s="139" t="s">
        <v>414</v>
      </c>
      <c r="B16" s="137">
        <v>11</v>
      </c>
      <c r="C16" s="137" t="s">
        <v>404</v>
      </c>
      <c r="D16" s="137" t="s">
        <v>404</v>
      </c>
      <c r="E16" s="140"/>
    </row>
    <row r="17" s="132" customFormat="1" ht="22.05" customHeight="1" spans="1:5">
      <c r="A17" s="139" t="s">
        <v>415</v>
      </c>
      <c r="B17" s="137">
        <v>12</v>
      </c>
      <c r="C17" s="137" t="s">
        <v>404</v>
      </c>
      <c r="D17" s="137" t="s">
        <v>404</v>
      </c>
      <c r="E17" s="140"/>
    </row>
    <row r="18" s="132" customFormat="1" ht="22.05" customHeight="1" spans="1:5">
      <c r="A18" s="139" t="s">
        <v>416</v>
      </c>
      <c r="B18" s="137">
        <v>13</v>
      </c>
      <c r="C18" s="137" t="s">
        <v>404</v>
      </c>
      <c r="D18" s="137" t="s">
        <v>404</v>
      </c>
      <c r="E18" s="140"/>
    </row>
    <row r="19" s="132" customFormat="1" ht="22.05" customHeight="1" spans="1:5">
      <c r="A19" s="139" t="s">
        <v>417</v>
      </c>
      <c r="B19" s="137">
        <v>14</v>
      </c>
      <c r="C19" s="137" t="s">
        <v>404</v>
      </c>
      <c r="D19" s="137" t="s">
        <v>404</v>
      </c>
      <c r="E19" s="140"/>
    </row>
    <row r="20" s="132" customFormat="1" ht="22.05" customHeight="1" spans="1:5">
      <c r="A20" s="139" t="s">
        <v>418</v>
      </c>
      <c r="B20" s="137">
        <v>15</v>
      </c>
      <c r="C20" s="137" t="s">
        <v>404</v>
      </c>
      <c r="D20" s="137" t="s">
        <v>404</v>
      </c>
      <c r="E20" s="140"/>
    </row>
    <row r="21" s="132" customFormat="1" ht="22.05" customHeight="1" spans="1:5">
      <c r="A21" s="139" t="s">
        <v>419</v>
      </c>
      <c r="B21" s="137">
        <v>16</v>
      </c>
      <c r="C21" s="137" t="s">
        <v>404</v>
      </c>
      <c r="D21" s="137" t="s">
        <v>404</v>
      </c>
      <c r="E21" s="140"/>
    </row>
    <row r="22" s="132" customFormat="1" ht="22.05" customHeight="1" spans="1:5">
      <c r="A22" s="139" t="s">
        <v>420</v>
      </c>
      <c r="B22" s="137">
        <v>17</v>
      </c>
      <c r="C22" s="137" t="s">
        <v>404</v>
      </c>
      <c r="D22" s="137" t="s">
        <v>404</v>
      </c>
      <c r="E22" s="140"/>
    </row>
    <row r="23" s="132" customFormat="1" ht="22.05" customHeight="1" spans="1:5">
      <c r="A23" s="139" t="s">
        <v>421</v>
      </c>
      <c r="B23" s="137">
        <v>18</v>
      </c>
      <c r="C23" s="137" t="s">
        <v>404</v>
      </c>
      <c r="D23" s="137" t="s">
        <v>404</v>
      </c>
      <c r="E23" s="140"/>
    </row>
    <row r="24" s="132" customFormat="1" ht="22.05" customHeight="1" spans="1:5">
      <c r="A24" s="139" t="s">
        <v>422</v>
      </c>
      <c r="B24" s="137">
        <v>19</v>
      </c>
      <c r="C24" s="137" t="s">
        <v>404</v>
      </c>
      <c r="D24" s="137" t="s">
        <v>404</v>
      </c>
      <c r="E24" s="140"/>
    </row>
    <row r="25" s="132" customFormat="1" ht="22.05" customHeight="1" spans="1:5">
      <c r="A25" s="139" t="s">
        <v>423</v>
      </c>
      <c r="B25" s="137">
        <v>20</v>
      </c>
      <c r="C25" s="137" t="s">
        <v>404</v>
      </c>
      <c r="D25" s="137" t="s">
        <v>404</v>
      </c>
      <c r="E25" s="140"/>
    </row>
    <row r="26" s="132" customFormat="1" ht="22.05" customHeight="1" spans="1:5">
      <c r="A26" s="139" t="s">
        <v>424</v>
      </c>
      <c r="B26" s="137">
        <v>21</v>
      </c>
      <c r="C26" s="137" t="s">
        <v>404</v>
      </c>
      <c r="D26" s="137" t="s">
        <v>404</v>
      </c>
      <c r="E26" s="140"/>
    </row>
    <row r="27" s="132" customFormat="1" ht="15" spans="1:5">
      <c r="A27" s="141"/>
      <c r="B27" s="142"/>
      <c r="C27" s="142"/>
      <c r="D27" s="142"/>
      <c r="E27" s="143"/>
    </row>
    <row r="28" ht="41.25" customHeight="1" spans="1:5">
      <c r="A28" s="144" t="s">
        <v>433</v>
      </c>
      <c r="B28" s="144"/>
      <c r="C28" s="144"/>
      <c r="D28" s="144"/>
      <c r="E28" s="144"/>
    </row>
    <row r="29" ht="18.75" customHeight="1" spans="1:5">
      <c r="A29" s="144" t="s">
        <v>434</v>
      </c>
      <c r="B29" s="144"/>
      <c r="C29" s="144"/>
      <c r="D29" s="144"/>
      <c r="E29" s="144"/>
    </row>
  </sheetData>
  <mergeCells count="4">
    <mergeCell ref="A1:E1"/>
    <mergeCell ref="A28:E28"/>
    <mergeCell ref="A29:E29"/>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0" sqref="O10"/>
    </sheetView>
  </sheetViews>
  <sheetFormatPr defaultColWidth="8.44166666666667" defaultRowHeight="14.25"/>
  <cols>
    <col min="1" max="1" width="5.875" style="96" customWidth="1"/>
    <col min="2" max="2" width="4.75" style="96" customWidth="1"/>
    <col min="3" max="3" width="11.4416666666667" style="96" customWidth="1"/>
    <col min="4" max="4" width="9.125" style="96" customWidth="1"/>
    <col min="5" max="5" width="8.5" style="96" customWidth="1"/>
    <col min="6" max="11" width="6.31666666666667" style="96" customWidth="1"/>
    <col min="12" max="12" width="7.94166666666667" style="96" customWidth="1"/>
    <col min="13" max="13" width="7.44166666666667" style="96" customWidth="1"/>
    <col min="14" max="14" width="13.0666666666667" style="97" customWidth="1"/>
    <col min="15" max="15" width="12.875" style="96" customWidth="1"/>
    <col min="16" max="16" width="8.5" style="96" customWidth="1"/>
    <col min="17" max="17" width="8.44166666666667" style="96"/>
    <col min="18" max="19" width="11.0666666666667" style="96" customWidth="1"/>
    <col min="20" max="20" width="6.875" style="96" customWidth="1"/>
    <col min="21" max="21" width="6.31666666666667" style="96" customWidth="1"/>
    <col min="22" max="16384" width="8.44166666666667" style="96"/>
  </cols>
  <sheetData>
    <row r="1" customFormat="1" ht="36" customHeight="1" spans="1:21">
      <c r="A1" s="98" t="s">
        <v>435</v>
      </c>
      <c r="B1" s="98"/>
      <c r="C1" s="98"/>
      <c r="D1" s="98"/>
      <c r="E1" s="98"/>
      <c r="F1" s="98"/>
      <c r="G1" s="98"/>
      <c r="H1" s="98"/>
      <c r="I1" s="98"/>
      <c r="J1" s="98"/>
      <c r="K1" s="98"/>
      <c r="L1" s="98"/>
      <c r="M1" s="98"/>
      <c r="N1" s="99"/>
      <c r="O1" s="98"/>
      <c r="P1" s="98"/>
      <c r="Q1" s="98"/>
      <c r="R1" s="98"/>
      <c r="S1" s="98"/>
      <c r="T1" s="98"/>
      <c r="U1" s="98"/>
    </row>
    <row r="2" customFormat="1" ht="18" customHeight="1" spans="1:21">
      <c r="A2" s="100"/>
      <c r="B2" s="100"/>
      <c r="C2" s="100"/>
      <c r="D2" s="100"/>
      <c r="E2" s="100"/>
      <c r="F2" s="100"/>
      <c r="G2" s="100"/>
      <c r="H2" s="100"/>
      <c r="I2" s="100"/>
      <c r="J2" s="100"/>
      <c r="K2" s="100"/>
      <c r="L2" s="100"/>
      <c r="M2" s="100"/>
      <c r="N2" s="101"/>
      <c r="U2" s="102" t="s">
        <v>436</v>
      </c>
    </row>
    <row r="3" customFormat="1" ht="18" customHeight="1" spans="1:21">
      <c r="A3" s="103" t="s">
        <v>2</v>
      </c>
      <c r="B3" s="100"/>
      <c r="C3" s="100"/>
      <c r="D3" s="100"/>
      <c r="E3" s="104"/>
      <c r="F3" s="104"/>
      <c r="G3" s="100"/>
      <c r="H3" s="100"/>
      <c r="I3" s="100"/>
      <c r="J3" s="100"/>
      <c r="K3" s="100"/>
      <c r="L3" s="100"/>
      <c r="M3" s="100"/>
      <c r="N3" s="101"/>
      <c r="U3" s="102" t="s">
        <v>3</v>
      </c>
    </row>
    <row r="4" customFormat="1" ht="24" customHeight="1" spans="1:21">
      <c r="A4" s="105" t="s">
        <v>6</v>
      </c>
      <c r="B4" s="105" t="s">
        <v>7</v>
      </c>
      <c r="C4" s="106" t="s">
        <v>437</v>
      </c>
      <c r="D4" s="107" t="s">
        <v>438</v>
      </c>
      <c r="E4" s="105" t="s">
        <v>439</v>
      </c>
      <c r="F4" s="108" t="s">
        <v>440</v>
      </c>
      <c r="G4" s="109"/>
      <c r="H4" s="109"/>
      <c r="I4" s="109"/>
      <c r="J4" s="109"/>
      <c r="K4" s="109"/>
      <c r="L4" s="109"/>
      <c r="M4" s="109"/>
      <c r="N4" s="110"/>
      <c r="O4" s="111"/>
      <c r="P4" s="112" t="s">
        <v>441</v>
      </c>
      <c r="Q4" s="105" t="s">
        <v>442</v>
      </c>
      <c r="R4" s="106" t="s">
        <v>443</v>
      </c>
      <c r="S4" s="113"/>
      <c r="T4" s="114" t="s">
        <v>444</v>
      </c>
      <c r="U4" s="113"/>
    </row>
    <row r="5" customFormat="1" ht="36" customHeight="1" spans="1:21">
      <c r="A5" s="105"/>
      <c r="B5" s="105"/>
      <c r="C5" s="115"/>
      <c r="D5" s="107"/>
      <c r="E5" s="105"/>
      <c r="F5" s="116" t="s">
        <v>94</v>
      </c>
      <c r="G5" s="116"/>
      <c r="H5" s="116" t="s">
        <v>445</v>
      </c>
      <c r="I5" s="116"/>
      <c r="J5" s="117" t="s">
        <v>446</v>
      </c>
      <c r="K5" s="118"/>
      <c r="L5" s="119" t="s">
        <v>447</v>
      </c>
      <c r="M5" s="119"/>
      <c r="N5" s="120" t="s">
        <v>448</v>
      </c>
      <c r="O5" s="120"/>
      <c r="P5" s="112"/>
      <c r="Q5" s="105"/>
      <c r="R5" s="121"/>
      <c r="S5" s="122"/>
      <c r="T5" s="123"/>
      <c r="U5" s="122"/>
    </row>
    <row r="6" customFormat="1" ht="24" customHeight="1" spans="1:21">
      <c r="A6" s="105"/>
      <c r="B6" s="105"/>
      <c r="C6" s="121"/>
      <c r="D6" s="107"/>
      <c r="E6" s="105"/>
      <c r="F6" s="116" t="s">
        <v>449</v>
      </c>
      <c r="G6" s="124" t="s">
        <v>450</v>
      </c>
      <c r="H6" s="116" t="s">
        <v>449</v>
      </c>
      <c r="I6" s="124" t="s">
        <v>450</v>
      </c>
      <c r="J6" s="116" t="s">
        <v>449</v>
      </c>
      <c r="K6" s="124" t="s">
        <v>450</v>
      </c>
      <c r="L6" s="116" t="s">
        <v>449</v>
      </c>
      <c r="M6" s="124" t="s">
        <v>450</v>
      </c>
      <c r="N6" s="116" t="s">
        <v>449</v>
      </c>
      <c r="O6" s="124" t="s">
        <v>450</v>
      </c>
      <c r="P6" s="112"/>
      <c r="Q6" s="105"/>
      <c r="R6" s="116" t="s">
        <v>449</v>
      </c>
      <c r="S6" s="125" t="s">
        <v>450</v>
      </c>
      <c r="T6" s="116" t="s">
        <v>449</v>
      </c>
      <c r="U6" s="124" t="s">
        <v>450</v>
      </c>
    </row>
    <row r="7" s="94" customFormat="1" ht="24" customHeight="1" spans="1:21">
      <c r="A7" s="105" t="s">
        <v>10</v>
      </c>
      <c r="B7" s="105"/>
      <c r="C7" s="105">
        <v>1</v>
      </c>
      <c r="D7" s="124" t="s">
        <v>13</v>
      </c>
      <c r="E7" s="105">
        <v>3</v>
      </c>
      <c r="F7" s="105">
        <v>4</v>
      </c>
      <c r="G7" s="124" t="s">
        <v>25</v>
      </c>
      <c r="H7" s="105">
        <v>6</v>
      </c>
      <c r="I7" s="105">
        <v>7</v>
      </c>
      <c r="J7" s="124" t="s">
        <v>34</v>
      </c>
      <c r="K7" s="105">
        <v>9</v>
      </c>
      <c r="L7" s="105">
        <v>10</v>
      </c>
      <c r="M7" s="124" t="s">
        <v>40</v>
      </c>
      <c r="N7" s="105">
        <v>12</v>
      </c>
      <c r="O7" s="105">
        <v>13</v>
      </c>
      <c r="P7" s="124" t="s">
        <v>46</v>
      </c>
      <c r="Q7" s="105">
        <v>15</v>
      </c>
      <c r="R7" s="105">
        <v>16</v>
      </c>
      <c r="S7" s="124" t="s">
        <v>52</v>
      </c>
      <c r="T7" s="105">
        <v>18</v>
      </c>
      <c r="U7" s="105">
        <v>19</v>
      </c>
    </row>
    <row r="8" customFormat="1" ht="24" customHeight="1" spans="1:21">
      <c r="A8" s="126" t="s">
        <v>99</v>
      </c>
      <c r="B8" s="105">
        <v>1</v>
      </c>
      <c r="C8" s="127">
        <f>E8+O8+S8</f>
        <v>159539.25</v>
      </c>
      <c r="D8" s="128">
        <f>E8+F8+R8</f>
        <v>499004.95</v>
      </c>
      <c r="E8" s="128">
        <f>59960.94+29285.01</f>
        <v>89245.95</v>
      </c>
      <c r="F8" s="128">
        <f>N8</f>
        <v>396359</v>
      </c>
      <c r="G8" s="128">
        <f>O8</f>
        <v>62207.1</v>
      </c>
      <c r="H8" s="128"/>
      <c r="I8" s="128"/>
      <c r="J8" s="128"/>
      <c r="K8" s="128"/>
      <c r="L8" s="128"/>
      <c r="M8" s="128"/>
      <c r="N8" s="128">
        <v>396359</v>
      </c>
      <c r="O8" s="128">
        <f>N8-334151.9</f>
        <v>62207.1</v>
      </c>
      <c r="P8" s="128"/>
      <c r="Q8" s="128"/>
      <c r="R8" s="128">
        <v>13400</v>
      </c>
      <c r="S8" s="128">
        <f>R8-5313.8</f>
        <v>8086.2</v>
      </c>
      <c r="T8" s="128"/>
      <c r="U8" s="128"/>
    </row>
    <row r="9" customFormat="1" ht="49.05" customHeight="1" spans="1:21">
      <c r="A9" s="129" t="s">
        <v>451</v>
      </c>
      <c r="B9" s="129"/>
      <c r="C9" s="129"/>
      <c r="D9" s="129"/>
      <c r="E9" s="129"/>
      <c r="F9" s="129"/>
      <c r="G9" s="129"/>
      <c r="H9" s="129"/>
      <c r="I9" s="129"/>
      <c r="J9" s="129"/>
      <c r="K9" s="129"/>
      <c r="L9" s="129"/>
      <c r="M9" s="129"/>
      <c r="N9" s="129"/>
      <c r="O9" s="129"/>
      <c r="P9" s="129"/>
      <c r="Q9" s="129"/>
      <c r="R9" s="129"/>
      <c r="S9" s="129"/>
      <c r="T9" s="129"/>
      <c r="U9" s="129"/>
    </row>
    <row r="10" ht="26.25" customHeight="1"/>
    <row r="11" s="95" customFormat="1" ht="26.25" customHeight="1" spans="1:21">
      <c r="N11" s="130"/>
    </row>
    <row r="12" s="95" customFormat="1"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4" workbookViewId="0">
      <selection activeCell="C4" sqref="C4"/>
    </sheetView>
  </sheetViews>
  <sheetFormatPr defaultColWidth="8.44166666666667" defaultRowHeight="14.25" outlineLevelCol="2"/>
  <cols>
    <col min="1" max="1" width="53.3166666666667" style="38" customWidth="1"/>
    <col min="2" max="2" width="22.875" style="38" customWidth="1"/>
    <col min="3" max="3" width="57.25" style="38" customWidth="1"/>
    <col min="4" max="16384" width="8.44166666666667" style="38"/>
  </cols>
  <sheetData>
    <row r="1" ht="24.75" spans="1:3">
      <c r="A1" s="39" t="s">
        <v>452</v>
      </c>
      <c r="B1" s="39"/>
      <c r="C1" s="39"/>
    </row>
    <row r="2" ht="25.5" spans="1:3">
      <c r="A2" s="39"/>
      <c r="B2" s="39"/>
      <c r="C2" s="39"/>
    </row>
    <row r="3" ht="219" spans="1:3">
      <c r="A3" s="85" t="s">
        <v>453</v>
      </c>
      <c r="B3" s="86" t="s">
        <v>454</v>
      </c>
      <c r="C3" s="87" t="s">
        <v>455</v>
      </c>
    </row>
    <row r="4" ht="116.25" spans="1:3">
      <c r="A4" s="85"/>
      <c r="B4" s="88" t="s">
        <v>456</v>
      </c>
      <c r="C4" s="89" t="s">
        <v>457</v>
      </c>
    </row>
    <row r="5" ht="57.75" spans="1:3">
      <c r="A5" s="85"/>
      <c r="B5" s="88" t="s">
        <v>458</v>
      </c>
      <c r="C5" s="90" t="s">
        <v>459</v>
      </c>
    </row>
    <row r="6" ht="59.25" spans="1:3">
      <c r="A6" s="85"/>
      <c r="B6" s="88" t="s">
        <v>460</v>
      </c>
      <c r="C6" s="89" t="s">
        <v>461</v>
      </c>
    </row>
    <row r="7" ht="30.75" spans="1:3">
      <c r="A7" s="85"/>
      <c r="B7" s="88" t="s">
        <v>462</v>
      </c>
      <c r="C7" s="89" t="s">
        <v>463</v>
      </c>
    </row>
    <row r="8" ht="156.75" spans="1:3">
      <c r="A8" s="91" t="s">
        <v>464</v>
      </c>
      <c r="B8" s="88" t="s">
        <v>465</v>
      </c>
      <c r="C8" s="89" t="s">
        <v>466</v>
      </c>
    </row>
    <row r="9" ht="212.25" spans="1:3">
      <c r="A9" s="91"/>
      <c r="B9" s="92" t="s">
        <v>467</v>
      </c>
      <c r="C9" s="89" t="s">
        <v>468</v>
      </c>
    </row>
    <row r="10" ht="106.5" spans="1:3">
      <c r="A10" s="93" t="s">
        <v>469</v>
      </c>
      <c r="B10" s="93"/>
      <c r="C10" s="89" t="s">
        <v>470</v>
      </c>
    </row>
    <row r="11" ht="190.5" spans="1:3">
      <c r="A11" s="93" t="s">
        <v>471</v>
      </c>
      <c r="B11" s="93"/>
      <c r="C11" s="89" t="s">
        <v>472</v>
      </c>
    </row>
    <row r="12" ht="123.75" spans="1:3">
      <c r="A12" s="93" t="s">
        <v>473</v>
      </c>
      <c r="B12" s="93"/>
      <c r="C12" s="89" t="s">
        <v>474</v>
      </c>
    </row>
    <row r="13" ht="117.75" spans="1:3">
      <c r="A13" s="93" t="s">
        <v>475</v>
      </c>
      <c r="B13" s="93"/>
      <c r="C13" s="89" t="s">
        <v>476</v>
      </c>
    </row>
    <row r="14" ht="16.5" spans="1:3">
      <c r="A14" s="93" t="s">
        <v>477</v>
      </c>
      <c r="B14" s="93"/>
      <c r="C14" s="89"/>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85" zoomScaleNormal="85" topLeftCell="A3" workbookViewId="0">
      <selection activeCell="B17" sqref="B17:J19"/>
    </sheetView>
  </sheetViews>
  <sheetFormatPr defaultColWidth="8.44166666666667" defaultRowHeight="14.25"/>
  <cols>
    <col min="1" max="1" width="11.5" style="38" customWidth="1"/>
    <col min="2" max="2" width="17.6916666666667" style="38" customWidth="1"/>
    <col min="3" max="3" width="40.375" style="38" customWidth="1"/>
    <col min="4" max="6" width="14.625" style="38" customWidth="1"/>
    <col min="7" max="8" width="12.75" style="38" customWidth="1"/>
    <col min="9" max="9" width="11.8166666666667" style="38" customWidth="1"/>
    <col min="10" max="10" width="12.5666666666667" style="38" customWidth="1"/>
    <col min="11" max="16384" width="8.44166666666667" style="38"/>
  </cols>
  <sheetData>
    <row r="1" ht="26.25" customHeight="1" spans="1:10">
      <c r="A1" s="39" t="s">
        <v>478</v>
      </c>
      <c r="B1" s="39"/>
      <c r="C1" s="39"/>
      <c r="D1" s="39"/>
      <c r="E1" s="39"/>
      <c r="F1" s="39"/>
      <c r="G1" s="39"/>
      <c r="H1" s="39"/>
      <c r="I1" s="39"/>
      <c r="J1" s="39"/>
    </row>
    <row r="2" ht="26.25" customHeight="1" spans="1:10">
      <c r="A2" s="39"/>
      <c r="B2" s="39"/>
      <c r="C2" s="39"/>
      <c r="D2" s="39"/>
      <c r="E2" s="39"/>
      <c r="F2" s="39"/>
      <c r="G2" s="39"/>
      <c r="H2" s="39"/>
      <c r="I2" s="39"/>
      <c r="J2" s="39"/>
    </row>
    <row r="3" ht="15.75" customHeight="1" spans="1:10">
      <c r="A3" s="40" t="s">
        <v>479</v>
      </c>
      <c r="B3" s="40"/>
      <c r="C3" s="40"/>
      <c r="D3" s="40"/>
      <c r="E3" s="40"/>
      <c r="F3" s="40"/>
      <c r="G3" s="40"/>
      <c r="H3" s="40"/>
      <c r="I3" s="40"/>
      <c r="J3" s="40"/>
    </row>
    <row r="4" ht="15.75" customHeight="1" spans="1:10">
      <c r="A4" s="41" t="s">
        <v>480</v>
      </c>
      <c r="B4" s="42" t="s">
        <v>481</v>
      </c>
      <c r="C4" s="42"/>
      <c r="D4" s="42"/>
      <c r="E4" s="42"/>
      <c r="F4" s="42"/>
      <c r="G4" s="42"/>
      <c r="H4" s="42"/>
      <c r="I4" s="42"/>
      <c r="J4" s="42"/>
    </row>
    <row r="5" ht="15" spans="1:10">
      <c r="A5" s="43" t="s">
        <v>482</v>
      </c>
      <c r="B5" s="42"/>
      <c r="C5" s="42"/>
      <c r="D5" s="42"/>
      <c r="E5" s="42"/>
      <c r="F5" s="42"/>
      <c r="G5" s="42"/>
      <c r="H5" s="42"/>
      <c r="I5" s="42"/>
      <c r="J5" s="42"/>
    </row>
    <row r="6" ht="15" customHeight="1" spans="1:10">
      <c r="A6" s="44" t="s">
        <v>480</v>
      </c>
      <c r="B6" s="45" t="s">
        <v>483</v>
      </c>
      <c r="C6" s="45"/>
      <c r="D6" s="46" t="s">
        <v>484</v>
      </c>
      <c r="E6" s="46" t="s">
        <v>485</v>
      </c>
      <c r="F6" s="46" t="s">
        <v>485</v>
      </c>
      <c r="G6" s="42" t="s">
        <v>486</v>
      </c>
      <c r="H6" s="42" t="s">
        <v>487</v>
      </c>
      <c r="I6" s="46" t="s">
        <v>488</v>
      </c>
      <c r="J6" s="47" t="s">
        <v>489</v>
      </c>
    </row>
    <row r="7" ht="15" spans="1:10">
      <c r="A7" s="44" t="s">
        <v>485</v>
      </c>
      <c r="B7" s="45"/>
      <c r="C7" s="45"/>
      <c r="D7" s="48" t="s">
        <v>399</v>
      </c>
      <c r="E7" s="48" t="s">
        <v>490</v>
      </c>
      <c r="F7" s="48" t="s">
        <v>491</v>
      </c>
      <c r="G7" s="42"/>
      <c r="H7" s="42"/>
      <c r="I7" s="48" t="s">
        <v>492</v>
      </c>
      <c r="J7" s="47"/>
    </row>
    <row r="8" ht="15" customHeight="1" spans="1:10">
      <c r="A8" s="44" t="s">
        <v>493</v>
      </c>
      <c r="B8" s="45" t="s">
        <v>494</v>
      </c>
      <c r="C8" s="45"/>
      <c r="D8" s="49">
        <v>1538.05</v>
      </c>
      <c r="E8" s="49">
        <v>0</v>
      </c>
      <c r="F8" s="49">
        <v>1538.05</v>
      </c>
      <c r="G8" s="49">
        <v>981.85</v>
      </c>
      <c r="H8" s="50">
        <v>1</v>
      </c>
      <c r="I8" s="45"/>
      <c r="J8" s="51"/>
    </row>
    <row r="9" ht="15" spans="1:10">
      <c r="A9" s="52" t="s">
        <v>495</v>
      </c>
      <c r="B9" s="48" t="s">
        <v>149</v>
      </c>
      <c r="C9" s="45" t="s">
        <v>494</v>
      </c>
      <c r="D9" s="53">
        <v>886.05</v>
      </c>
      <c r="E9" s="53">
        <v>0</v>
      </c>
      <c r="F9" s="53">
        <v>886.05</v>
      </c>
      <c r="G9" s="54">
        <v>854.47</v>
      </c>
      <c r="H9" s="55">
        <v>1</v>
      </c>
      <c r="I9" s="56"/>
      <c r="J9" s="51"/>
    </row>
    <row r="10" ht="15.75" customHeight="1" spans="1:10">
      <c r="A10" s="57"/>
      <c r="B10" s="48" t="s">
        <v>150</v>
      </c>
      <c r="C10" s="45" t="s">
        <v>494</v>
      </c>
      <c r="D10" s="53">
        <v>652</v>
      </c>
      <c r="E10" s="53">
        <v>0</v>
      </c>
      <c r="F10" s="53">
        <v>652</v>
      </c>
      <c r="G10" s="54">
        <v>127.38</v>
      </c>
      <c r="H10" s="55">
        <v>1</v>
      </c>
      <c r="I10" s="56"/>
      <c r="J10" s="51"/>
    </row>
    <row r="11" ht="15" customHeight="1" spans="1:10">
      <c r="A11" s="57"/>
      <c r="B11" s="48"/>
      <c r="C11" s="58" t="s">
        <v>496</v>
      </c>
      <c r="D11" s="53">
        <v>652</v>
      </c>
      <c r="E11" s="53"/>
      <c r="F11" s="53">
        <v>652</v>
      </c>
      <c r="G11" s="54">
        <v>127.38</v>
      </c>
      <c r="H11" s="55">
        <v>1</v>
      </c>
      <c r="I11" s="56"/>
      <c r="J11" s="51"/>
    </row>
    <row r="12" ht="15" customHeight="1" spans="1:10">
      <c r="A12" s="57"/>
      <c r="B12" s="48"/>
      <c r="C12" s="59" t="s">
        <v>497</v>
      </c>
      <c r="D12" s="53"/>
      <c r="E12" s="53"/>
      <c r="F12" s="53"/>
      <c r="G12" s="54"/>
      <c r="H12" s="55"/>
      <c r="I12" s="56"/>
      <c r="J12" s="51"/>
    </row>
    <row r="13" ht="15" customHeight="1" spans="1:10">
      <c r="A13" s="57"/>
      <c r="B13" s="48"/>
      <c r="C13" s="60"/>
      <c r="D13" s="45"/>
      <c r="E13" s="45"/>
      <c r="F13" s="45"/>
      <c r="G13" s="56"/>
      <c r="H13" s="55"/>
      <c r="I13" s="56"/>
      <c r="J13" s="51"/>
    </row>
    <row r="14" ht="15" customHeight="1" spans="1:10">
      <c r="A14" s="57"/>
      <c r="B14" s="48"/>
      <c r="C14" s="59" t="s">
        <v>498</v>
      </c>
      <c r="D14" s="45"/>
      <c r="E14" s="45"/>
      <c r="F14" s="45"/>
      <c r="G14" s="56"/>
      <c r="H14" s="55"/>
      <c r="I14" s="56"/>
      <c r="J14" s="51"/>
    </row>
    <row r="15" ht="15" customHeight="1" spans="1:10">
      <c r="A15" s="57"/>
      <c r="B15" s="48"/>
      <c r="C15" s="61"/>
      <c r="D15" s="43"/>
      <c r="E15" s="45"/>
      <c r="F15" s="45"/>
      <c r="G15" s="56"/>
      <c r="H15" s="55"/>
      <c r="I15" s="56"/>
      <c r="J15" s="51"/>
    </row>
    <row r="16" ht="15" customHeight="1" spans="1:10">
      <c r="A16" s="62"/>
      <c r="B16" s="63"/>
      <c r="C16" s="61" t="s">
        <v>499</v>
      </c>
      <c r="D16" s="41"/>
      <c r="E16" s="64"/>
      <c r="F16" s="64"/>
      <c r="G16" s="65"/>
      <c r="H16" s="66"/>
      <c r="I16" s="65"/>
      <c r="J16" s="67"/>
    </row>
    <row r="17" ht="102" customHeight="1" spans="1:10">
      <c r="A17" s="68" t="s">
        <v>480</v>
      </c>
      <c r="B17" s="69" t="s">
        <v>500</v>
      </c>
      <c r="C17" s="70"/>
      <c r="D17" s="70"/>
      <c r="E17" s="70"/>
      <c r="F17" s="70"/>
      <c r="G17" s="70"/>
      <c r="H17" s="70"/>
      <c r="I17" s="70"/>
      <c r="J17" s="71"/>
    </row>
    <row r="18" ht="102.75" customHeight="1" spans="1:10">
      <c r="A18" s="68" t="s">
        <v>501</v>
      </c>
      <c r="B18" s="72"/>
      <c r="C18" s="73"/>
      <c r="D18" s="73"/>
      <c r="E18" s="73"/>
      <c r="F18" s="73"/>
      <c r="G18" s="73"/>
      <c r="H18" s="73"/>
      <c r="I18" s="73"/>
      <c r="J18" s="74"/>
    </row>
    <row r="19" ht="102" customHeight="1" spans="1:10">
      <c r="A19" s="75" t="s">
        <v>502</v>
      </c>
      <c r="B19" s="76"/>
      <c r="C19" s="77"/>
      <c r="D19" s="77"/>
      <c r="E19" s="77"/>
      <c r="F19" s="77"/>
      <c r="G19" s="77"/>
      <c r="H19" s="77"/>
      <c r="I19" s="77"/>
      <c r="J19" s="78"/>
    </row>
    <row r="20" ht="13.5" customHeight="1"/>
    <row r="21" ht="15"/>
    <row r="22" ht="15" spans="1:10">
      <c r="A22" s="40" t="s">
        <v>503</v>
      </c>
      <c r="B22" s="40"/>
      <c r="C22" s="40"/>
      <c r="D22" s="40"/>
      <c r="E22" s="40"/>
      <c r="F22" s="40"/>
      <c r="G22" s="40"/>
      <c r="H22" s="40"/>
    </row>
    <row r="23" ht="26.65" customHeight="1" spans="1:10">
      <c r="A23" s="43" t="s">
        <v>504</v>
      </c>
      <c r="B23" s="43"/>
      <c r="C23" s="43"/>
      <c r="D23" s="79" t="s">
        <v>505</v>
      </c>
      <c r="E23" s="79" t="s">
        <v>506</v>
      </c>
      <c r="F23" s="79" t="s">
        <v>507</v>
      </c>
      <c r="G23" s="79" t="s">
        <v>508</v>
      </c>
      <c r="H23" s="79" t="s">
        <v>509</v>
      </c>
    </row>
    <row r="24" s="36" customFormat="1" ht="49.05" customHeight="1" spans="1:10">
      <c r="A24" s="42" t="s">
        <v>510</v>
      </c>
      <c r="B24" s="42" t="s">
        <v>511</v>
      </c>
      <c r="C24" s="42" t="s">
        <v>512</v>
      </c>
      <c r="D24" s="80"/>
      <c r="E24" s="80"/>
      <c r="F24" s="80"/>
      <c r="G24" s="80"/>
      <c r="H24" s="80"/>
    </row>
    <row r="25" ht="22.9" customHeight="1" spans="1:10">
      <c r="A25" s="41" t="s">
        <v>513</v>
      </c>
      <c r="B25" s="81" t="s">
        <v>514</v>
      </c>
      <c r="C25" s="82" t="s">
        <v>515</v>
      </c>
      <c r="D25" s="45" t="s">
        <v>516</v>
      </c>
      <c r="E25" s="42" t="s">
        <v>517</v>
      </c>
      <c r="F25" s="42" t="s">
        <v>518</v>
      </c>
      <c r="G25" s="42" t="s">
        <v>517</v>
      </c>
      <c r="H25" s="42" t="s">
        <v>519</v>
      </c>
    </row>
    <row r="26" ht="22.9" customHeight="1" spans="1:10">
      <c r="A26" s="41"/>
      <c r="B26" s="41"/>
      <c r="C26" s="82" t="s">
        <v>520</v>
      </c>
      <c r="D26" s="45" t="s">
        <v>521</v>
      </c>
      <c r="E26" s="48" t="s">
        <v>522</v>
      </c>
      <c r="F26" s="48" t="s">
        <v>518</v>
      </c>
      <c r="G26" s="48" t="s">
        <v>523</v>
      </c>
      <c r="H26" s="48" t="s">
        <v>519</v>
      </c>
    </row>
    <row r="27" ht="22.9" customHeight="1" spans="1:10">
      <c r="A27" s="41"/>
      <c r="B27" s="41"/>
      <c r="C27" s="82" t="s">
        <v>524</v>
      </c>
      <c r="D27" s="45" t="s">
        <v>525</v>
      </c>
      <c r="E27" s="48" t="s">
        <v>526</v>
      </c>
      <c r="F27" s="48" t="s">
        <v>527</v>
      </c>
      <c r="G27" s="48" t="s">
        <v>528</v>
      </c>
      <c r="H27" s="48" t="s">
        <v>519</v>
      </c>
    </row>
    <row r="28" ht="22.9" customHeight="1" spans="1:10">
      <c r="A28" s="41"/>
      <c r="B28" s="41"/>
      <c r="C28" s="82" t="s">
        <v>529</v>
      </c>
      <c r="D28" s="45" t="s">
        <v>525</v>
      </c>
      <c r="E28" s="48" t="s">
        <v>82</v>
      </c>
      <c r="F28" s="48" t="s">
        <v>527</v>
      </c>
      <c r="G28" s="48" t="s">
        <v>530</v>
      </c>
      <c r="H28" s="48" t="s">
        <v>519</v>
      </c>
    </row>
    <row r="29" ht="22.9" customHeight="1" spans="1:10">
      <c r="A29" s="41"/>
      <c r="B29" s="41"/>
      <c r="C29" s="82" t="s">
        <v>531</v>
      </c>
      <c r="D29" s="45" t="s">
        <v>521</v>
      </c>
      <c r="E29" s="48" t="s">
        <v>522</v>
      </c>
      <c r="F29" s="48" t="s">
        <v>518</v>
      </c>
      <c r="G29" s="48" t="s">
        <v>523</v>
      </c>
      <c r="H29" s="48" t="s">
        <v>519</v>
      </c>
    </row>
    <row r="30" ht="23.65" customHeight="1" spans="1:10">
      <c r="A30" s="41"/>
      <c r="B30" s="41"/>
      <c r="C30" s="82" t="s">
        <v>532</v>
      </c>
      <c r="D30" s="45" t="s">
        <v>516</v>
      </c>
      <c r="E30" s="48" t="s">
        <v>533</v>
      </c>
      <c r="F30" s="48" t="s">
        <v>518</v>
      </c>
      <c r="G30" s="48" t="s">
        <v>533</v>
      </c>
      <c r="H30" s="48" t="s">
        <v>519</v>
      </c>
    </row>
    <row r="31" ht="24" customHeight="1" spans="1:10">
      <c r="A31" s="41"/>
      <c r="B31" s="43"/>
      <c r="C31" s="82" t="s">
        <v>534</v>
      </c>
      <c r="D31" s="45" t="s">
        <v>516</v>
      </c>
      <c r="E31" s="48" t="s">
        <v>535</v>
      </c>
      <c r="F31" s="48" t="s">
        <v>518</v>
      </c>
      <c r="G31" s="48">
        <v>1</v>
      </c>
      <c r="H31" s="48" t="s">
        <v>519</v>
      </c>
    </row>
    <row r="32" ht="22.9" customHeight="1" spans="1:10">
      <c r="A32" s="41"/>
      <c r="B32" s="81" t="s">
        <v>536</v>
      </c>
      <c r="C32" s="82" t="s">
        <v>537</v>
      </c>
      <c r="D32" s="45" t="s">
        <v>516</v>
      </c>
      <c r="E32" s="48" t="s">
        <v>538</v>
      </c>
      <c r="F32" s="48" t="s">
        <v>518</v>
      </c>
      <c r="G32" s="48" t="s">
        <v>538</v>
      </c>
      <c r="H32" s="48" t="s">
        <v>519</v>
      </c>
    </row>
    <row r="33" ht="22.9" customHeight="1" spans="1:8">
      <c r="A33" s="41"/>
      <c r="B33" s="41"/>
      <c r="C33" s="82" t="s">
        <v>539</v>
      </c>
      <c r="D33" s="45" t="s">
        <v>516</v>
      </c>
      <c r="E33" s="48" t="s">
        <v>538</v>
      </c>
      <c r="F33" s="48" t="s">
        <v>518</v>
      </c>
      <c r="G33" s="48" t="s">
        <v>538</v>
      </c>
      <c r="H33" s="48" t="s">
        <v>519</v>
      </c>
    </row>
    <row r="34" ht="22.9" customHeight="1" spans="1:8">
      <c r="A34" s="41"/>
      <c r="B34" s="41"/>
      <c r="C34" s="82" t="s">
        <v>540</v>
      </c>
      <c r="D34" s="45" t="s">
        <v>516</v>
      </c>
      <c r="E34" s="48" t="s">
        <v>538</v>
      </c>
      <c r="F34" s="48" t="s">
        <v>518</v>
      </c>
      <c r="G34" s="48" t="s">
        <v>538</v>
      </c>
      <c r="H34" s="48" t="s">
        <v>519</v>
      </c>
    </row>
    <row r="35" ht="22.9" customHeight="1" spans="1:8">
      <c r="A35" s="41"/>
      <c r="B35" s="41"/>
      <c r="C35" s="82" t="s">
        <v>541</v>
      </c>
      <c r="D35" s="45" t="s">
        <v>516</v>
      </c>
      <c r="E35" s="48" t="s">
        <v>542</v>
      </c>
      <c r="F35" s="48" t="s">
        <v>518</v>
      </c>
      <c r="G35" s="48" t="s">
        <v>542</v>
      </c>
      <c r="H35" s="48" t="s">
        <v>519</v>
      </c>
    </row>
    <row r="36" ht="22.9" customHeight="1" spans="1:8">
      <c r="A36" s="41"/>
      <c r="B36" s="41"/>
      <c r="C36" s="82" t="s">
        <v>543</v>
      </c>
      <c r="D36" s="45" t="s">
        <v>516</v>
      </c>
      <c r="E36" s="48" t="s">
        <v>542</v>
      </c>
      <c r="F36" s="48" t="s">
        <v>518</v>
      </c>
      <c r="G36" s="48" t="s">
        <v>542</v>
      </c>
      <c r="H36" s="48" t="s">
        <v>519</v>
      </c>
    </row>
    <row r="37" ht="22.9" customHeight="1" spans="1:8">
      <c r="A37" s="41"/>
      <c r="B37" s="41"/>
      <c r="C37" s="82" t="s">
        <v>544</v>
      </c>
      <c r="D37" s="45" t="s">
        <v>516</v>
      </c>
      <c r="E37" s="48" t="s">
        <v>542</v>
      </c>
      <c r="F37" s="48" t="s">
        <v>518</v>
      </c>
      <c r="G37" s="48" t="s">
        <v>542</v>
      </c>
      <c r="H37" s="48" t="s">
        <v>519</v>
      </c>
    </row>
    <row r="38" ht="22.9" customHeight="1" spans="1:8">
      <c r="A38" s="41"/>
      <c r="B38" s="41"/>
      <c r="C38" s="82" t="s">
        <v>545</v>
      </c>
      <c r="D38" s="45" t="s">
        <v>516</v>
      </c>
      <c r="E38" s="48" t="s">
        <v>546</v>
      </c>
      <c r="F38" s="48" t="s">
        <v>518</v>
      </c>
      <c r="G38" s="48" t="s">
        <v>546</v>
      </c>
      <c r="H38" s="48" t="s">
        <v>519</v>
      </c>
    </row>
    <row r="39" ht="49.05" customHeight="1" spans="1:8">
      <c r="A39" s="41"/>
      <c r="B39" s="41"/>
      <c r="C39" s="82" t="s">
        <v>547</v>
      </c>
      <c r="D39" s="45" t="s">
        <v>516</v>
      </c>
      <c r="E39" s="48" t="s">
        <v>546</v>
      </c>
      <c r="F39" s="48" t="s">
        <v>518</v>
      </c>
      <c r="G39" s="48" t="s">
        <v>546</v>
      </c>
      <c r="H39" s="48" t="s">
        <v>519</v>
      </c>
    </row>
    <row r="40" ht="49.05" customHeight="1" spans="1:8">
      <c r="A40" s="41"/>
      <c r="B40" s="41"/>
      <c r="C40" s="82" t="s">
        <v>548</v>
      </c>
      <c r="D40" s="45" t="s">
        <v>516</v>
      </c>
      <c r="E40" s="48" t="s">
        <v>546</v>
      </c>
      <c r="F40" s="48" t="s">
        <v>518</v>
      </c>
      <c r="G40" s="48" t="s">
        <v>546</v>
      </c>
      <c r="H40" s="48" t="s">
        <v>519</v>
      </c>
    </row>
    <row r="41" ht="49.05" customHeight="1" spans="1:8">
      <c r="A41" s="41"/>
      <c r="B41" s="41"/>
      <c r="C41" s="82" t="s">
        <v>549</v>
      </c>
      <c r="D41" s="45" t="s">
        <v>516</v>
      </c>
      <c r="E41" s="48" t="s">
        <v>550</v>
      </c>
      <c r="F41" s="48" t="s">
        <v>518</v>
      </c>
      <c r="G41" s="48" t="s">
        <v>550</v>
      </c>
      <c r="H41" s="48" t="s">
        <v>519</v>
      </c>
    </row>
    <row r="42" ht="49.05" customHeight="1" spans="1:8">
      <c r="A42" s="41"/>
      <c r="B42" s="43"/>
      <c r="C42" s="82" t="s">
        <v>551</v>
      </c>
      <c r="D42" s="45" t="s">
        <v>516</v>
      </c>
      <c r="E42" s="48" t="s">
        <v>546</v>
      </c>
      <c r="F42" s="48" t="s">
        <v>518</v>
      </c>
      <c r="G42" s="48" t="s">
        <v>546</v>
      </c>
      <c r="H42" s="48" t="s">
        <v>519</v>
      </c>
    </row>
    <row r="43" ht="49.05" customHeight="1" spans="1:8">
      <c r="A43" s="43"/>
      <c r="B43" s="45" t="s">
        <v>552</v>
      </c>
      <c r="C43" s="83" t="s">
        <v>553</v>
      </c>
      <c r="D43" s="45" t="s">
        <v>554</v>
      </c>
      <c r="E43" s="48">
        <v>652</v>
      </c>
      <c r="F43" s="48" t="s">
        <v>555</v>
      </c>
      <c r="G43" s="48" t="s">
        <v>556</v>
      </c>
      <c r="H43" s="48" t="s">
        <v>519</v>
      </c>
    </row>
    <row r="44" ht="15" spans="1:8">
      <c r="A44" s="45" t="s">
        <v>557</v>
      </c>
      <c r="B44" s="45" t="s">
        <v>558</v>
      </c>
      <c r="C44" s="83" t="s">
        <v>559</v>
      </c>
      <c r="D44" s="45" t="s">
        <v>521</v>
      </c>
      <c r="E44" s="45">
        <v>80</v>
      </c>
      <c r="F44" s="45" t="s">
        <v>518</v>
      </c>
      <c r="G44" s="45" t="s">
        <v>560</v>
      </c>
      <c r="H44" s="48" t="s">
        <v>519</v>
      </c>
    </row>
    <row r="45" ht="15" spans="1:8">
      <c r="A45" s="44" t="s">
        <v>561</v>
      </c>
      <c r="B45" s="63" t="s">
        <v>562</v>
      </c>
      <c r="C45" s="83" t="s">
        <v>563</v>
      </c>
      <c r="D45" s="81" t="s">
        <v>521</v>
      </c>
      <c r="E45" s="45">
        <v>80</v>
      </c>
      <c r="F45" s="45" t="s">
        <v>518</v>
      </c>
      <c r="G45" s="45" t="s">
        <v>560</v>
      </c>
      <c r="H45" s="48" t="s">
        <v>519</v>
      </c>
    </row>
    <row r="46" ht="24" customHeight="1" spans="1:8">
      <c r="A46" s="80" t="s">
        <v>564</v>
      </c>
      <c r="B46" s="48" t="s">
        <v>565</v>
      </c>
      <c r="C46" s="83"/>
      <c r="D46" s="43"/>
      <c r="E46" s="45"/>
      <c r="F46" s="45"/>
      <c r="G46" s="45"/>
      <c r="H46" s="48"/>
    </row>
    <row r="47" ht="39" customHeight="1" spans="1:8">
      <c r="A47" s="44" t="s">
        <v>566</v>
      </c>
      <c r="B47" s="48"/>
      <c r="C47" s="48"/>
      <c r="D47" s="48"/>
      <c r="E47" s="48"/>
      <c r="F47" s="48"/>
      <c r="G47" s="48"/>
      <c r="H47" s="48"/>
    </row>
    <row r="48" ht="39" customHeight="1" spans="1:8">
      <c r="A48" s="44" t="s">
        <v>567</v>
      </c>
      <c r="B48" s="48"/>
      <c r="C48" s="48"/>
      <c r="D48" s="48"/>
      <c r="E48" s="48"/>
      <c r="F48" s="48"/>
      <c r="G48" s="48"/>
      <c r="H48" s="48"/>
    </row>
    <row r="49" ht="39" customHeight="1" spans="1:8">
      <c r="A49" s="80" t="s">
        <v>568</v>
      </c>
      <c r="B49" s="48"/>
      <c r="C49" s="48"/>
      <c r="D49" s="48"/>
      <c r="E49" s="48"/>
      <c r="F49" s="48"/>
      <c r="G49" s="48"/>
      <c r="H49" s="48"/>
    </row>
    <row r="50" s="37" customFormat="1" spans="1:8">
      <c r="A50" s="84" t="s">
        <v>569</v>
      </c>
      <c r="B50" s="84"/>
      <c r="C50" s="84"/>
      <c r="D50" s="84"/>
      <c r="E50" s="84"/>
      <c r="F50" s="84"/>
      <c r="G50" s="84"/>
      <c r="H50" s="84"/>
    </row>
    <row r="51" s="37" customFormat="1" spans="1:8">
      <c r="A51" s="84" t="s">
        <v>570</v>
      </c>
      <c r="B51" s="84"/>
      <c r="C51" s="84"/>
      <c r="D51" s="84"/>
      <c r="E51" s="84"/>
      <c r="F51" s="84"/>
      <c r="G51" s="84"/>
      <c r="H51" s="84"/>
    </row>
  </sheetData>
  <mergeCells count="48">
    <mergeCell ref="A1:J1"/>
    <mergeCell ref="A3:J3"/>
    <mergeCell ref="B8:C8"/>
    <mergeCell ref="A22:H22"/>
    <mergeCell ref="A23:C23"/>
    <mergeCell ref="A50:H50"/>
    <mergeCell ref="A51:H51"/>
    <mergeCell ref="A25:A43"/>
    <mergeCell ref="B10:B16"/>
    <mergeCell ref="B25:B31"/>
    <mergeCell ref="B32:B42"/>
    <mergeCell ref="C45:C46"/>
    <mergeCell ref="D11:D12"/>
    <mergeCell ref="D13:D14"/>
    <mergeCell ref="D15:D16"/>
    <mergeCell ref="D23:D24"/>
    <mergeCell ref="D45:D46"/>
    <mergeCell ref="E11:E12"/>
    <mergeCell ref="E13:E14"/>
    <mergeCell ref="E15:E16"/>
    <mergeCell ref="E23:E24"/>
    <mergeCell ref="E45:E46"/>
    <mergeCell ref="F11:F12"/>
    <mergeCell ref="F13:F14"/>
    <mergeCell ref="F15:F16"/>
    <mergeCell ref="F23:F24"/>
    <mergeCell ref="F45:F46"/>
    <mergeCell ref="G6:G7"/>
    <mergeCell ref="G11:G12"/>
    <mergeCell ref="G13:G14"/>
    <mergeCell ref="G15:G16"/>
    <mergeCell ref="G23:G24"/>
    <mergeCell ref="G45:G46"/>
    <mergeCell ref="H6:H7"/>
    <mergeCell ref="H11:H12"/>
    <mergeCell ref="H13:H14"/>
    <mergeCell ref="H15:H16"/>
    <mergeCell ref="H23:H24"/>
    <mergeCell ref="H45:H46"/>
    <mergeCell ref="I11:I12"/>
    <mergeCell ref="I13:I14"/>
    <mergeCell ref="I15:I16"/>
    <mergeCell ref="J6:J7"/>
    <mergeCell ref="J8:J16"/>
    <mergeCell ref="B6:C7"/>
    <mergeCell ref="B17:J19"/>
    <mergeCell ref="B47:H49"/>
    <mergeCell ref="B4:J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C3" sqref="C3:E3"/>
    </sheetView>
  </sheetViews>
  <sheetFormatPr defaultColWidth="8.94166666666667" defaultRowHeight="12.75"/>
  <cols>
    <col min="1" max="2" width="11.125" style="3" customWidth="1"/>
    <col min="3" max="3" width="26.5" style="3" customWidth="1"/>
    <col min="4" max="5" width="11.3166666666667" style="3" customWidth="1"/>
    <col min="6" max="6" width="11.1916666666667" style="3" customWidth="1"/>
    <col min="7" max="7" width="21.5" style="3" customWidth="1"/>
    <col min="8" max="8" width="9" style="3"/>
    <col min="9" max="9" width="8.625" style="3" customWidth="1"/>
    <col min="10" max="10" width="11.5" style="3" customWidth="1"/>
    <col min="11" max="32" width="9" style="3"/>
    <col min="33" max="16384" width="8.94166666666667" style="3"/>
  </cols>
  <sheetData>
    <row r="1" ht="41.65" customHeight="1" spans="1:256">
      <c r="A1" s="4" t="s">
        <v>571</v>
      </c>
      <c r="B1" s="4"/>
      <c r="C1" s="4"/>
      <c r="D1" s="4"/>
      <c r="E1" s="4"/>
      <c r="F1" s="4"/>
      <c r="G1" s="4"/>
      <c r="H1" s="4"/>
      <c r="I1" s="4"/>
      <c r="J1" s="4"/>
    </row>
    <row r="2" s="1" customFormat="1" ht="18" customHeight="1" spans="1:256">
      <c r="A2" s="5" t="s">
        <v>572</v>
      </c>
      <c r="B2" s="5"/>
      <c r="C2" s="6" t="s">
        <v>573</v>
      </c>
      <c r="D2" s="6"/>
      <c r="E2" s="6"/>
      <c r="F2" s="6"/>
      <c r="G2" s="6"/>
      <c r="H2" s="6"/>
      <c r="I2" s="6"/>
      <c r="J2" s="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2" customFormat="1" ht="18" customHeight="1" spans="1:256">
      <c r="A3" s="5" t="s">
        <v>574</v>
      </c>
      <c r="B3" s="5"/>
      <c r="C3" s="7" t="s">
        <v>481</v>
      </c>
      <c r="D3" s="7"/>
      <c r="E3" s="7"/>
      <c r="F3" s="5" t="s">
        <v>575</v>
      </c>
      <c r="G3" s="6" t="s">
        <v>481</v>
      </c>
      <c r="H3" s="6"/>
      <c r="I3" s="6"/>
      <c r="J3" s="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ht="36" customHeight="1" spans="1:256">
      <c r="A4" s="5" t="s">
        <v>576</v>
      </c>
      <c r="B4" s="5"/>
      <c r="C4" s="5"/>
      <c r="D4" s="5" t="s">
        <v>577</v>
      </c>
      <c r="E4" s="5" t="s">
        <v>400</v>
      </c>
      <c r="F4" s="5" t="s">
        <v>578</v>
      </c>
      <c r="G4" s="5" t="s">
        <v>579</v>
      </c>
      <c r="H4" s="5" t="s">
        <v>580</v>
      </c>
      <c r="I4" s="5" t="s">
        <v>581</v>
      </c>
      <c r="J4" s="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36" customHeight="1" spans="1:256">
      <c r="A5" s="5"/>
      <c r="B5" s="5"/>
      <c r="C5" s="8" t="s">
        <v>494</v>
      </c>
      <c r="D5" s="9">
        <v>1</v>
      </c>
      <c r="E5" s="9">
        <v>1</v>
      </c>
      <c r="F5" s="9">
        <v>1</v>
      </c>
      <c r="G5" s="5">
        <v>10</v>
      </c>
      <c r="H5" s="10">
        <v>1</v>
      </c>
      <c r="I5" s="11">
        <v>10</v>
      </c>
      <c r="J5" s="1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36" customHeight="1" spans="1:256">
      <c r="A6" s="5"/>
      <c r="B6" s="5"/>
      <c r="C6" s="8" t="s">
        <v>582</v>
      </c>
      <c r="D6" s="9">
        <v>1</v>
      </c>
      <c r="E6" s="9">
        <v>1</v>
      </c>
      <c r="F6" s="9">
        <v>1</v>
      </c>
      <c r="G6" s="5" t="s">
        <v>404</v>
      </c>
      <c r="H6" s="10">
        <v>1</v>
      </c>
      <c r="I6" s="11" t="s">
        <v>404</v>
      </c>
      <c r="J6" s="11"/>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36" customHeight="1" spans="1:256">
      <c r="A7" s="5"/>
      <c r="B7" s="5"/>
      <c r="C7" s="8" t="s">
        <v>583</v>
      </c>
      <c r="D7" s="9"/>
      <c r="E7" s="9"/>
      <c r="F7" s="9"/>
      <c r="G7" s="5" t="s">
        <v>404</v>
      </c>
      <c r="H7" s="9"/>
      <c r="I7" s="11" t="s">
        <v>404</v>
      </c>
      <c r="J7" s="1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ht="36" customHeight="1" spans="1:256">
      <c r="A8" s="5"/>
      <c r="B8" s="5"/>
      <c r="C8" s="8" t="s">
        <v>584</v>
      </c>
      <c r="D8" s="11" t="s">
        <v>404</v>
      </c>
      <c r="E8" s="11" t="s">
        <v>404</v>
      </c>
      <c r="F8" s="11" t="s">
        <v>404</v>
      </c>
      <c r="G8" s="5" t="s">
        <v>404</v>
      </c>
      <c r="H8" s="9"/>
      <c r="I8" s="11" t="s">
        <v>404</v>
      </c>
      <c r="J8" s="11"/>
    </row>
    <row r="9" ht="18" customHeight="1" spans="1:256">
      <c r="A9" s="5" t="s">
        <v>585</v>
      </c>
      <c r="B9" s="5" t="s">
        <v>586</v>
      </c>
      <c r="C9" s="5"/>
      <c r="D9" s="5"/>
      <c r="E9" s="5"/>
      <c r="F9" s="11" t="s">
        <v>587</v>
      </c>
      <c r="G9" s="11"/>
      <c r="H9" s="11"/>
      <c r="I9" s="11"/>
      <c r="J9" s="11"/>
    </row>
    <row r="10" ht="46.05" customHeight="1" spans="1:256">
      <c r="A10" s="5"/>
      <c r="B10" s="12" t="s">
        <v>588</v>
      </c>
      <c r="C10" s="13"/>
      <c r="D10" s="13"/>
      <c r="E10" s="14"/>
      <c r="F10" s="15" t="s">
        <v>589</v>
      </c>
      <c r="G10" s="15"/>
      <c r="H10" s="15"/>
      <c r="I10" s="15"/>
      <c r="J10" s="15"/>
    </row>
    <row r="11" ht="36" customHeight="1" spans="1:256">
      <c r="A11" s="16" t="s">
        <v>504</v>
      </c>
      <c r="B11" s="17"/>
      <c r="C11" s="18"/>
      <c r="D11" s="16" t="s">
        <v>590</v>
      </c>
      <c r="E11" s="17"/>
      <c r="F11" s="18"/>
      <c r="G11" s="19" t="s">
        <v>508</v>
      </c>
      <c r="H11" s="19" t="s">
        <v>579</v>
      </c>
      <c r="I11" s="19" t="s">
        <v>581</v>
      </c>
      <c r="J11" s="19" t="s">
        <v>509</v>
      </c>
    </row>
    <row r="12" ht="36" customHeight="1" spans="1:256">
      <c r="A12" s="20" t="s">
        <v>510</v>
      </c>
      <c r="B12" s="5" t="s">
        <v>511</v>
      </c>
      <c r="C12" s="5" t="s">
        <v>512</v>
      </c>
      <c r="D12" s="5" t="s">
        <v>505</v>
      </c>
      <c r="E12" s="5" t="s">
        <v>506</v>
      </c>
      <c r="F12" s="21" t="s">
        <v>507</v>
      </c>
      <c r="G12" s="22"/>
      <c r="H12" s="22"/>
      <c r="I12" s="22"/>
      <c r="J12" s="22"/>
    </row>
    <row r="13" ht="18" customHeight="1" spans="1:256">
      <c r="A13" s="5" t="s">
        <v>513</v>
      </c>
      <c r="B13" s="23" t="s">
        <v>514</v>
      </c>
      <c r="C13" s="24" t="s">
        <v>591</v>
      </c>
      <c r="D13" s="295" t="s">
        <v>516</v>
      </c>
      <c r="E13" s="5">
        <v>1</v>
      </c>
      <c r="F13" s="21" t="s">
        <v>592</v>
      </c>
      <c r="G13" s="22" t="s">
        <v>593</v>
      </c>
      <c r="H13" s="22">
        <v>9</v>
      </c>
      <c r="I13" s="22">
        <v>9</v>
      </c>
      <c r="J13" s="22" t="s">
        <v>519</v>
      </c>
    </row>
    <row r="14" ht="18" customHeight="1" spans="1:256">
      <c r="A14" s="5"/>
      <c r="B14" s="25"/>
      <c r="C14" s="24" t="s">
        <v>594</v>
      </c>
      <c r="D14" s="295" t="s">
        <v>516</v>
      </c>
      <c r="E14" s="5">
        <v>1</v>
      </c>
      <c r="F14" s="21" t="s">
        <v>592</v>
      </c>
      <c r="G14" s="22" t="s">
        <v>593</v>
      </c>
      <c r="H14" s="22">
        <v>9</v>
      </c>
      <c r="I14" s="22">
        <v>9</v>
      </c>
      <c r="J14" s="22" t="s">
        <v>519</v>
      </c>
    </row>
    <row r="15" ht="18" customHeight="1" spans="1:256">
      <c r="A15" s="5"/>
      <c r="B15" s="23" t="s">
        <v>536</v>
      </c>
      <c r="C15" s="24" t="s">
        <v>595</v>
      </c>
      <c r="D15" s="295" t="s">
        <v>516</v>
      </c>
      <c r="E15" s="5">
        <v>100</v>
      </c>
      <c r="F15" s="21" t="s">
        <v>518</v>
      </c>
      <c r="G15" s="22" t="s">
        <v>596</v>
      </c>
      <c r="H15" s="22">
        <v>9</v>
      </c>
      <c r="I15" s="22">
        <v>9</v>
      </c>
      <c r="J15" s="22" t="s">
        <v>519</v>
      </c>
    </row>
    <row r="16" ht="18" customHeight="1" spans="1:256">
      <c r="A16" s="5"/>
      <c r="B16" s="23" t="s">
        <v>597</v>
      </c>
      <c r="C16" s="24" t="s">
        <v>598</v>
      </c>
      <c r="D16" s="295" t="s">
        <v>521</v>
      </c>
      <c r="E16" s="5" t="s">
        <v>599</v>
      </c>
      <c r="F16" s="21" t="s">
        <v>518</v>
      </c>
      <c r="G16" s="22" t="s">
        <v>600</v>
      </c>
      <c r="H16" s="22">
        <v>9</v>
      </c>
      <c r="I16" s="22">
        <v>9</v>
      </c>
      <c r="J16" s="22" t="s">
        <v>519</v>
      </c>
    </row>
    <row r="17" ht="18" customHeight="1" spans="1:10">
      <c r="A17" s="5"/>
      <c r="B17" s="25"/>
      <c r="C17" s="24" t="s">
        <v>601</v>
      </c>
      <c r="D17" s="295" t="s">
        <v>521</v>
      </c>
      <c r="E17" s="5" t="s">
        <v>599</v>
      </c>
      <c r="F17" s="21" t="s">
        <v>518</v>
      </c>
      <c r="G17" s="22" t="s">
        <v>600</v>
      </c>
      <c r="H17" s="22">
        <v>9</v>
      </c>
      <c r="I17" s="22">
        <v>9</v>
      </c>
      <c r="J17" s="22" t="s">
        <v>519</v>
      </c>
    </row>
    <row r="18" ht="18" customHeight="1" spans="1:10">
      <c r="A18" s="5"/>
      <c r="B18" s="23" t="s">
        <v>552</v>
      </c>
      <c r="C18" s="24" t="s">
        <v>602</v>
      </c>
      <c r="D18" s="295" t="s">
        <v>516</v>
      </c>
      <c r="E18" s="5">
        <v>1</v>
      </c>
      <c r="F18" s="21" t="s">
        <v>555</v>
      </c>
      <c r="G18" s="22" t="s">
        <v>603</v>
      </c>
      <c r="H18" s="22">
        <v>9</v>
      </c>
      <c r="I18" s="22">
        <v>9</v>
      </c>
      <c r="J18" s="22" t="s">
        <v>519</v>
      </c>
    </row>
    <row r="19" ht="30" customHeight="1" spans="1:10">
      <c r="A19" s="5" t="s">
        <v>557</v>
      </c>
      <c r="B19" s="5" t="s">
        <v>604</v>
      </c>
      <c r="C19" s="24" t="s">
        <v>605</v>
      </c>
      <c r="D19" s="5" t="s">
        <v>516</v>
      </c>
      <c r="E19" s="5" t="s">
        <v>535</v>
      </c>
      <c r="F19" s="21" t="s">
        <v>518</v>
      </c>
      <c r="G19" s="35">
        <v>1</v>
      </c>
      <c r="H19" s="22">
        <v>9</v>
      </c>
      <c r="I19" s="22">
        <v>9</v>
      </c>
      <c r="J19" s="22" t="s">
        <v>519</v>
      </c>
    </row>
    <row r="20" ht="30" customHeight="1" spans="1:10">
      <c r="A20" s="5"/>
      <c r="B20" s="6" t="s">
        <v>606</v>
      </c>
      <c r="C20" s="24" t="s">
        <v>607</v>
      </c>
      <c r="D20" s="5" t="s">
        <v>516</v>
      </c>
      <c r="E20" s="5" t="s">
        <v>608</v>
      </c>
      <c r="F20" s="21" t="s">
        <v>609</v>
      </c>
      <c r="G20" s="22" t="s">
        <v>610</v>
      </c>
      <c r="H20" s="22">
        <v>9</v>
      </c>
      <c r="I20" s="22">
        <v>9</v>
      </c>
      <c r="J20" s="22" t="s">
        <v>519</v>
      </c>
    </row>
    <row r="21" ht="30" customHeight="1" spans="1:10">
      <c r="A21" s="23" t="s">
        <v>611</v>
      </c>
      <c r="B21" s="27" t="s">
        <v>612</v>
      </c>
      <c r="C21" s="24" t="s">
        <v>613</v>
      </c>
      <c r="D21" s="295" t="s">
        <v>521</v>
      </c>
      <c r="E21" s="5" t="s">
        <v>522</v>
      </c>
      <c r="F21" s="21" t="s">
        <v>518</v>
      </c>
      <c r="G21" s="22" t="s">
        <v>614</v>
      </c>
      <c r="H21" s="22">
        <v>9</v>
      </c>
      <c r="I21" s="22">
        <v>9</v>
      </c>
      <c r="J21" s="22" t="s">
        <v>519</v>
      </c>
    </row>
    <row r="22" ht="30" customHeight="1" spans="1:10">
      <c r="A22" s="26"/>
      <c r="B22" s="28"/>
      <c r="C22" s="24" t="s">
        <v>615</v>
      </c>
      <c r="D22" s="295" t="s">
        <v>521</v>
      </c>
      <c r="E22" s="6" t="s">
        <v>522</v>
      </c>
      <c r="F22" s="6" t="s">
        <v>518</v>
      </c>
      <c r="G22" s="22" t="s">
        <v>614</v>
      </c>
      <c r="H22" s="22">
        <v>9</v>
      </c>
      <c r="I22" s="22">
        <v>9</v>
      </c>
      <c r="J22" s="22" t="s">
        <v>519</v>
      </c>
    </row>
    <row r="23" ht="54" customHeight="1" spans="1:10">
      <c r="A23" s="5" t="s">
        <v>616</v>
      </c>
      <c r="B23" s="5"/>
      <c r="C23" s="5"/>
      <c r="D23" s="29"/>
      <c r="E23" s="29"/>
      <c r="F23" s="29"/>
      <c r="G23" s="29"/>
      <c r="H23" s="29"/>
      <c r="I23" s="29"/>
      <c r="J23" s="29"/>
    </row>
    <row r="24" ht="25.5" customHeight="1" spans="1:10">
      <c r="A24" s="5" t="s">
        <v>617</v>
      </c>
      <c r="B24" s="20">
        <v>100</v>
      </c>
      <c r="C24" s="30"/>
      <c r="D24" s="30"/>
      <c r="E24" s="30"/>
      <c r="F24" s="30"/>
      <c r="G24" s="30"/>
      <c r="H24" s="31"/>
      <c r="I24" s="11">
        <f>SUM(I13:I22)+I5</f>
        <v>100</v>
      </c>
      <c r="J24" s="5" t="s">
        <v>618</v>
      </c>
    </row>
    <row r="25" ht="17" customHeight="1" spans="1:10">
      <c r="A25" s="32"/>
      <c r="B25" s="32"/>
      <c r="C25" s="32"/>
      <c r="D25" s="32"/>
      <c r="E25" s="32"/>
      <c r="F25" s="32"/>
      <c r="G25" s="32"/>
      <c r="H25" s="32"/>
      <c r="I25" s="32"/>
      <c r="J25" s="32"/>
    </row>
    <row r="26" ht="79.9" customHeight="1" spans="1:10">
      <c r="A26" s="33" t="s">
        <v>619</v>
      </c>
      <c r="B26" s="33"/>
      <c r="C26" s="33"/>
      <c r="D26" s="33"/>
      <c r="E26" s="33"/>
      <c r="F26" s="33"/>
      <c r="G26" s="33"/>
      <c r="H26" s="33"/>
      <c r="I26" s="33"/>
      <c r="J26" s="33"/>
    </row>
    <row r="27" ht="27" customHeight="1" spans="1:10">
      <c r="A27" s="34"/>
      <c r="B27" s="34"/>
      <c r="C27" s="34"/>
      <c r="D27" s="34"/>
      <c r="E27" s="34"/>
      <c r="F27" s="34"/>
      <c r="G27" s="34"/>
      <c r="H27" s="34"/>
      <c r="I27" s="34"/>
      <c r="J27" s="34"/>
    </row>
    <row r="28" ht="19.05" customHeight="1" spans="1:10">
      <c r="A28" s="34"/>
      <c r="B28" s="34"/>
      <c r="C28" s="34"/>
      <c r="D28" s="34"/>
      <c r="E28" s="34"/>
      <c r="F28" s="34"/>
      <c r="G28" s="34"/>
      <c r="H28" s="34"/>
      <c r="I28" s="34"/>
      <c r="J28" s="34"/>
    </row>
    <row r="29" ht="18" customHeight="1" spans="1:10">
      <c r="A29" s="34"/>
      <c r="B29" s="34"/>
      <c r="C29" s="34"/>
      <c r="D29" s="34"/>
      <c r="E29" s="34"/>
      <c r="F29" s="34"/>
      <c r="G29" s="34"/>
      <c r="H29" s="34"/>
      <c r="I29" s="34"/>
      <c r="J29" s="34"/>
    </row>
    <row r="30" ht="18" customHeight="1" spans="1:10">
      <c r="A30" s="34"/>
      <c r="B30" s="34"/>
      <c r="C30" s="34"/>
      <c r="D30" s="34"/>
      <c r="E30" s="34"/>
      <c r="F30" s="34"/>
      <c r="G30" s="34"/>
      <c r="H30" s="34"/>
      <c r="I30" s="34"/>
      <c r="J30" s="34"/>
    </row>
    <row r="31" ht="18" customHeight="1" spans="1:10">
      <c r="A31" s="34"/>
      <c r="B31" s="34"/>
      <c r="C31" s="34"/>
      <c r="D31" s="34"/>
      <c r="E31" s="34"/>
      <c r="F31" s="34"/>
      <c r="G31" s="34"/>
      <c r="H31" s="34"/>
      <c r="I31" s="34"/>
      <c r="J31" s="34"/>
    </row>
    <row r="32" ht="24" customHeight="1" spans="1:10">
      <c r="A32" s="34"/>
      <c r="B32" s="34"/>
      <c r="C32" s="34"/>
      <c r="D32" s="34"/>
      <c r="E32" s="34"/>
      <c r="F32" s="34"/>
      <c r="G32" s="34"/>
      <c r="H32" s="34"/>
      <c r="I32" s="34"/>
      <c r="J32" s="34"/>
    </row>
  </sheetData>
  <mergeCells count="39">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3:C23"/>
    <mergeCell ref="D23:J23"/>
    <mergeCell ref="B24:H24"/>
    <mergeCell ref="A26:J26"/>
    <mergeCell ref="A27:J27"/>
    <mergeCell ref="A28:J28"/>
    <mergeCell ref="A29:J29"/>
    <mergeCell ref="A30:J30"/>
    <mergeCell ref="A31:J31"/>
    <mergeCell ref="A32:J32"/>
    <mergeCell ref="A9:A10"/>
    <mergeCell ref="A13:A18"/>
    <mergeCell ref="A19:A20"/>
    <mergeCell ref="A21:A22"/>
    <mergeCell ref="B13:B14"/>
    <mergeCell ref="B16:B17"/>
    <mergeCell ref="B21:B22"/>
    <mergeCell ref="G11:G12"/>
    <mergeCell ref="H11:H12"/>
    <mergeCell ref="I11:I12"/>
    <mergeCell ref="J11:J12"/>
    <mergeCell ref="A4:B8"/>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3"/>
  <sheetViews>
    <sheetView zoomScale="85" zoomScaleNormal="85" workbookViewId="0">
      <selection activeCell="C3" sqref="C3:E3"/>
    </sheetView>
  </sheetViews>
  <sheetFormatPr defaultColWidth="8.94166666666667" defaultRowHeight="12.75"/>
  <cols>
    <col min="1" max="2" width="11.125" style="3" customWidth="1"/>
    <col min="3" max="3" width="26.5" style="3" customWidth="1"/>
    <col min="4" max="5" width="11.3166666666667" style="3" customWidth="1"/>
    <col min="6" max="6" width="11.1916666666667" style="3" customWidth="1"/>
    <col min="7" max="7" width="21.5" style="3" customWidth="1"/>
    <col min="8" max="8" width="9" style="3"/>
    <col min="9" max="9" width="8.625" style="3" customWidth="1"/>
    <col min="10" max="10" width="11.5" style="3" customWidth="1"/>
    <col min="11" max="32" width="9" style="3"/>
    <col min="33" max="16384" width="8.94166666666667" style="3"/>
  </cols>
  <sheetData>
    <row r="1" ht="41.65" customHeight="1" spans="1:256">
      <c r="A1" s="4" t="s">
        <v>571</v>
      </c>
      <c r="B1" s="4"/>
      <c r="C1" s="4"/>
      <c r="D1" s="4"/>
      <c r="E1" s="4"/>
      <c r="F1" s="4"/>
      <c r="G1" s="4"/>
      <c r="H1" s="4"/>
      <c r="I1" s="4"/>
      <c r="J1" s="4"/>
    </row>
    <row r="2" s="1" customFormat="1" ht="18" customHeight="1" spans="1:256">
      <c r="A2" s="5" t="s">
        <v>572</v>
      </c>
      <c r="B2" s="5"/>
      <c r="C2" s="6" t="s">
        <v>620</v>
      </c>
      <c r="D2" s="6"/>
      <c r="E2" s="6"/>
      <c r="F2" s="6"/>
      <c r="G2" s="6"/>
      <c r="H2" s="6"/>
      <c r="I2" s="6"/>
      <c r="J2" s="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2" customFormat="1" ht="18" customHeight="1" spans="1:256">
      <c r="A3" s="5" t="s">
        <v>574</v>
      </c>
      <c r="B3" s="5"/>
      <c r="C3" s="7" t="s">
        <v>481</v>
      </c>
      <c r="D3" s="7"/>
      <c r="E3" s="7"/>
      <c r="F3" s="5" t="s">
        <v>575</v>
      </c>
      <c r="G3" s="6" t="s">
        <v>481</v>
      </c>
      <c r="H3" s="6"/>
      <c r="I3" s="6"/>
      <c r="J3" s="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ht="36" customHeight="1" spans="1:256">
      <c r="A4" s="5" t="s">
        <v>576</v>
      </c>
      <c r="B4" s="5"/>
      <c r="C4" s="5"/>
      <c r="D4" s="5" t="s">
        <v>577</v>
      </c>
      <c r="E4" s="5" t="s">
        <v>400</v>
      </c>
      <c r="F4" s="5" t="s">
        <v>578</v>
      </c>
      <c r="G4" s="5" t="s">
        <v>579</v>
      </c>
      <c r="H4" s="5" t="s">
        <v>580</v>
      </c>
      <c r="I4" s="5" t="s">
        <v>581</v>
      </c>
      <c r="J4" s="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36" customHeight="1" spans="1:256">
      <c r="A5" s="5"/>
      <c r="B5" s="5"/>
      <c r="C5" s="8" t="s">
        <v>494</v>
      </c>
      <c r="D5" s="9">
        <v>7</v>
      </c>
      <c r="E5" s="9">
        <v>7</v>
      </c>
      <c r="F5" s="9">
        <v>7</v>
      </c>
      <c r="G5" s="5">
        <v>10</v>
      </c>
      <c r="H5" s="10">
        <v>1</v>
      </c>
      <c r="I5" s="11">
        <v>10</v>
      </c>
      <c r="J5" s="1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36" customHeight="1" spans="1:256">
      <c r="A6" s="5"/>
      <c r="B6" s="5"/>
      <c r="C6" s="8" t="s">
        <v>582</v>
      </c>
      <c r="D6" s="9">
        <v>7</v>
      </c>
      <c r="E6" s="9">
        <v>7</v>
      </c>
      <c r="F6" s="9">
        <v>7</v>
      </c>
      <c r="G6" s="5" t="s">
        <v>404</v>
      </c>
      <c r="H6" s="10">
        <v>1</v>
      </c>
      <c r="I6" s="11" t="s">
        <v>404</v>
      </c>
      <c r="J6" s="11"/>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36" customHeight="1" spans="1:256">
      <c r="A7" s="5"/>
      <c r="B7" s="5"/>
      <c r="C7" s="8" t="s">
        <v>583</v>
      </c>
      <c r="D7" s="9"/>
      <c r="E7" s="9"/>
      <c r="F7" s="9"/>
      <c r="G7" s="5" t="s">
        <v>404</v>
      </c>
      <c r="H7" s="9"/>
      <c r="I7" s="11" t="s">
        <v>404</v>
      </c>
      <c r="J7" s="1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ht="36" customHeight="1" spans="1:256">
      <c r="A8" s="5"/>
      <c r="B8" s="5"/>
      <c r="C8" s="8" t="s">
        <v>584</v>
      </c>
      <c r="D8" s="11" t="s">
        <v>404</v>
      </c>
      <c r="E8" s="11" t="s">
        <v>404</v>
      </c>
      <c r="F8" s="11" t="s">
        <v>404</v>
      </c>
      <c r="G8" s="5" t="s">
        <v>404</v>
      </c>
      <c r="H8" s="9"/>
      <c r="I8" s="11" t="s">
        <v>404</v>
      </c>
      <c r="J8" s="11"/>
    </row>
    <row r="9" ht="18" customHeight="1" spans="1:256">
      <c r="A9" s="5" t="s">
        <v>585</v>
      </c>
      <c r="B9" s="5" t="s">
        <v>586</v>
      </c>
      <c r="C9" s="5"/>
      <c r="D9" s="5"/>
      <c r="E9" s="5"/>
      <c r="F9" s="11" t="s">
        <v>587</v>
      </c>
      <c r="G9" s="11"/>
      <c r="H9" s="11"/>
      <c r="I9" s="11"/>
      <c r="J9" s="11"/>
    </row>
    <row r="10" ht="46.05" customHeight="1" spans="1:256">
      <c r="A10" s="5"/>
      <c r="B10" s="12" t="s">
        <v>621</v>
      </c>
      <c r="C10" s="13"/>
      <c r="D10" s="13"/>
      <c r="E10" s="14"/>
      <c r="F10" s="15" t="s">
        <v>622</v>
      </c>
      <c r="G10" s="15"/>
      <c r="H10" s="15"/>
      <c r="I10" s="15"/>
      <c r="J10" s="15"/>
    </row>
    <row r="11" ht="36" customHeight="1" spans="1:256">
      <c r="A11" s="16" t="s">
        <v>504</v>
      </c>
      <c r="B11" s="17"/>
      <c r="C11" s="18"/>
      <c r="D11" s="16" t="s">
        <v>590</v>
      </c>
      <c r="E11" s="17"/>
      <c r="F11" s="18"/>
      <c r="G11" s="19" t="s">
        <v>508</v>
      </c>
      <c r="H11" s="19" t="s">
        <v>579</v>
      </c>
      <c r="I11" s="19" t="s">
        <v>581</v>
      </c>
      <c r="J11" s="19" t="s">
        <v>509</v>
      </c>
    </row>
    <row r="12" ht="36" customHeight="1" spans="1:256">
      <c r="A12" s="20" t="s">
        <v>510</v>
      </c>
      <c r="B12" s="5" t="s">
        <v>511</v>
      </c>
      <c r="C12" s="5" t="s">
        <v>512</v>
      </c>
      <c r="D12" s="5" t="s">
        <v>505</v>
      </c>
      <c r="E12" s="5" t="s">
        <v>506</v>
      </c>
      <c r="F12" s="21" t="s">
        <v>507</v>
      </c>
      <c r="G12" s="22"/>
      <c r="H12" s="22"/>
      <c r="I12" s="22"/>
      <c r="J12" s="22"/>
    </row>
    <row r="13" ht="18" customHeight="1" spans="1:256">
      <c r="A13" s="5" t="s">
        <v>513</v>
      </c>
      <c r="B13" s="23" t="s">
        <v>514</v>
      </c>
      <c r="C13" s="24" t="s">
        <v>623</v>
      </c>
      <c r="D13" s="295" t="s">
        <v>516</v>
      </c>
      <c r="E13" s="5" t="s">
        <v>517</v>
      </c>
      <c r="F13" s="21" t="s">
        <v>518</v>
      </c>
      <c r="G13" s="22" t="s">
        <v>517</v>
      </c>
      <c r="H13" s="22">
        <v>9</v>
      </c>
      <c r="I13" s="22">
        <v>5</v>
      </c>
      <c r="J13" s="22" t="s">
        <v>519</v>
      </c>
    </row>
    <row r="14" ht="18" customHeight="1" spans="1:256">
      <c r="A14" s="5"/>
      <c r="B14" s="25"/>
      <c r="C14" s="24" t="s">
        <v>520</v>
      </c>
      <c r="D14" s="295" t="s">
        <v>521</v>
      </c>
      <c r="E14" s="5" t="s">
        <v>522</v>
      </c>
      <c r="F14" s="21" t="s">
        <v>518</v>
      </c>
      <c r="G14" s="296" t="s">
        <v>523</v>
      </c>
      <c r="H14" s="22"/>
      <c r="I14" s="22">
        <v>5</v>
      </c>
      <c r="J14" s="22" t="s">
        <v>519</v>
      </c>
    </row>
    <row r="15" ht="18" customHeight="1" spans="1:256">
      <c r="A15" s="5"/>
      <c r="B15" s="25"/>
      <c r="C15" s="24" t="s">
        <v>524</v>
      </c>
      <c r="D15" s="295" t="s">
        <v>525</v>
      </c>
      <c r="E15" s="5" t="s">
        <v>526</v>
      </c>
      <c r="F15" s="21" t="s">
        <v>527</v>
      </c>
      <c r="G15" s="296" t="s">
        <v>528</v>
      </c>
      <c r="H15" s="22"/>
      <c r="I15" s="22">
        <v>5</v>
      </c>
      <c r="J15" s="22" t="s">
        <v>519</v>
      </c>
    </row>
    <row r="16" ht="18" customHeight="1" spans="1:256">
      <c r="A16" s="5"/>
      <c r="B16" s="25"/>
      <c r="C16" s="24" t="s">
        <v>529</v>
      </c>
      <c r="D16" s="295" t="s">
        <v>525</v>
      </c>
      <c r="E16" s="5" t="s">
        <v>82</v>
      </c>
      <c r="F16" s="21" t="s">
        <v>527</v>
      </c>
      <c r="G16" s="296" t="s">
        <v>530</v>
      </c>
      <c r="H16" s="22"/>
      <c r="I16" s="22">
        <v>5</v>
      </c>
      <c r="J16" s="22" t="s">
        <v>519</v>
      </c>
    </row>
    <row r="17" ht="18" customHeight="1" spans="1:10">
      <c r="A17" s="5"/>
      <c r="B17" s="25"/>
      <c r="C17" s="24" t="s">
        <v>624</v>
      </c>
      <c r="D17" s="295" t="s">
        <v>521</v>
      </c>
      <c r="E17" s="5" t="s">
        <v>522</v>
      </c>
      <c r="F17" s="21" t="s">
        <v>518</v>
      </c>
      <c r="G17" s="296" t="s">
        <v>523</v>
      </c>
      <c r="H17" s="22"/>
      <c r="I17" s="22">
        <v>5</v>
      </c>
      <c r="J17" s="22" t="s">
        <v>519</v>
      </c>
    </row>
    <row r="18" ht="18" customHeight="1" spans="1:10">
      <c r="A18" s="5"/>
      <c r="B18" s="25"/>
      <c r="C18" s="24" t="s">
        <v>532</v>
      </c>
      <c r="D18" s="295" t="s">
        <v>521</v>
      </c>
      <c r="E18" s="5" t="s">
        <v>533</v>
      </c>
      <c r="F18" s="21" t="s">
        <v>518</v>
      </c>
      <c r="G18" s="22" t="s">
        <v>625</v>
      </c>
      <c r="H18" s="22"/>
      <c r="I18" s="22">
        <v>5</v>
      </c>
      <c r="J18" s="22" t="s">
        <v>519</v>
      </c>
    </row>
    <row r="19" ht="18" customHeight="1" spans="1:10">
      <c r="A19" s="5"/>
      <c r="B19" s="25"/>
      <c r="C19" s="24" t="s">
        <v>534</v>
      </c>
      <c r="D19" s="295" t="s">
        <v>516</v>
      </c>
      <c r="E19" s="5" t="s">
        <v>535</v>
      </c>
      <c r="F19" s="21" t="s">
        <v>518</v>
      </c>
      <c r="G19" s="22" t="s">
        <v>596</v>
      </c>
      <c r="H19" s="22"/>
      <c r="I19" s="22">
        <v>5</v>
      </c>
      <c r="J19" s="22" t="s">
        <v>519</v>
      </c>
    </row>
    <row r="20" ht="18" customHeight="1" spans="1:10">
      <c r="A20" s="5"/>
      <c r="B20" s="23" t="s">
        <v>536</v>
      </c>
      <c r="C20" s="24" t="s">
        <v>537</v>
      </c>
      <c r="D20" s="295" t="s">
        <v>516</v>
      </c>
      <c r="E20" s="5" t="s">
        <v>538</v>
      </c>
      <c r="F20" s="21" t="s">
        <v>518</v>
      </c>
      <c r="G20" s="5" t="s">
        <v>538</v>
      </c>
      <c r="H20" s="22">
        <v>9</v>
      </c>
      <c r="I20" s="22">
        <v>4</v>
      </c>
      <c r="J20" s="22" t="s">
        <v>519</v>
      </c>
    </row>
    <row r="21" ht="18" customHeight="1" spans="1:10">
      <c r="A21" s="5"/>
      <c r="B21" s="25"/>
      <c r="C21" s="24" t="s">
        <v>539</v>
      </c>
      <c r="D21" s="295" t="s">
        <v>516</v>
      </c>
      <c r="E21" s="5" t="s">
        <v>538</v>
      </c>
      <c r="F21" s="21" t="s">
        <v>518</v>
      </c>
      <c r="G21" s="5" t="s">
        <v>538</v>
      </c>
      <c r="H21" s="22"/>
      <c r="I21" s="22">
        <v>4</v>
      </c>
      <c r="J21" s="22" t="s">
        <v>519</v>
      </c>
    </row>
    <row r="22" ht="18" customHeight="1" spans="1:10">
      <c r="A22" s="5"/>
      <c r="B22" s="25"/>
      <c r="C22" s="24" t="s">
        <v>540</v>
      </c>
      <c r="D22" s="295" t="s">
        <v>516</v>
      </c>
      <c r="E22" s="5" t="s">
        <v>538</v>
      </c>
      <c r="F22" s="21" t="s">
        <v>518</v>
      </c>
      <c r="G22" s="5" t="s">
        <v>538</v>
      </c>
      <c r="H22" s="22"/>
      <c r="I22" s="22">
        <v>4</v>
      </c>
      <c r="J22" s="22" t="s">
        <v>519</v>
      </c>
    </row>
    <row r="23" ht="18" customHeight="1" spans="1:10">
      <c r="A23" s="5"/>
      <c r="B23" s="25"/>
      <c r="C23" s="24" t="s">
        <v>541</v>
      </c>
      <c r="D23" s="295" t="s">
        <v>516</v>
      </c>
      <c r="E23" s="5" t="s">
        <v>542</v>
      </c>
      <c r="F23" s="21" t="s">
        <v>518</v>
      </c>
      <c r="G23" s="5" t="s">
        <v>542</v>
      </c>
      <c r="H23" s="22"/>
      <c r="I23" s="22">
        <v>4</v>
      </c>
      <c r="J23" s="22" t="s">
        <v>519</v>
      </c>
    </row>
    <row r="24" ht="18" customHeight="1" spans="1:10">
      <c r="A24" s="5"/>
      <c r="B24" s="25"/>
      <c r="C24" s="24" t="s">
        <v>543</v>
      </c>
      <c r="D24" s="295" t="s">
        <v>516</v>
      </c>
      <c r="E24" s="5" t="s">
        <v>542</v>
      </c>
      <c r="F24" s="21" t="s">
        <v>518</v>
      </c>
      <c r="G24" s="5" t="s">
        <v>542</v>
      </c>
      <c r="H24" s="22"/>
      <c r="I24" s="22">
        <v>4</v>
      </c>
      <c r="J24" s="22" t="s">
        <v>519</v>
      </c>
    </row>
    <row r="25" ht="18" customHeight="1" spans="1:10">
      <c r="A25" s="5"/>
      <c r="B25" s="25"/>
      <c r="C25" s="24" t="s">
        <v>544</v>
      </c>
      <c r="D25" s="295" t="s">
        <v>516</v>
      </c>
      <c r="E25" s="5" t="s">
        <v>542</v>
      </c>
      <c r="F25" s="21" t="s">
        <v>518</v>
      </c>
      <c r="G25" s="5" t="s">
        <v>542</v>
      </c>
      <c r="H25" s="22"/>
      <c r="I25" s="22">
        <v>4</v>
      </c>
      <c r="J25" s="22" t="s">
        <v>519</v>
      </c>
    </row>
    <row r="26" ht="18" customHeight="1" spans="1:10">
      <c r="A26" s="5"/>
      <c r="B26" s="25"/>
      <c r="C26" s="24" t="s">
        <v>545</v>
      </c>
      <c r="D26" s="295" t="s">
        <v>516</v>
      </c>
      <c r="E26" s="5" t="s">
        <v>546</v>
      </c>
      <c r="F26" s="21" t="s">
        <v>518</v>
      </c>
      <c r="G26" s="5" t="s">
        <v>546</v>
      </c>
      <c r="H26" s="22"/>
      <c r="I26" s="22">
        <v>4</v>
      </c>
      <c r="J26" s="22" t="s">
        <v>519</v>
      </c>
    </row>
    <row r="27" ht="18" customHeight="1" spans="1:10">
      <c r="A27" s="5"/>
      <c r="B27" s="25"/>
      <c r="C27" s="24" t="s">
        <v>547</v>
      </c>
      <c r="D27" s="295" t="s">
        <v>516</v>
      </c>
      <c r="E27" s="5" t="s">
        <v>546</v>
      </c>
      <c r="F27" s="21" t="s">
        <v>518</v>
      </c>
      <c r="G27" s="5" t="s">
        <v>546</v>
      </c>
      <c r="H27" s="22"/>
      <c r="I27" s="22">
        <v>4</v>
      </c>
      <c r="J27" s="22" t="s">
        <v>519</v>
      </c>
    </row>
    <row r="28" ht="18" customHeight="1" spans="1:10">
      <c r="A28" s="5"/>
      <c r="B28" s="25"/>
      <c r="C28" s="24" t="s">
        <v>548</v>
      </c>
      <c r="D28" s="295" t="s">
        <v>516</v>
      </c>
      <c r="E28" s="5" t="s">
        <v>546</v>
      </c>
      <c r="F28" s="21" t="s">
        <v>518</v>
      </c>
      <c r="G28" s="5" t="s">
        <v>546</v>
      </c>
      <c r="H28" s="22"/>
      <c r="I28" s="22">
        <v>4</v>
      </c>
      <c r="J28" s="22" t="s">
        <v>519</v>
      </c>
    </row>
    <row r="29" ht="18" customHeight="1" spans="1:10">
      <c r="A29" s="5"/>
      <c r="B29" s="25"/>
      <c r="C29" s="24" t="s">
        <v>549</v>
      </c>
      <c r="D29" s="295" t="s">
        <v>516</v>
      </c>
      <c r="E29" s="5" t="s">
        <v>550</v>
      </c>
      <c r="F29" s="21" t="s">
        <v>518</v>
      </c>
      <c r="G29" s="5" t="s">
        <v>550</v>
      </c>
      <c r="H29" s="22"/>
      <c r="I29" s="22">
        <v>4</v>
      </c>
      <c r="J29" s="22" t="s">
        <v>519</v>
      </c>
    </row>
    <row r="30" ht="18" customHeight="1" spans="1:10">
      <c r="A30" s="5"/>
      <c r="B30" s="26"/>
      <c r="C30" s="24" t="s">
        <v>551</v>
      </c>
      <c r="D30" s="295" t="s">
        <v>516</v>
      </c>
      <c r="E30" s="5" t="s">
        <v>546</v>
      </c>
      <c r="F30" s="21" t="s">
        <v>518</v>
      </c>
      <c r="G30" s="5" t="s">
        <v>546</v>
      </c>
      <c r="H30" s="22"/>
      <c r="I30" s="22">
        <v>4</v>
      </c>
      <c r="J30" s="22" t="s">
        <v>519</v>
      </c>
    </row>
    <row r="31" ht="18" customHeight="1" spans="1:10">
      <c r="A31" s="5"/>
      <c r="B31" s="23" t="s">
        <v>552</v>
      </c>
      <c r="C31" s="24" t="s">
        <v>626</v>
      </c>
      <c r="D31" s="295" t="s">
        <v>516</v>
      </c>
      <c r="E31" s="5">
        <v>7</v>
      </c>
      <c r="F31" s="21" t="s">
        <v>555</v>
      </c>
      <c r="G31" s="22" t="s">
        <v>627</v>
      </c>
      <c r="H31" s="22">
        <v>9</v>
      </c>
      <c r="I31" s="22">
        <v>4</v>
      </c>
      <c r="J31" s="22" t="s">
        <v>519</v>
      </c>
    </row>
    <row r="32" ht="30" customHeight="1" spans="1:10">
      <c r="A32" s="5" t="s">
        <v>557</v>
      </c>
      <c r="B32" s="5" t="s">
        <v>604</v>
      </c>
      <c r="C32" s="24" t="s">
        <v>559</v>
      </c>
      <c r="D32" s="295" t="s">
        <v>521</v>
      </c>
      <c r="E32" s="5" t="s">
        <v>628</v>
      </c>
      <c r="F32" s="21" t="s">
        <v>518</v>
      </c>
      <c r="G32" s="297" t="s">
        <v>629</v>
      </c>
      <c r="H32" s="22">
        <v>9</v>
      </c>
      <c r="I32" s="22">
        <v>4</v>
      </c>
      <c r="J32" s="22" t="s">
        <v>519</v>
      </c>
    </row>
    <row r="33" ht="30" customHeight="1" spans="1:10">
      <c r="A33" s="23" t="s">
        <v>611</v>
      </c>
      <c r="B33" s="27" t="s">
        <v>612</v>
      </c>
      <c r="C33" s="24" t="s">
        <v>563</v>
      </c>
      <c r="D33" s="295" t="s">
        <v>521</v>
      </c>
      <c r="E33" s="5" t="s">
        <v>628</v>
      </c>
      <c r="F33" s="21" t="s">
        <v>518</v>
      </c>
      <c r="G33" s="297" t="s">
        <v>629</v>
      </c>
      <c r="H33" s="22">
        <v>9</v>
      </c>
      <c r="I33" s="22">
        <v>3</v>
      </c>
      <c r="J33" s="22" t="s">
        <v>519</v>
      </c>
    </row>
    <row r="34" ht="54" customHeight="1" spans="1:10">
      <c r="A34" s="5" t="s">
        <v>616</v>
      </c>
      <c r="B34" s="5"/>
      <c r="C34" s="5"/>
      <c r="D34" s="29"/>
      <c r="E34" s="29"/>
      <c r="F34" s="29"/>
      <c r="G34" s="29"/>
      <c r="H34" s="29"/>
      <c r="I34" s="29"/>
      <c r="J34" s="29"/>
    </row>
    <row r="35" ht="25.5" customHeight="1" spans="1:10">
      <c r="A35" s="5" t="s">
        <v>617</v>
      </c>
      <c r="B35" s="20">
        <v>100</v>
      </c>
      <c r="C35" s="30"/>
      <c r="D35" s="30"/>
      <c r="E35" s="30"/>
      <c r="F35" s="30"/>
      <c r="G35" s="30"/>
      <c r="H35" s="31"/>
      <c r="I35" s="11">
        <f>SUM(I13:I33)+I5</f>
        <v>100</v>
      </c>
      <c r="J35" s="5" t="s">
        <v>618</v>
      </c>
    </row>
    <row r="36" ht="17" customHeight="1" spans="1:10">
      <c r="A36" s="32"/>
      <c r="B36" s="32"/>
      <c r="C36" s="32"/>
      <c r="D36" s="32"/>
      <c r="E36" s="32"/>
      <c r="F36" s="32"/>
      <c r="G36" s="32"/>
      <c r="H36" s="32"/>
      <c r="I36" s="32"/>
      <c r="J36" s="32"/>
    </row>
    <row r="37" ht="79.9" customHeight="1" spans="1:10">
      <c r="A37" s="33" t="s">
        <v>619</v>
      </c>
      <c r="B37" s="33"/>
      <c r="C37" s="33"/>
      <c r="D37" s="33"/>
      <c r="E37" s="33"/>
      <c r="F37" s="33"/>
      <c r="G37" s="33"/>
      <c r="H37" s="33"/>
      <c r="I37" s="33"/>
      <c r="J37" s="33"/>
    </row>
    <row r="38" ht="27" customHeight="1" spans="1:10">
      <c r="A38" s="34"/>
      <c r="B38" s="34"/>
      <c r="C38" s="34"/>
      <c r="D38" s="34"/>
      <c r="E38" s="34"/>
      <c r="F38" s="34"/>
      <c r="G38" s="34"/>
      <c r="H38" s="34"/>
      <c r="I38" s="34"/>
      <c r="J38" s="34"/>
    </row>
    <row r="39" ht="19.05" customHeight="1" spans="1:10">
      <c r="A39" s="34"/>
      <c r="B39" s="34"/>
      <c r="C39" s="34"/>
      <c r="D39" s="34"/>
      <c r="E39" s="34"/>
      <c r="F39" s="34"/>
      <c r="G39" s="34"/>
      <c r="H39" s="34"/>
      <c r="I39" s="34"/>
      <c r="J39" s="34"/>
    </row>
    <row r="40" ht="18" customHeight="1" spans="1:10">
      <c r="A40" s="34"/>
      <c r="B40" s="34"/>
      <c r="C40" s="34"/>
      <c r="D40" s="34"/>
      <c r="E40" s="34"/>
      <c r="F40" s="34"/>
      <c r="G40" s="34"/>
      <c r="H40" s="34"/>
      <c r="I40" s="34"/>
      <c r="J40" s="34"/>
    </row>
    <row r="41" ht="18" customHeight="1" spans="1:10">
      <c r="A41" s="34"/>
      <c r="B41" s="34"/>
      <c r="C41" s="34"/>
      <c r="D41" s="34"/>
      <c r="E41" s="34"/>
      <c r="F41" s="34"/>
      <c r="G41" s="34"/>
      <c r="H41" s="34"/>
      <c r="I41" s="34"/>
      <c r="J41" s="34"/>
    </row>
    <row r="42" ht="18" customHeight="1" spans="1:10">
      <c r="A42" s="34"/>
      <c r="B42" s="34"/>
      <c r="C42" s="34"/>
      <c r="D42" s="34"/>
      <c r="E42" s="34"/>
      <c r="F42" s="34"/>
      <c r="G42" s="34"/>
      <c r="H42" s="34"/>
      <c r="I42" s="34"/>
      <c r="J42" s="34"/>
    </row>
    <row r="43" ht="24" customHeight="1" spans="1:10">
      <c r="A43" s="34"/>
      <c r="B43" s="34"/>
      <c r="C43" s="34"/>
      <c r="D43" s="34"/>
      <c r="E43" s="34"/>
      <c r="F43" s="34"/>
      <c r="G43" s="34"/>
      <c r="H43" s="34"/>
      <c r="I43" s="34"/>
      <c r="J43" s="34"/>
    </row>
  </sheetData>
  <mergeCells count="36">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34:C34"/>
    <mergeCell ref="D34:J34"/>
    <mergeCell ref="B35:H35"/>
    <mergeCell ref="A37:J37"/>
    <mergeCell ref="A38:J38"/>
    <mergeCell ref="A39:J39"/>
    <mergeCell ref="A40:J40"/>
    <mergeCell ref="A41:J41"/>
    <mergeCell ref="A42:J42"/>
    <mergeCell ref="A43:J43"/>
    <mergeCell ref="A9:A10"/>
    <mergeCell ref="A13:A31"/>
    <mergeCell ref="B13:B19"/>
    <mergeCell ref="B20:B30"/>
    <mergeCell ref="G11:G12"/>
    <mergeCell ref="H11:H12"/>
    <mergeCell ref="I11:I12"/>
    <mergeCell ref="J11:J12"/>
    <mergeCell ref="A4:B8"/>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8"/>
  <sheetViews>
    <sheetView workbookViewId="0">
      <selection activeCell="L11" sqref="L11"/>
    </sheetView>
  </sheetViews>
  <sheetFormatPr defaultColWidth="8.94166666666667" defaultRowHeight="12.75"/>
  <cols>
    <col min="1" max="2" width="11.125" style="3" customWidth="1"/>
    <col min="3" max="3" width="26.5" style="3" customWidth="1"/>
    <col min="4" max="5" width="11.3166666666667" style="3" customWidth="1"/>
    <col min="6" max="6" width="11.1916666666667" style="3" customWidth="1"/>
    <col min="7" max="7" width="21.5" style="3" customWidth="1"/>
    <col min="8" max="8" width="9" style="3"/>
    <col min="9" max="9" width="8.625" style="3" customWidth="1"/>
    <col min="10" max="10" width="11.5" style="3" customWidth="1"/>
    <col min="11" max="32" width="9" style="3"/>
    <col min="33" max="16384" width="8.94166666666667" style="3"/>
  </cols>
  <sheetData>
    <row r="1" ht="41.65" customHeight="1" spans="1:256">
      <c r="A1" s="4" t="s">
        <v>571</v>
      </c>
      <c r="B1" s="4"/>
      <c r="C1" s="4"/>
      <c r="D1" s="4"/>
      <c r="E1" s="4"/>
      <c r="F1" s="4"/>
      <c r="G1" s="4"/>
      <c r="H1" s="4"/>
      <c r="I1" s="4"/>
      <c r="J1" s="4"/>
    </row>
    <row r="2" s="1" customFormat="1" ht="18" customHeight="1" spans="1:256">
      <c r="A2" s="5" t="s">
        <v>572</v>
      </c>
      <c r="B2" s="5"/>
      <c r="C2" s="6" t="s">
        <v>630</v>
      </c>
      <c r="D2" s="6"/>
      <c r="E2" s="6"/>
      <c r="F2" s="6"/>
      <c r="G2" s="6"/>
      <c r="H2" s="6"/>
      <c r="I2" s="6"/>
      <c r="J2" s="6"/>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2" customFormat="1" ht="18" customHeight="1" spans="1:256">
      <c r="A3" s="5" t="s">
        <v>574</v>
      </c>
      <c r="B3" s="5"/>
      <c r="C3" s="7" t="s">
        <v>481</v>
      </c>
      <c r="D3" s="7"/>
      <c r="E3" s="7"/>
      <c r="F3" s="5" t="s">
        <v>575</v>
      </c>
      <c r="G3" s="6" t="s">
        <v>481</v>
      </c>
      <c r="H3" s="6"/>
      <c r="I3" s="6"/>
      <c r="J3" s="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ht="36" customHeight="1" spans="1:256">
      <c r="A4" s="5" t="s">
        <v>576</v>
      </c>
      <c r="B4" s="5"/>
      <c r="C4" s="5"/>
      <c r="D4" s="5" t="s">
        <v>577</v>
      </c>
      <c r="E4" s="5" t="s">
        <v>400</v>
      </c>
      <c r="F4" s="5" t="s">
        <v>578</v>
      </c>
      <c r="G4" s="5" t="s">
        <v>579</v>
      </c>
      <c r="H4" s="5" t="s">
        <v>580</v>
      </c>
      <c r="I4" s="5" t="s">
        <v>581</v>
      </c>
      <c r="J4" s="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36" customHeight="1" spans="1:256">
      <c r="A5" s="5"/>
      <c r="B5" s="5"/>
      <c r="C5" s="8" t="s">
        <v>494</v>
      </c>
      <c r="D5" s="9">
        <v>48</v>
      </c>
      <c r="E5" s="9">
        <v>48</v>
      </c>
      <c r="F5" s="9">
        <v>48</v>
      </c>
      <c r="G5" s="5">
        <v>10</v>
      </c>
      <c r="H5" s="10">
        <v>1</v>
      </c>
      <c r="I5" s="11">
        <v>10</v>
      </c>
      <c r="J5" s="11"/>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36" customHeight="1" spans="1:256">
      <c r="A6" s="5"/>
      <c r="B6" s="5"/>
      <c r="C6" s="8" t="s">
        <v>582</v>
      </c>
      <c r="D6" s="9">
        <v>48</v>
      </c>
      <c r="E6" s="9">
        <v>48</v>
      </c>
      <c r="F6" s="9">
        <v>48</v>
      </c>
      <c r="G6" s="5" t="s">
        <v>404</v>
      </c>
      <c r="H6" s="10">
        <v>1</v>
      </c>
      <c r="I6" s="11" t="s">
        <v>404</v>
      </c>
      <c r="J6" s="11"/>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36" customHeight="1" spans="1:256">
      <c r="A7" s="5"/>
      <c r="B7" s="5"/>
      <c r="C7" s="8" t="s">
        <v>583</v>
      </c>
      <c r="D7" s="9"/>
      <c r="E7" s="9"/>
      <c r="F7" s="9"/>
      <c r="G7" s="5" t="s">
        <v>404</v>
      </c>
      <c r="H7" s="9"/>
      <c r="I7" s="11" t="s">
        <v>404</v>
      </c>
      <c r="J7" s="1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ht="36" customHeight="1" spans="1:256">
      <c r="A8" s="5"/>
      <c r="B8" s="5"/>
      <c r="C8" s="8" t="s">
        <v>584</v>
      </c>
      <c r="D8" s="11" t="s">
        <v>404</v>
      </c>
      <c r="E8" s="11" t="s">
        <v>404</v>
      </c>
      <c r="F8" s="11" t="s">
        <v>404</v>
      </c>
      <c r="G8" s="5" t="s">
        <v>404</v>
      </c>
      <c r="H8" s="9"/>
      <c r="I8" s="11" t="s">
        <v>404</v>
      </c>
      <c r="J8" s="11"/>
    </row>
    <row r="9" ht="18" customHeight="1" spans="1:256">
      <c r="A9" s="5" t="s">
        <v>585</v>
      </c>
      <c r="B9" s="5" t="s">
        <v>586</v>
      </c>
      <c r="C9" s="5"/>
      <c r="D9" s="5"/>
      <c r="E9" s="5"/>
      <c r="F9" s="11" t="s">
        <v>587</v>
      </c>
      <c r="G9" s="11"/>
      <c r="H9" s="11"/>
      <c r="I9" s="11"/>
      <c r="J9" s="11"/>
    </row>
    <row r="10" ht="68.25" customHeight="1" spans="1:256">
      <c r="A10" s="5"/>
      <c r="B10" s="12" t="s">
        <v>631</v>
      </c>
      <c r="C10" s="13"/>
      <c r="D10" s="13"/>
      <c r="E10" s="14"/>
      <c r="F10" s="15" t="s">
        <v>632</v>
      </c>
      <c r="G10" s="15"/>
      <c r="H10" s="15"/>
      <c r="I10" s="15"/>
      <c r="J10" s="15"/>
    </row>
    <row r="11" ht="36" customHeight="1" spans="1:256">
      <c r="A11" s="16" t="s">
        <v>504</v>
      </c>
      <c r="B11" s="17"/>
      <c r="C11" s="18"/>
      <c r="D11" s="16" t="s">
        <v>590</v>
      </c>
      <c r="E11" s="17"/>
      <c r="F11" s="18"/>
      <c r="G11" s="19" t="s">
        <v>508</v>
      </c>
      <c r="H11" s="19" t="s">
        <v>579</v>
      </c>
      <c r="I11" s="19" t="s">
        <v>581</v>
      </c>
      <c r="J11" s="19" t="s">
        <v>509</v>
      </c>
    </row>
    <row r="12" ht="36" customHeight="1" spans="1:256">
      <c r="A12" s="20" t="s">
        <v>510</v>
      </c>
      <c r="B12" s="5" t="s">
        <v>511</v>
      </c>
      <c r="C12" s="5" t="s">
        <v>512</v>
      </c>
      <c r="D12" s="5" t="s">
        <v>505</v>
      </c>
      <c r="E12" s="5" t="s">
        <v>506</v>
      </c>
      <c r="F12" s="21" t="s">
        <v>507</v>
      </c>
      <c r="G12" s="22"/>
      <c r="H12" s="22"/>
      <c r="I12" s="22"/>
      <c r="J12" s="22"/>
    </row>
    <row r="13" ht="18" customHeight="1" spans="1:256">
      <c r="A13" s="5" t="s">
        <v>513</v>
      </c>
      <c r="B13" s="23" t="s">
        <v>514</v>
      </c>
      <c r="C13" s="24" t="s">
        <v>633</v>
      </c>
      <c r="D13" s="295" t="s">
        <v>521</v>
      </c>
      <c r="E13" s="5" t="s">
        <v>76</v>
      </c>
      <c r="F13" s="21" t="s">
        <v>634</v>
      </c>
      <c r="G13" s="22" t="s">
        <v>635</v>
      </c>
      <c r="H13" s="22">
        <v>6</v>
      </c>
      <c r="I13" s="22">
        <v>6</v>
      </c>
      <c r="J13" s="22" t="s">
        <v>519</v>
      </c>
    </row>
    <row r="14" ht="18" customHeight="1" spans="1:256">
      <c r="A14" s="5"/>
      <c r="B14" s="25"/>
      <c r="C14" s="24" t="s">
        <v>636</v>
      </c>
      <c r="D14" s="295" t="s">
        <v>521</v>
      </c>
      <c r="E14" s="5" t="s">
        <v>637</v>
      </c>
      <c r="F14" s="21" t="s">
        <v>634</v>
      </c>
      <c r="G14" s="22" t="s">
        <v>638</v>
      </c>
      <c r="H14" s="22">
        <v>6</v>
      </c>
      <c r="I14" s="22">
        <v>6</v>
      </c>
      <c r="J14" s="22" t="s">
        <v>519</v>
      </c>
    </row>
    <row r="15" ht="18" customHeight="1" spans="1:256">
      <c r="A15" s="5"/>
      <c r="B15" s="25"/>
      <c r="C15" s="24" t="s">
        <v>639</v>
      </c>
      <c r="D15" s="295" t="s">
        <v>521</v>
      </c>
      <c r="E15" s="5" t="s">
        <v>640</v>
      </c>
      <c r="F15" s="21" t="s">
        <v>634</v>
      </c>
      <c r="G15" s="22" t="s">
        <v>641</v>
      </c>
      <c r="H15" s="22">
        <v>6</v>
      </c>
      <c r="I15" s="22">
        <v>6</v>
      </c>
      <c r="J15" s="22" t="s">
        <v>519</v>
      </c>
    </row>
    <row r="16" ht="18" customHeight="1" spans="1:256">
      <c r="A16" s="5"/>
      <c r="B16" s="25"/>
      <c r="C16" s="24" t="s">
        <v>642</v>
      </c>
      <c r="D16" s="295" t="s">
        <v>521</v>
      </c>
      <c r="E16" s="5" t="s">
        <v>28</v>
      </c>
      <c r="F16" s="21" t="s">
        <v>634</v>
      </c>
      <c r="G16" s="22" t="s">
        <v>643</v>
      </c>
      <c r="H16" s="22">
        <v>6</v>
      </c>
      <c r="I16" s="22">
        <v>6</v>
      </c>
      <c r="J16" s="22" t="s">
        <v>519</v>
      </c>
    </row>
    <row r="17" ht="18" customHeight="1" spans="1:10">
      <c r="A17" s="5"/>
      <c r="B17" s="25"/>
      <c r="C17" s="24" t="s">
        <v>644</v>
      </c>
      <c r="D17" s="295" t="s">
        <v>521</v>
      </c>
      <c r="E17" s="5" t="s">
        <v>58</v>
      </c>
      <c r="F17" s="21" t="s">
        <v>634</v>
      </c>
      <c r="G17" s="22" t="s">
        <v>645</v>
      </c>
      <c r="H17" s="22">
        <v>6</v>
      </c>
      <c r="I17" s="22">
        <v>6</v>
      </c>
      <c r="J17" s="22" t="s">
        <v>519</v>
      </c>
    </row>
    <row r="18" ht="18" customHeight="1" spans="1:10">
      <c r="A18" s="5"/>
      <c r="B18" s="25"/>
      <c r="C18" s="24" t="s">
        <v>646</v>
      </c>
      <c r="D18" s="295" t="s">
        <v>521</v>
      </c>
      <c r="E18" s="5" t="s">
        <v>647</v>
      </c>
      <c r="F18" s="21" t="s">
        <v>648</v>
      </c>
      <c r="G18" s="22" t="s">
        <v>649</v>
      </c>
      <c r="H18" s="22">
        <v>6</v>
      </c>
      <c r="I18" s="22">
        <v>6</v>
      </c>
      <c r="J18" s="22" t="s">
        <v>519</v>
      </c>
    </row>
    <row r="19" ht="18" customHeight="1" spans="1:10">
      <c r="A19" s="5"/>
      <c r="B19" s="25"/>
      <c r="C19" s="24" t="s">
        <v>650</v>
      </c>
      <c r="D19" s="295" t="s">
        <v>521</v>
      </c>
      <c r="E19" s="5" t="s">
        <v>651</v>
      </c>
      <c r="F19" s="21" t="s">
        <v>652</v>
      </c>
      <c r="G19" s="22" t="s">
        <v>653</v>
      </c>
      <c r="H19" s="22">
        <v>6</v>
      </c>
      <c r="I19" s="22">
        <v>6</v>
      </c>
      <c r="J19" s="22" t="s">
        <v>519</v>
      </c>
    </row>
    <row r="20" ht="18" customHeight="1" spans="1:10">
      <c r="A20" s="5"/>
      <c r="B20" s="25"/>
      <c r="C20" s="24" t="s">
        <v>654</v>
      </c>
      <c r="D20" s="295" t="s">
        <v>521</v>
      </c>
      <c r="E20" s="5" t="s">
        <v>655</v>
      </c>
      <c r="F20" s="21" t="s">
        <v>656</v>
      </c>
      <c r="G20" s="22" t="s">
        <v>657</v>
      </c>
      <c r="H20" s="22">
        <v>6</v>
      </c>
      <c r="I20" s="22">
        <v>6</v>
      </c>
      <c r="J20" s="22" t="s">
        <v>519</v>
      </c>
    </row>
    <row r="21" ht="18" customHeight="1" spans="1:10">
      <c r="A21" s="5"/>
      <c r="B21" s="5" t="s">
        <v>536</v>
      </c>
      <c r="C21" s="24" t="s">
        <v>658</v>
      </c>
      <c r="D21" s="295" t="s">
        <v>516</v>
      </c>
      <c r="E21" s="5" t="s">
        <v>659</v>
      </c>
      <c r="F21" s="21" t="s">
        <v>518</v>
      </c>
      <c r="G21" s="22" t="s">
        <v>660</v>
      </c>
      <c r="H21" s="22">
        <v>6</v>
      </c>
      <c r="I21" s="22">
        <v>6</v>
      </c>
      <c r="J21" s="22" t="s">
        <v>519</v>
      </c>
    </row>
    <row r="22" ht="18" customHeight="1" spans="1:10">
      <c r="A22" s="5"/>
      <c r="B22" s="23" t="s">
        <v>597</v>
      </c>
      <c r="C22" s="24" t="s">
        <v>661</v>
      </c>
      <c r="D22" s="295" t="s">
        <v>516</v>
      </c>
      <c r="E22" s="5" t="s">
        <v>12</v>
      </c>
      <c r="F22" s="21" t="s">
        <v>662</v>
      </c>
      <c r="G22" s="22" t="s">
        <v>663</v>
      </c>
      <c r="H22" s="22">
        <v>5</v>
      </c>
      <c r="I22" s="22">
        <v>5</v>
      </c>
      <c r="J22" s="22" t="s">
        <v>519</v>
      </c>
    </row>
    <row r="23" ht="33" customHeight="1" spans="1:10">
      <c r="A23" s="5"/>
      <c r="B23" s="25"/>
      <c r="C23" s="24" t="s">
        <v>664</v>
      </c>
      <c r="D23" s="295" t="s">
        <v>516</v>
      </c>
      <c r="E23" s="5" t="s">
        <v>665</v>
      </c>
      <c r="F23" s="21" t="s">
        <v>662</v>
      </c>
      <c r="G23" s="22" t="s">
        <v>666</v>
      </c>
      <c r="H23" s="22">
        <v>5</v>
      </c>
      <c r="I23" s="22">
        <v>5</v>
      </c>
      <c r="J23" s="22" t="s">
        <v>519</v>
      </c>
    </row>
    <row r="24" ht="18" customHeight="1" spans="1:10">
      <c r="A24" s="5"/>
      <c r="B24" s="23" t="s">
        <v>552</v>
      </c>
      <c r="C24" s="24" t="s">
        <v>626</v>
      </c>
      <c r="D24" s="295" t="s">
        <v>516</v>
      </c>
      <c r="E24" s="5">
        <v>48</v>
      </c>
      <c r="F24" s="21" t="s">
        <v>555</v>
      </c>
      <c r="G24" s="22" t="s">
        <v>667</v>
      </c>
      <c r="H24" s="22">
        <v>6</v>
      </c>
      <c r="I24" s="22">
        <v>6</v>
      </c>
      <c r="J24" s="22" t="s">
        <v>519</v>
      </c>
    </row>
    <row r="25" ht="30" customHeight="1" spans="1:10">
      <c r="A25" s="23" t="s">
        <v>557</v>
      </c>
      <c r="B25" s="5" t="s">
        <v>604</v>
      </c>
      <c r="C25" s="24" t="s">
        <v>668</v>
      </c>
      <c r="D25" s="295" t="s">
        <v>521</v>
      </c>
      <c r="E25" s="5" t="s">
        <v>659</v>
      </c>
      <c r="F25" s="21" t="s">
        <v>518</v>
      </c>
      <c r="G25" s="22" t="s">
        <v>660</v>
      </c>
      <c r="H25" s="22">
        <v>5</v>
      </c>
      <c r="I25" s="22">
        <v>5</v>
      </c>
      <c r="J25" s="22" t="s">
        <v>519</v>
      </c>
    </row>
    <row r="26" ht="30" customHeight="1" spans="1:10">
      <c r="A26" s="26"/>
      <c r="B26" s="23" t="s">
        <v>669</v>
      </c>
      <c r="C26" s="24" t="s">
        <v>670</v>
      </c>
      <c r="D26" s="295" t="s">
        <v>521</v>
      </c>
      <c r="E26" s="5" t="s">
        <v>599</v>
      </c>
      <c r="F26" s="21" t="s">
        <v>518</v>
      </c>
      <c r="G26" s="22" t="s">
        <v>600</v>
      </c>
      <c r="H26" s="22">
        <v>5</v>
      </c>
      <c r="I26" s="22">
        <v>5</v>
      </c>
      <c r="J26" s="22" t="s">
        <v>519</v>
      </c>
    </row>
    <row r="27" ht="30" customHeight="1" spans="1:10">
      <c r="A27" s="23" t="s">
        <v>611</v>
      </c>
      <c r="B27" s="27" t="s">
        <v>612</v>
      </c>
      <c r="C27" s="24" t="s">
        <v>671</v>
      </c>
      <c r="D27" s="295" t="s">
        <v>521</v>
      </c>
      <c r="E27" s="5" t="s">
        <v>599</v>
      </c>
      <c r="F27" s="21" t="s">
        <v>518</v>
      </c>
      <c r="G27" s="22" t="s">
        <v>600</v>
      </c>
      <c r="H27" s="22">
        <v>5</v>
      </c>
      <c r="I27" s="22">
        <v>5</v>
      </c>
      <c r="J27" s="22" t="s">
        <v>519</v>
      </c>
    </row>
    <row r="28" ht="30" customHeight="1" spans="1:10">
      <c r="A28" s="26"/>
      <c r="B28" s="28"/>
      <c r="C28" s="24" t="s">
        <v>672</v>
      </c>
      <c r="D28" s="295" t="s">
        <v>521</v>
      </c>
      <c r="E28" s="5" t="s">
        <v>599</v>
      </c>
      <c r="F28" s="21" t="s">
        <v>518</v>
      </c>
      <c r="G28" s="22" t="s">
        <v>600</v>
      </c>
      <c r="H28" s="22">
        <v>5</v>
      </c>
      <c r="I28" s="22">
        <v>5</v>
      </c>
      <c r="J28" s="22" t="s">
        <v>519</v>
      </c>
    </row>
    <row r="29" ht="54" customHeight="1" spans="1:10">
      <c r="A29" s="5" t="s">
        <v>616</v>
      </c>
      <c r="B29" s="5"/>
      <c r="C29" s="5"/>
      <c r="D29" s="29"/>
      <c r="E29" s="29"/>
      <c r="F29" s="29"/>
      <c r="G29" s="29"/>
      <c r="H29" s="29"/>
      <c r="I29" s="29"/>
      <c r="J29" s="29"/>
    </row>
    <row r="30" ht="25.5" customHeight="1" spans="1:10">
      <c r="A30" s="5" t="s">
        <v>617</v>
      </c>
      <c r="B30" s="20">
        <v>100</v>
      </c>
      <c r="C30" s="30"/>
      <c r="D30" s="30"/>
      <c r="E30" s="30"/>
      <c r="F30" s="30"/>
      <c r="G30" s="30"/>
      <c r="H30" s="31"/>
      <c r="I30" s="11">
        <f>SUM(I13:I28)+I5</f>
        <v>100</v>
      </c>
      <c r="J30" s="5" t="s">
        <v>618</v>
      </c>
    </row>
    <row r="31" ht="17" customHeight="1" spans="1:10">
      <c r="A31" s="32"/>
      <c r="B31" s="32"/>
      <c r="C31" s="32"/>
      <c r="D31" s="32"/>
      <c r="E31" s="32"/>
      <c r="F31" s="32"/>
      <c r="G31" s="32"/>
      <c r="H31" s="32"/>
      <c r="I31" s="32"/>
      <c r="J31" s="32"/>
    </row>
    <row r="32" ht="79.9" customHeight="1" spans="1:10">
      <c r="A32" s="33" t="s">
        <v>619</v>
      </c>
      <c r="B32" s="33"/>
      <c r="C32" s="33"/>
      <c r="D32" s="33"/>
      <c r="E32" s="33"/>
      <c r="F32" s="33"/>
      <c r="G32" s="33"/>
      <c r="H32" s="33"/>
      <c r="I32" s="33"/>
      <c r="J32" s="33"/>
    </row>
    <row r="33" ht="27" customHeight="1" spans="1:10">
      <c r="A33" s="34"/>
      <c r="B33" s="34"/>
      <c r="C33" s="34"/>
      <c r="D33" s="34"/>
      <c r="E33" s="34"/>
      <c r="F33" s="34"/>
      <c r="G33" s="34"/>
      <c r="H33" s="34"/>
      <c r="I33" s="34"/>
      <c r="J33" s="34"/>
    </row>
    <row r="34" ht="19.05" customHeight="1" spans="1:10">
      <c r="A34" s="34"/>
      <c r="B34" s="34"/>
      <c r="C34" s="34"/>
      <c r="D34" s="34"/>
      <c r="E34" s="34"/>
      <c r="F34" s="34"/>
      <c r="G34" s="34"/>
      <c r="H34" s="34"/>
      <c r="I34" s="34"/>
      <c r="J34" s="34"/>
    </row>
    <row r="35" ht="18" customHeight="1" spans="1:10">
      <c r="A35" s="34"/>
      <c r="B35" s="34"/>
      <c r="C35" s="34"/>
      <c r="D35" s="34"/>
      <c r="E35" s="34"/>
      <c r="F35" s="34"/>
      <c r="G35" s="34"/>
      <c r="H35" s="34"/>
      <c r="I35" s="34"/>
      <c r="J35" s="34"/>
    </row>
    <row r="36" ht="18" customHeight="1" spans="1:10">
      <c r="A36" s="34"/>
      <c r="B36" s="34"/>
      <c r="C36" s="34"/>
      <c r="D36" s="34"/>
      <c r="E36" s="34"/>
      <c r="F36" s="34"/>
      <c r="G36" s="34"/>
      <c r="H36" s="34"/>
      <c r="I36" s="34"/>
      <c r="J36" s="34"/>
    </row>
    <row r="37" ht="18" customHeight="1" spans="1:10">
      <c r="A37" s="34"/>
      <c r="B37" s="34"/>
      <c r="C37" s="34"/>
      <c r="D37" s="34"/>
      <c r="E37" s="34"/>
      <c r="F37" s="34"/>
      <c r="G37" s="34"/>
      <c r="H37" s="34"/>
      <c r="I37" s="34"/>
      <c r="J37" s="34"/>
    </row>
    <row r="38" ht="24" customHeight="1" spans="1:10">
      <c r="A38" s="34"/>
      <c r="B38" s="34"/>
      <c r="C38" s="34"/>
      <c r="D38" s="34"/>
      <c r="E38" s="34"/>
      <c r="F38" s="34"/>
      <c r="G38" s="34"/>
      <c r="H38" s="34"/>
      <c r="I38" s="34"/>
      <c r="J38" s="34"/>
    </row>
  </sheetData>
  <mergeCells count="39">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9:C29"/>
    <mergeCell ref="D29:J29"/>
    <mergeCell ref="B30:H30"/>
    <mergeCell ref="A32:J32"/>
    <mergeCell ref="A33:J33"/>
    <mergeCell ref="A34:J34"/>
    <mergeCell ref="A35:J35"/>
    <mergeCell ref="A36:J36"/>
    <mergeCell ref="A37:J37"/>
    <mergeCell ref="A38:J38"/>
    <mergeCell ref="A9:A10"/>
    <mergeCell ref="A13:A24"/>
    <mergeCell ref="A25:A26"/>
    <mergeCell ref="A27:A28"/>
    <mergeCell ref="B13:B20"/>
    <mergeCell ref="B22:B23"/>
    <mergeCell ref="B27:B28"/>
    <mergeCell ref="G11:G12"/>
    <mergeCell ref="H11:H12"/>
    <mergeCell ref="I11:I12"/>
    <mergeCell ref="J11:J12"/>
    <mergeCell ref="A4:B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workbookViewId="0">
      <selection activeCell="H12" sqref="H12"/>
    </sheetView>
  </sheetViews>
  <sheetFormatPr defaultColWidth="8.69166666666667" defaultRowHeight="14.25"/>
  <cols>
    <col min="1" max="3" width="4.875" style="96" customWidth="1"/>
    <col min="4" max="4" width="22" style="96" customWidth="1"/>
    <col min="5" max="6" width="14.6916666666667" style="96" customWidth="1"/>
    <col min="7" max="8" width="13.5" style="96" customWidth="1"/>
    <col min="9" max="9" width="15" style="96" customWidth="1"/>
    <col min="10" max="11" width="13.5" style="96" customWidth="1"/>
    <col min="12" max="12" width="13.0666666666667" style="96" customWidth="1"/>
    <col min="13" max="32" width="9" style="96"/>
    <col min="33" max="16384" width="8.69166666666667" style="96"/>
  </cols>
  <sheetData>
    <row r="1" customFormat="1" ht="29.25" customHeight="1" spans="1:12">
      <c r="A1" s="100"/>
      <c r="B1" s="100"/>
      <c r="C1" s="100"/>
      <c r="D1" s="100"/>
      <c r="E1" s="100"/>
      <c r="F1" s="100"/>
      <c r="G1" s="98" t="s">
        <v>84</v>
      </c>
      <c r="H1" s="100"/>
      <c r="I1" s="100"/>
      <c r="J1" s="100"/>
      <c r="K1" s="100"/>
      <c r="L1" s="100"/>
    </row>
    <row r="2" customFormat="1" ht="18" customHeight="1" spans="1:12">
      <c r="A2" s="100"/>
      <c r="B2" s="100"/>
      <c r="C2" s="100"/>
      <c r="D2" s="100"/>
      <c r="E2" s="100"/>
      <c r="F2" s="100"/>
      <c r="G2" s="100"/>
      <c r="H2" s="100"/>
      <c r="I2" s="100"/>
      <c r="J2" s="100"/>
      <c r="K2" s="100"/>
      <c r="L2" s="102" t="s">
        <v>85</v>
      </c>
    </row>
    <row r="3" customFormat="1" ht="18" customHeight="1" spans="1:12">
      <c r="A3" s="103" t="s">
        <v>2</v>
      </c>
      <c r="B3" s="100"/>
      <c r="C3" s="100"/>
      <c r="D3" s="100"/>
      <c r="E3" s="100"/>
      <c r="F3" s="100"/>
      <c r="G3" s="104"/>
      <c r="H3" s="100"/>
      <c r="I3" s="100"/>
      <c r="J3" s="100"/>
      <c r="K3" s="100"/>
      <c r="L3" s="102" t="s">
        <v>3</v>
      </c>
    </row>
    <row r="4" customFormat="1" ht="21" customHeight="1" spans="1:12">
      <c r="A4" s="105" t="s">
        <v>6</v>
      </c>
      <c r="B4" s="105"/>
      <c r="C4" s="105" t="s">
        <v>11</v>
      </c>
      <c r="D4" s="105" t="s">
        <v>11</v>
      </c>
      <c r="E4" s="112" t="s">
        <v>72</v>
      </c>
      <c r="F4" s="112" t="s">
        <v>86</v>
      </c>
      <c r="G4" s="112" t="s">
        <v>87</v>
      </c>
      <c r="H4" s="112" t="s">
        <v>88</v>
      </c>
      <c r="I4" s="112"/>
      <c r="J4" s="112" t="s">
        <v>89</v>
      </c>
      <c r="K4" s="112" t="s">
        <v>90</v>
      </c>
      <c r="L4" s="112" t="s">
        <v>91</v>
      </c>
    </row>
    <row r="5" customFormat="1" ht="21" customHeight="1" spans="1:12">
      <c r="A5" s="112" t="s">
        <v>92</v>
      </c>
      <c r="B5" s="112"/>
      <c r="C5" s="112"/>
      <c r="D5" s="105" t="s">
        <v>93</v>
      </c>
      <c r="E5" s="112"/>
      <c r="F5" s="112" t="s">
        <v>11</v>
      </c>
      <c r="G5" s="112" t="s">
        <v>11</v>
      </c>
      <c r="H5" s="112"/>
      <c r="I5" s="112"/>
      <c r="J5" s="112" t="s">
        <v>11</v>
      </c>
      <c r="K5" s="112" t="s">
        <v>11</v>
      </c>
      <c r="L5" s="112" t="s">
        <v>94</v>
      </c>
    </row>
    <row r="6" customFormat="1" ht="21" customHeight="1" spans="1:12">
      <c r="A6" s="112"/>
      <c r="B6" s="112" t="s">
        <v>11</v>
      </c>
      <c r="C6" s="112" t="s">
        <v>11</v>
      </c>
      <c r="D6" s="105" t="s">
        <v>11</v>
      </c>
      <c r="E6" s="112" t="s">
        <v>11</v>
      </c>
      <c r="F6" s="112" t="s">
        <v>11</v>
      </c>
      <c r="G6" s="112" t="s">
        <v>11</v>
      </c>
      <c r="H6" s="112" t="s">
        <v>94</v>
      </c>
      <c r="I6" s="264" t="s">
        <v>95</v>
      </c>
      <c r="J6" s="112"/>
      <c r="K6" s="112" t="s">
        <v>11</v>
      </c>
      <c r="L6" s="112" t="s">
        <v>11</v>
      </c>
    </row>
    <row r="7" customFormat="1" ht="21" customHeight="1" spans="1:12">
      <c r="A7" s="112"/>
      <c r="B7" s="112" t="s">
        <v>11</v>
      </c>
      <c r="C7" s="112" t="s">
        <v>11</v>
      </c>
      <c r="D7" s="105" t="s">
        <v>11</v>
      </c>
      <c r="E7" s="112" t="s">
        <v>11</v>
      </c>
      <c r="F7" s="112" t="s">
        <v>11</v>
      </c>
      <c r="G7" s="112" t="s">
        <v>11</v>
      </c>
      <c r="H7" s="112"/>
      <c r="I7" s="264"/>
      <c r="J7" s="112" t="s">
        <v>11</v>
      </c>
      <c r="K7" s="112" t="s">
        <v>11</v>
      </c>
      <c r="L7" s="112" t="s">
        <v>11</v>
      </c>
    </row>
    <row r="8" customFormat="1" ht="21" customHeight="1" spans="1:12">
      <c r="A8" s="105" t="s">
        <v>96</v>
      </c>
      <c r="B8" s="105" t="s">
        <v>97</v>
      </c>
      <c r="C8" s="105" t="s">
        <v>98</v>
      </c>
      <c r="D8" s="105" t="s">
        <v>10</v>
      </c>
      <c r="E8" s="112" t="s">
        <v>12</v>
      </c>
      <c r="F8" s="112" t="s">
        <v>13</v>
      </c>
      <c r="G8" s="112" t="s">
        <v>19</v>
      </c>
      <c r="H8" s="112" t="s">
        <v>22</v>
      </c>
      <c r="I8" s="112" t="s">
        <v>25</v>
      </c>
      <c r="J8" s="112" t="s">
        <v>28</v>
      </c>
      <c r="K8" s="112" t="s">
        <v>31</v>
      </c>
      <c r="L8" s="112" t="s">
        <v>34</v>
      </c>
    </row>
    <row r="9" customFormat="1" ht="21" customHeight="1" spans="1:12">
      <c r="A9" s="105"/>
      <c r="B9" s="105" t="s">
        <v>11</v>
      </c>
      <c r="C9" s="105" t="s">
        <v>11</v>
      </c>
      <c r="D9" s="105" t="s">
        <v>99</v>
      </c>
      <c r="E9" s="200">
        <v>9815566.8</v>
      </c>
      <c r="F9" s="200">
        <v>9706600.88</v>
      </c>
      <c r="G9" s="200">
        <v>0</v>
      </c>
      <c r="H9" s="200">
        <v>0</v>
      </c>
      <c r="I9" s="200">
        <v>0</v>
      </c>
      <c r="J9" s="200">
        <v>0</v>
      </c>
      <c r="K9" s="200">
        <v>0</v>
      </c>
      <c r="L9" s="200">
        <v>108965.92</v>
      </c>
    </row>
    <row r="10" customFormat="1" ht="21" customHeight="1" spans="1:12">
      <c r="A10" s="126" t="s">
        <v>100</v>
      </c>
      <c r="B10" s="126"/>
      <c r="C10" s="126"/>
      <c r="D10" s="265" t="s">
        <v>101</v>
      </c>
      <c r="E10" s="200">
        <v>10000</v>
      </c>
      <c r="F10" s="200">
        <v>10000</v>
      </c>
      <c r="G10" s="200">
        <v>0</v>
      </c>
      <c r="H10" s="200">
        <v>0</v>
      </c>
      <c r="I10" s="200">
        <v>0</v>
      </c>
      <c r="J10" s="200">
        <v>0</v>
      </c>
      <c r="K10" s="200">
        <v>0</v>
      </c>
      <c r="L10" s="200">
        <v>0</v>
      </c>
    </row>
    <row r="11" customFormat="1" ht="21" customHeight="1" spans="1:12">
      <c r="A11" s="126" t="s">
        <v>102</v>
      </c>
      <c r="B11" s="126"/>
      <c r="C11" s="126"/>
      <c r="D11" s="265" t="s">
        <v>103</v>
      </c>
      <c r="E11" s="200">
        <v>10000</v>
      </c>
      <c r="F11" s="200">
        <v>10000</v>
      </c>
      <c r="G11" s="200">
        <v>0</v>
      </c>
      <c r="H11" s="200">
        <v>0</v>
      </c>
      <c r="I11" s="200">
        <v>0</v>
      </c>
      <c r="J11" s="200">
        <v>0</v>
      </c>
      <c r="K11" s="200">
        <v>0</v>
      </c>
      <c r="L11" s="200">
        <v>0</v>
      </c>
    </row>
    <row r="12" customFormat="1" ht="21" customHeight="1" spans="1:12">
      <c r="A12" s="126" t="s">
        <v>104</v>
      </c>
      <c r="B12" s="126"/>
      <c r="C12" s="126"/>
      <c r="D12" s="265" t="s">
        <v>105</v>
      </c>
      <c r="E12" s="200">
        <v>10000</v>
      </c>
      <c r="F12" s="200">
        <v>10000</v>
      </c>
      <c r="G12" s="200">
        <v>0</v>
      </c>
      <c r="H12" s="200">
        <v>0</v>
      </c>
      <c r="I12" s="200">
        <v>0</v>
      </c>
      <c r="J12" s="200">
        <v>0</v>
      </c>
      <c r="K12" s="200">
        <v>0</v>
      </c>
      <c r="L12" s="200">
        <v>0</v>
      </c>
    </row>
    <row r="13" customFormat="1" ht="21" customHeight="1" spans="1:12">
      <c r="A13" s="126" t="s">
        <v>106</v>
      </c>
      <c r="B13" s="126"/>
      <c r="C13" s="126"/>
      <c r="D13" s="265" t="s">
        <v>107</v>
      </c>
      <c r="E13" s="200">
        <v>249260</v>
      </c>
      <c r="F13" s="200">
        <v>249260</v>
      </c>
      <c r="G13" s="200">
        <v>0</v>
      </c>
      <c r="H13" s="200">
        <v>0</v>
      </c>
      <c r="I13" s="200">
        <v>0</v>
      </c>
      <c r="J13" s="200">
        <v>0</v>
      </c>
      <c r="K13" s="200">
        <v>0</v>
      </c>
      <c r="L13" s="200">
        <v>0</v>
      </c>
    </row>
    <row r="14" customFormat="1" ht="21" customHeight="1" spans="1:12">
      <c r="A14" s="126" t="s">
        <v>108</v>
      </c>
      <c r="B14" s="126"/>
      <c r="C14" s="126"/>
      <c r="D14" s="265" t="s">
        <v>109</v>
      </c>
      <c r="E14" s="200">
        <v>249260</v>
      </c>
      <c r="F14" s="200">
        <v>249260</v>
      </c>
      <c r="G14" s="200">
        <v>0</v>
      </c>
      <c r="H14" s="200">
        <v>0</v>
      </c>
      <c r="I14" s="200">
        <v>0</v>
      </c>
      <c r="J14" s="200">
        <v>0</v>
      </c>
      <c r="K14" s="200">
        <v>0</v>
      </c>
      <c r="L14" s="200">
        <v>0</v>
      </c>
    </row>
    <row r="15" customFormat="1" ht="21" customHeight="1" spans="1:12">
      <c r="A15" s="126" t="s">
        <v>110</v>
      </c>
      <c r="B15" s="126"/>
      <c r="C15" s="126"/>
      <c r="D15" s="265" t="s">
        <v>111</v>
      </c>
      <c r="E15" s="200">
        <v>249260</v>
      </c>
      <c r="F15" s="200">
        <v>249260</v>
      </c>
      <c r="G15" s="200">
        <v>0</v>
      </c>
      <c r="H15" s="200">
        <v>0</v>
      </c>
      <c r="I15" s="200">
        <v>0</v>
      </c>
      <c r="J15" s="200">
        <v>0</v>
      </c>
      <c r="K15" s="200">
        <v>0</v>
      </c>
      <c r="L15" s="200">
        <v>0</v>
      </c>
    </row>
    <row r="16" customFormat="1" ht="21" customHeight="1" spans="1:12">
      <c r="A16" s="126" t="s">
        <v>112</v>
      </c>
      <c r="B16" s="126"/>
      <c r="C16" s="126"/>
      <c r="D16" s="265" t="s">
        <v>113</v>
      </c>
      <c r="E16" s="200">
        <v>892001.04</v>
      </c>
      <c r="F16" s="200">
        <v>892001.04</v>
      </c>
      <c r="G16" s="200">
        <v>0</v>
      </c>
      <c r="H16" s="200">
        <v>0</v>
      </c>
      <c r="I16" s="200">
        <v>0</v>
      </c>
      <c r="J16" s="200">
        <v>0</v>
      </c>
      <c r="K16" s="200">
        <v>0</v>
      </c>
      <c r="L16" s="200">
        <v>0</v>
      </c>
    </row>
    <row r="17" customFormat="1" ht="21" customHeight="1" spans="1:12">
      <c r="A17" s="126" t="s">
        <v>114</v>
      </c>
      <c r="B17" s="126"/>
      <c r="C17" s="126"/>
      <c r="D17" s="265" t="s">
        <v>115</v>
      </c>
      <c r="E17" s="200">
        <v>892001.04</v>
      </c>
      <c r="F17" s="200">
        <v>892001.04</v>
      </c>
      <c r="G17" s="200">
        <v>0</v>
      </c>
      <c r="H17" s="200">
        <v>0</v>
      </c>
      <c r="I17" s="200">
        <v>0</v>
      </c>
      <c r="J17" s="200">
        <v>0</v>
      </c>
      <c r="K17" s="200">
        <v>0</v>
      </c>
      <c r="L17" s="200">
        <v>0</v>
      </c>
    </row>
    <row r="18" customFormat="1" ht="21" customHeight="1" spans="1:12">
      <c r="A18" s="126" t="s">
        <v>116</v>
      </c>
      <c r="B18" s="126"/>
      <c r="C18" s="126"/>
      <c r="D18" s="265" t="s">
        <v>117</v>
      </c>
      <c r="E18" s="200">
        <v>645380.98</v>
      </c>
      <c r="F18" s="200">
        <v>645380.98</v>
      </c>
      <c r="G18" s="200">
        <v>0</v>
      </c>
      <c r="H18" s="200">
        <v>0</v>
      </c>
      <c r="I18" s="200">
        <v>0</v>
      </c>
      <c r="J18" s="200">
        <v>0</v>
      </c>
      <c r="K18" s="200">
        <v>0</v>
      </c>
      <c r="L18" s="200">
        <v>0</v>
      </c>
    </row>
    <row r="19" customFormat="1" ht="21" customHeight="1" spans="1:12">
      <c r="A19" s="126" t="s">
        <v>118</v>
      </c>
      <c r="B19" s="126"/>
      <c r="C19" s="126"/>
      <c r="D19" s="265" t="s">
        <v>119</v>
      </c>
      <c r="E19" s="200">
        <v>76520.06</v>
      </c>
      <c r="F19" s="200">
        <v>76520.06</v>
      </c>
      <c r="G19" s="200">
        <v>0</v>
      </c>
      <c r="H19" s="200">
        <v>0</v>
      </c>
      <c r="I19" s="200">
        <v>0</v>
      </c>
      <c r="J19" s="200">
        <v>0</v>
      </c>
      <c r="K19" s="200">
        <v>0</v>
      </c>
      <c r="L19" s="200">
        <v>0</v>
      </c>
    </row>
    <row r="20" customFormat="1" ht="21" customHeight="1" spans="1:12">
      <c r="A20" s="126" t="s">
        <v>120</v>
      </c>
      <c r="B20" s="126"/>
      <c r="C20" s="126"/>
      <c r="D20" s="265" t="s">
        <v>121</v>
      </c>
      <c r="E20" s="200">
        <v>170100</v>
      </c>
      <c r="F20" s="200">
        <v>170100</v>
      </c>
      <c r="G20" s="200">
        <v>0</v>
      </c>
      <c r="H20" s="200">
        <v>0</v>
      </c>
      <c r="I20" s="200">
        <v>0</v>
      </c>
      <c r="J20" s="200">
        <v>0</v>
      </c>
      <c r="K20" s="200">
        <v>0</v>
      </c>
      <c r="L20" s="200">
        <v>0</v>
      </c>
    </row>
    <row r="21" customFormat="1" ht="21" customHeight="1" spans="1:12">
      <c r="A21" s="126" t="s">
        <v>122</v>
      </c>
      <c r="B21" s="126"/>
      <c r="C21" s="126"/>
      <c r="D21" s="265" t="s">
        <v>123</v>
      </c>
      <c r="E21" s="200">
        <v>8058050.76</v>
      </c>
      <c r="F21" s="200">
        <v>7949084.84</v>
      </c>
      <c r="G21" s="200">
        <v>0</v>
      </c>
      <c r="H21" s="200">
        <v>0</v>
      </c>
      <c r="I21" s="200">
        <v>0</v>
      </c>
      <c r="J21" s="200">
        <v>0</v>
      </c>
      <c r="K21" s="200">
        <v>0</v>
      </c>
      <c r="L21" s="200">
        <v>108965.92</v>
      </c>
    </row>
    <row r="22" customFormat="1" ht="21" customHeight="1" spans="1:12">
      <c r="A22" s="126" t="s">
        <v>124</v>
      </c>
      <c r="B22" s="126"/>
      <c r="C22" s="126"/>
      <c r="D22" s="265" t="s">
        <v>125</v>
      </c>
      <c r="E22" s="200">
        <v>580654.54</v>
      </c>
      <c r="F22" s="200">
        <v>580654.54</v>
      </c>
      <c r="G22" s="200">
        <v>0</v>
      </c>
      <c r="H22" s="200">
        <v>0</v>
      </c>
      <c r="I22" s="200">
        <v>0</v>
      </c>
      <c r="J22" s="200">
        <v>0</v>
      </c>
      <c r="K22" s="200">
        <v>0</v>
      </c>
      <c r="L22" s="200">
        <v>0</v>
      </c>
    </row>
    <row r="23" customFormat="1" ht="21" customHeight="1" spans="1:12">
      <c r="A23" s="126" t="s">
        <v>126</v>
      </c>
      <c r="B23" s="126"/>
      <c r="C23" s="126"/>
      <c r="D23" s="265" t="s">
        <v>127</v>
      </c>
      <c r="E23" s="200">
        <v>323325.25</v>
      </c>
      <c r="F23" s="200">
        <v>323325.25</v>
      </c>
      <c r="G23" s="200">
        <v>0</v>
      </c>
      <c r="H23" s="200">
        <v>0</v>
      </c>
      <c r="I23" s="200">
        <v>0</v>
      </c>
      <c r="J23" s="200">
        <v>0</v>
      </c>
      <c r="K23" s="200">
        <v>0</v>
      </c>
      <c r="L23" s="200">
        <v>0</v>
      </c>
    </row>
    <row r="24" customFormat="1" ht="21" customHeight="1" spans="1:12">
      <c r="A24" s="126" t="s">
        <v>128</v>
      </c>
      <c r="B24" s="126"/>
      <c r="C24" s="126"/>
      <c r="D24" s="265" t="s">
        <v>129</v>
      </c>
      <c r="E24" s="200">
        <v>228311.46</v>
      </c>
      <c r="F24" s="200">
        <v>228311.46</v>
      </c>
      <c r="G24" s="200">
        <v>0</v>
      </c>
      <c r="H24" s="200">
        <v>0</v>
      </c>
      <c r="I24" s="200">
        <v>0</v>
      </c>
      <c r="J24" s="200">
        <v>0</v>
      </c>
      <c r="K24" s="200">
        <v>0</v>
      </c>
      <c r="L24" s="200">
        <v>0</v>
      </c>
    </row>
    <row r="25" customFormat="1" ht="21" customHeight="1" spans="1:12">
      <c r="A25" s="126" t="s">
        <v>130</v>
      </c>
      <c r="B25" s="126"/>
      <c r="C25" s="126"/>
      <c r="D25" s="265" t="s">
        <v>131</v>
      </c>
      <c r="E25" s="200">
        <v>29017.83</v>
      </c>
      <c r="F25" s="200">
        <v>29017.83</v>
      </c>
      <c r="G25" s="200">
        <v>0</v>
      </c>
      <c r="H25" s="200">
        <v>0</v>
      </c>
      <c r="I25" s="200">
        <v>0</v>
      </c>
      <c r="J25" s="200">
        <v>0</v>
      </c>
      <c r="K25" s="200">
        <v>0</v>
      </c>
      <c r="L25" s="200">
        <v>0</v>
      </c>
    </row>
    <row r="26" customFormat="1" ht="21" customHeight="1" spans="1:12">
      <c r="A26" s="126" t="s">
        <v>132</v>
      </c>
      <c r="B26" s="126"/>
      <c r="C26" s="126"/>
      <c r="D26" s="265" t="s">
        <v>133</v>
      </c>
      <c r="E26" s="200">
        <v>7477396.22</v>
      </c>
      <c r="F26" s="200">
        <v>7368430.3</v>
      </c>
      <c r="G26" s="200">
        <v>0</v>
      </c>
      <c r="H26" s="200">
        <v>0</v>
      </c>
      <c r="I26" s="200">
        <v>0</v>
      </c>
      <c r="J26" s="200">
        <v>0</v>
      </c>
      <c r="K26" s="200">
        <v>0</v>
      </c>
      <c r="L26" s="200">
        <v>108965.92</v>
      </c>
    </row>
    <row r="27" customFormat="1" ht="21" customHeight="1" spans="1:12">
      <c r="A27" s="126" t="s">
        <v>134</v>
      </c>
      <c r="B27" s="126"/>
      <c r="C27" s="126"/>
      <c r="D27" s="265" t="s">
        <v>135</v>
      </c>
      <c r="E27" s="200">
        <v>6353896.92</v>
      </c>
      <c r="F27" s="200">
        <v>6353896.92</v>
      </c>
      <c r="G27" s="200">
        <v>0</v>
      </c>
      <c r="H27" s="200">
        <v>0</v>
      </c>
      <c r="I27" s="200">
        <v>0</v>
      </c>
      <c r="J27" s="200">
        <v>0</v>
      </c>
      <c r="K27" s="200">
        <v>0</v>
      </c>
      <c r="L27" s="200">
        <v>0</v>
      </c>
    </row>
    <row r="28" customFormat="1" ht="21" customHeight="1" spans="1:12">
      <c r="A28" s="126" t="s">
        <v>136</v>
      </c>
      <c r="B28" s="126"/>
      <c r="C28" s="126"/>
      <c r="D28" s="265" t="s">
        <v>137</v>
      </c>
      <c r="E28" s="200">
        <v>1053499.3</v>
      </c>
      <c r="F28" s="200">
        <v>944533.38</v>
      </c>
      <c r="G28" s="200">
        <v>0</v>
      </c>
      <c r="H28" s="200">
        <v>0</v>
      </c>
      <c r="I28" s="200">
        <v>0</v>
      </c>
      <c r="J28" s="200">
        <v>0</v>
      </c>
      <c r="K28" s="200">
        <v>0</v>
      </c>
      <c r="L28" s="200">
        <v>108965.92</v>
      </c>
    </row>
    <row r="29" customFormat="1" ht="21" customHeight="1" spans="1:12">
      <c r="A29" s="126" t="s">
        <v>138</v>
      </c>
      <c r="B29" s="126"/>
      <c r="C29" s="126"/>
      <c r="D29" s="265" t="s">
        <v>139</v>
      </c>
      <c r="E29" s="200">
        <v>70000</v>
      </c>
      <c r="F29" s="200">
        <v>70000</v>
      </c>
      <c r="G29" s="200">
        <v>0</v>
      </c>
      <c r="H29" s="200">
        <v>0</v>
      </c>
      <c r="I29" s="200">
        <v>0</v>
      </c>
      <c r="J29" s="200">
        <v>0</v>
      </c>
      <c r="K29" s="200">
        <v>0</v>
      </c>
      <c r="L29" s="200">
        <v>0</v>
      </c>
    </row>
    <row r="30" customFormat="1" ht="21" customHeight="1" spans="1:12">
      <c r="A30" s="126" t="s">
        <v>140</v>
      </c>
      <c r="B30" s="126"/>
      <c r="C30" s="126"/>
      <c r="D30" s="265" t="s">
        <v>141</v>
      </c>
      <c r="E30" s="200">
        <v>606255</v>
      </c>
      <c r="F30" s="200">
        <v>606255</v>
      </c>
      <c r="G30" s="200">
        <v>0</v>
      </c>
      <c r="H30" s="200">
        <v>0</v>
      </c>
      <c r="I30" s="200">
        <v>0</v>
      </c>
      <c r="J30" s="200">
        <v>0</v>
      </c>
      <c r="K30" s="200">
        <v>0</v>
      </c>
      <c r="L30" s="200">
        <v>0</v>
      </c>
    </row>
    <row r="31" customFormat="1" ht="21" customHeight="1" spans="1:12">
      <c r="A31" s="126" t="s">
        <v>142</v>
      </c>
      <c r="B31" s="126"/>
      <c r="C31" s="126"/>
      <c r="D31" s="265" t="s">
        <v>143</v>
      </c>
      <c r="E31" s="200">
        <v>606255</v>
      </c>
      <c r="F31" s="200">
        <v>606255</v>
      </c>
      <c r="G31" s="200">
        <v>0</v>
      </c>
      <c r="H31" s="200">
        <v>0</v>
      </c>
      <c r="I31" s="200">
        <v>0</v>
      </c>
      <c r="J31" s="200">
        <v>0</v>
      </c>
      <c r="K31" s="200">
        <v>0</v>
      </c>
      <c r="L31" s="200">
        <v>0</v>
      </c>
    </row>
    <row r="32" customFormat="1" ht="21" customHeight="1" spans="1:12">
      <c r="A32" s="126" t="s">
        <v>144</v>
      </c>
      <c r="B32" s="126"/>
      <c r="C32" s="126"/>
      <c r="D32" s="265" t="s">
        <v>145</v>
      </c>
      <c r="E32" s="200">
        <v>606255</v>
      </c>
      <c r="F32" s="200">
        <v>606255</v>
      </c>
      <c r="G32" s="200">
        <v>0</v>
      </c>
      <c r="H32" s="200">
        <v>0</v>
      </c>
      <c r="I32" s="200">
        <v>0</v>
      </c>
      <c r="J32" s="200">
        <v>0</v>
      </c>
      <c r="K32" s="200">
        <v>0</v>
      </c>
      <c r="L32" s="200">
        <v>0</v>
      </c>
    </row>
    <row r="33" ht="21" customHeight="1" spans="1:11">
      <c r="A33" s="266" t="s">
        <v>146</v>
      </c>
      <c r="B33" s="266"/>
      <c r="C33" s="266"/>
      <c r="D33" s="266"/>
      <c r="E33" s="266"/>
      <c r="F33" s="266"/>
      <c r="G33" s="266"/>
      <c r="H33" s="266"/>
      <c r="I33" s="266"/>
      <c r="J33" s="266"/>
      <c r="K33" s="266"/>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9" customHeight="1"/>
    <row r="233" ht="19.9" customHeight="1"/>
    <row r="234" ht="19.9" customHeight="1"/>
    <row r="235" ht="19.9" customHeight="1"/>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G29" sqref="G29"/>
    </sheetView>
  </sheetViews>
  <sheetFormatPr defaultColWidth="8.69166666666667" defaultRowHeight="14.25"/>
  <cols>
    <col min="1" max="1" width="5.625" style="96" customWidth="1"/>
    <col min="2" max="3" width="6" style="96" customWidth="1"/>
    <col min="4" max="4" width="13.25" style="96" customWidth="1"/>
    <col min="5" max="10" width="15.25" style="96" customWidth="1"/>
    <col min="11" max="32" width="9" style="96"/>
    <col min="33" max="16384" width="8.69166666666667" style="96"/>
  </cols>
  <sheetData>
    <row r="1" customFormat="1" ht="36" customHeight="1" spans="1:10">
      <c r="A1" s="98" t="s">
        <v>147</v>
      </c>
      <c r="B1" s="98"/>
      <c r="C1" s="98"/>
      <c r="D1" s="98"/>
      <c r="E1" s="98"/>
      <c r="F1" s="98"/>
      <c r="G1" s="98"/>
      <c r="H1" s="98"/>
      <c r="I1" s="98"/>
      <c r="J1" s="98"/>
    </row>
    <row r="2" customFormat="1" ht="18" customHeight="1" spans="1:10">
      <c r="A2" s="100"/>
      <c r="B2" s="100"/>
      <c r="C2" s="100"/>
      <c r="D2" s="100"/>
      <c r="E2" s="100"/>
      <c r="F2" s="100"/>
      <c r="G2" s="100"/>
      <c r="H2" s="100"/>
      <c r="I2" s="100"/>
      <c r="J2" s="102" t="s">
        <v>148</v>
      </c>
    </row>
    <row r="3" customFormat="1" ht="18" customHeight="1" spans="1:10">
      <c r="A3" s="103" t="s">
        <v>2</v>
      </c>
      <c r="B3" s="100"/>
      <c r="C3" s="100"/>
      <c r="D3" s="100"/>
      <c r="E3" s="100"/>
      <c r="F3" s="104"/>
      <c r="G3" s="100"/>
      <c r="H3" s="100"/>
      <c r="I3" s="100"/>
      <c r="J3" s="102" t="s">
        <v>3</v>
      </c>
    </row>
    <row r="4" customFormat="1" ht="18" customHeight="1" spans="1:10">
      <c r="A4" s="260" t="s">
        <v>6</v>
      </c>
      <c r="B4" s="261"/>
      <c r="C4" s="261" t="s">
        <v>11</v>
      </c>
      <c r="D4" s="261" t="s">
        <v>11</v>
      </c>
      <c r="E4" s="172" t="s">
        <v>74</v>
      </c>
      <c r="F4" s="172" t="s">
        <v>149</v>
      </c>
      <c r="G4" s="172" t="s">
        <v>150</v>
      </c>
      <c r="H4" s="172" t="s">
        <v>151</v>
      </c>
      <c r="I4" s="172" t="s">
        <v>152</v>
      </c>
      <c r="J4" s="172" t="s">
        <v>153</v>
      </c>
    </row>
    <row r="5" customFormat="1" ht="35.25" customHeight="1" spans="1:10">
      <c r="A5" s="173" t="s">
        <v>92</v>
      </c>
      <c r="B5" s="174"/>
      <c r="C5" s="174"/>
      <c r="D5" s="262" t="s">
        <v>93</v>
      </c>
      <c r="E5" s="174"/>
      <c r="F5" s="174" t="s">
        <v>11</v>
      </c>
      <c r="G5" s="174" t="s">
        <v>11</v>
      </c>
      <c r="H5" s="174" t="s">
        <v>11</v>
      </c>
      <c r="I5" s="174" t="s">
        <v>11</v>
      </c>
      <c r="J5" s="174" t="s">
        <v>11</v>
      </c>
    </row>
    <row r="6" customFormat="1" ht="18" customHeight="1" spans="1:10">
      <c r="A6" s="173"/>
      <c r="B6" s="174" t="s">
        <v>11</v>
      </c>
      <c r="C6" s="174" t="s">
        <v>11</v>
      </c>
      <c r="D6" s="262" t="s">
        <v>11</v>
      </c>
      <c r="E6" s="174" t="s">
        <v>11</v>
      </c>
      <c r="F6" s="174" t="s">
        <v>11</v>
      </c>
      <c r="G6" s="174" t="s">
        <v>11</v>
      </c>
      <c r="H6" s="174" t="s">
        <v>11</v>
      </c>
      <c r="I6" s="174" t="s">
        <v>11</v>
      </c>
      <c r="J6" s="174" t="s">
        <v>11</v>
      </c>
    </row>
    <row r="7" customFormat="1" ht="16.5" customHeight="1" spans="1:10">
      <c r="A7" s="173"/>
      <c r="B7" s="174" t="s">
        <v>11</v>
      </c>
      <c r="C7" s="174" t="s">
        <v>11</v>
      </c>
      <c r="D7" s="262" t="s">
        <v>11</v>
      </c>
      <c r="E7" s="174" t="s">
        <v>11</v>
      </c>
      <c r="F7" s="174" t="s">
        <v>11</v>
      </c>
      <c r="G7" s="174" t="s">
        <v>11</v>
      </c>
      <c r="H7" s="174" t="s">
        <v>11</v>
      </c>
      <c r="I7" s="174" t="s">
        <v>11</v>
      </c>
      <c r="J7" s="174" t="s">
        <v>11</v>
      </c>
    </row>
    <row r="8" customFormat="1" ht="21.75" customHeight="1" spans="1:10">
      <c r="A8" s="263" t="s">
        <v>96</v>
      </c>
      <c r="B8" s="262" t="s">
        <v>97</v>
      </c>
      <c r="C8" s="262" t="s">
        <v>98</v>
      </c>
      <c r="D8" s="262" t="s">
        <v>10</v>
      </c>
      <c r="E8" s="174" t="s">
        <v>12</v>
      </c>
      <c r="F8" s="174" t="s">
        <v>13</v>
      </c>
      <c r="G8" s="174" t="s">
        <v>19</v>
      </c>
      <c r="H8" s="174" t="s">
        <v>22</v>
      </c>
      <c r="I8" s="174" t="s">
        <v>25</v>
      </c>
      <c r="J8" s="174" t="s">
        <v>28</v>
      </c>
    </row>
    <row r="9" customFormat="1" ht="21.75" customHeight="1" spans="1:10">
      <c r="A9" s="263"/>
      <c r="B9" s="262" t="s">
        <v>11</v>
      </c>
      <c r="C9" s="262" t="s">
        <v>11</v>
      </c>
      <c r="D9" s="262" t="s">
        <v>99</v>
      </c>
      <c r="E9" s="177">
        <v>9818578.98</v>
      </c>
      <c r="F9" s="177">
        <v>8544785.6</v>
      </c>
      <c r="G9" s="177">
        <v>1273793.38</v>
      </c>
      <c r="H9" s="177">
        <v>0</v>
      </c>
      <c r="I9" s="177">
        <v>0</v>
      </c>
      <c r="J9" s="177">
        <v>0</v>
      </c>
    </row>
    <row r="10" customFormat="1" ht="24" customHeight="1" spans="1:10">
      <c r="A10" s="175" t="s">
        <v>100</v>
      </c>
      <c r="B10" s="176"/>
      <c r="C10" s="176"/>
      <c r="D10" s="176" t="s">
        <v>101</v>
      </c>
      <c r="E10" s="177">
        <v>10000</v>
      </c>
      <c r="F10" s="177">
        <v>0</v>
      </c>
      <c r="G10" s="177">
        <v>10000</v>
      </c>
      <c r="H10" s="177">
        <v>0</v>
      </c>
      <c r="I10" s="177">
        <v>0</v>
      </c>
      <c r="J10" s="177">
        <v>0</v>
      </c>
    </row>
    <row r="11" customFormat="1" ht="24" customHeight="1" spans="1:10">
      <c r="A11" s="175" t="s">
        <v>102</v>
      </c>
      <c r="B11" s="176"/>
      <c r="C11" s="176"/>
      <c r="D11" s="176" t="s">
        <v>103</v>
      </c>
      <c r="E11" s="177">
        <v>10000</v>
      </c>
      <c r="F11" s="177">
        <v>0</v>
      </c>
      <c r="G11" s="177">
        <v>10000</v>
      </c>
      <c r="H11" s="177">
        <v>0</v>
      </c>
      <c r="I11" s="177">
        <v>0</v>
      </c>
      <c r="J11" s="177">
        <v>0</v>
      </c>
    </row>
    <row r="12" customFormat="1" ht="24" customHeight="1" spans="1:10">
      <c r="A12" s="175" t="s">
        <v>104</v>
      </c>
      <c r="B12" s="176"/>
      <c r="C12" s="176"/>
      <c r="D12" s="176" t="s">
        <v>105</v>
      </c>
      <c r="E12" s="177">
        <v>10000</v>
      </c>
      <c r="F12" s="177">
        <v>0</v>
      </c>
      <c r="G12" s="177">
        <v>10000</v>
      </c>
      <c r="H12" s="177">
        <v>0</v>
      </c>
      <c r="I12" s="177">
        <v>0</v>
      </c>
      <c r="J12" s="177">
        <v>0</v>
      </c>
    </row>
    <row r="13" customFormat="1" ht="24" customHeight="1" spans="1:10">
      <c r="A13" s="175" t="s">
        <v>106</v>
      </c>
      <c r="B13" s="176"/>
      <c r="C13" s="176"/>
      <c r="D13" s="176" t="s">
        <v>107</v>
      </c>
      <c r="E13" s="177">
        <v>249260</v>
      </c>
      <c r="F13" s="177">
        <v>0</v>
      </c>
      <c r="G13" s="177">
        <v>249260</v>
      </c>
      <c r="H13" s="177">
        <v>0</v>
      </c>
      <c r="I13" s="177">
        <v>0</v>
      </c>
      <c r="J13" s="177">
        <v>0</v>
      </c>
    </row>
    <row r="14" customFormat="1" ht="24" customHeight="1" spans="1:10">
      <c r="A14" s="175" t="s">
        <v>108</v>
      </c>
      <c r="B14" s="176"/>
      <c r="C14" s="176"/>
      <c r="D14" s="176" t="s">
        <v>109</v>
      </c>
      <c r="E14" s="177">
        <v>249260</v>
      </c>
      <c r="F14" s="177">
        <v>0</v>
      </c>
      <c r="G14" s="177">
        <v>249260</v>
      </c>
      <c r="H14" s="177">
        <v>0</v>
      </c>
      <c r="I14" s="177">
        <v>0</v>
      </c>
      <c r="J14" s="177">
        <v>0</v>
      </c>
    </row>
    <row r="15" customFormat="1" ht="24" customHeight="1" spans="1:10">
      <c r="A15" s="175" t="s">
        <v>110</v>
      </c>
      <c r="B15" s="176"/>
      <c r="C15" s="176"/>
      <c r="D15" s="176" t="s">
        <v>111</v>
      </c>
      <c r="E15" s="177">
        <v>249260</v>
      </c>
      <c r="F15" s="177">
        <v>0</v>
      </c>
      <c r="G15" s="177">
        <v>249260</v>
      </c>
      <c r="H15" s="177">
        <v>0</v>
      </c>
      <c r="I15" s="177">
        <v>0</v>
      </c>
      <c r="J15" s="177">
        <v>0</v>
      </c>
    </row>
    <row r="16" customFormat="1" ht="24" customHeight="1" spans="1:10">
      <c r="A16" s="175" t="s">
        <v>112</v>
      </c>
      <c r="B16" s="176"/>
      <c r="C16" s="176"/>
      <c r="D16" s="176" t="s">
        <v>113</v>
      </c>
      <c r="E16" s="177">
        <v>892001.04</v>
      </c>
      <c r="F16" s="177">
        <v>892001.04</v>
      </c>
      <c r="G16" s="177">
        <v>0</v>
      </c>
      <c r="H16" s="177">
        <v>0</v>
      </c>
      <c r="I16" s="177">
        <v>0</v>
      </c>
      <c r="J16" s="177">
        <v>0</v>
      </c>
    </row>
    <row r="17" customFormat="1" ht="24" customHeight="1" spans="1:10">
      <c r="A17" s="175" t="s">
        <v>114</v>
      </c>
      <c r="B17" s="176"/>
      <c r="C17" s="176"/>
      <c r="D17" s="176" t="s">
        <v>115</v>
      </c>
      <c r="E17" s="177">
        <v>892001.04</v>
      </c>
      <c r="F17" s="177">
        <v>892001.04</v>
      </c>
      <c r="G17" s="177">
        <v>0</v>
      </c>
      <c r="H17" s="177">
        <v>0</v>
      </c>
      <c r="I17" s="177">
        <v>0</v>
      </c>
      <c r="J17" s="177">
        <v>0</v>
      </c>
    </row>
    <row r="18" customFormat="1" ht="24" customHeight="1" spans="1:10">
      <c r="A18" s="175" t="s">
        <v>116</v>
      </c>
      <c r="B18" s="176"/>
      <c r="C18" s="176"/>
      <c r="D18" s="176" t="s">
        <v>117</v>
      </c>
      <c r="E18" s="177">
        <v>645380.98</v>
      </c>
      <c r="F18" s="177">
        <v>645380.98</v>
      </c>
      <c r="G18" s="177">
        <v>0</v>
      </c>
      <c r="H18" s="177">
        <v>0</v>
      </c>
      <c r="I18" s="177">
        <v>0</v>
      </c>
      <c r="J18" s="177">
        <v>0</v>
      </c>
    </row>
    <row r="19" customFormat="1" ht="24" customHeight="1" spans="1:10">
      <c r="A19" s="175" t="s">
        <v>118</v>
      </c>
      <c r="B19" s="176"/>
      <c r="C19" s="176"/>
      <c r="D19" s="176" t="s">
        <v>119</v>
      </c>
      <c r="E19" s="177">
        <v>76520.06</v>
      </c>
      <c r="F19" s="177">
        <v>76520.06</v>
      </c>
      <c r="G19" s="177">
        <v>0</v>
      </c>
      <c r="H19" s="177">
        <v>0</v>
      </c>
      <c r="I19" s="177">
        <v>0</v>
      </c>
      <c r="J19" s="177">
        <v>0</v>
      </c>
    </row>
    <row r="20" customFormat="1" ht="24" customHeight="1" spans="1:10">
      <c r="A20" s="175" t="s">
        <v>120</v>
      </c>
      <c r="B20" s="176"/>
      <c r="C20" s="176"/>
      <c r="D20" s="176" t="s">
        <v>121</v>
      </c>
      <c r="E20" s="177">
        <v>170100</v>
      </c>
      <c r="F20" s="177">
        <v>170100</v>
      </c>
      <c r="G20" s="177">
        <v>0</v>
      </c>
      <c r="H20" s="177">
        <v>0</v>
      </c>
      <c r="I20" s="177">
        <v>0</v>
      </c>
      <c r="J20" s="177">
        <v>0</v>
      </c>
    </row>
    <row r="21" customFormat="1" ht="24" customHeight="1" spans="1:10">
      <c r="A21" s="175" t="s">
        <v>122</v>
      </c>
      <c r="B21" s="176"/>
      <c r="C21" s="176"/>
      <c r="D21" s="176" t="s">
        <v>123</v>
      </c>
      <c r="E21" s="177">
        <v>8061062.94</v>
      </c>
      <c r="F21" s="177">
        <v>7046529.56</v>
      </c>
      <c r="G21" s="177">
        <v>1014533.38</v>
      </c>
      <c r="H21" s="177">
        <v>0</v>
      </c>
      <c r="I21" s="177">
        <v>0</v>
      </c>
      <c r="J21" s="177">
        <v>0</v>
      </c>
    </row>
    <row r="22" customFormat="1" ht="24" customHeight="1" spans="1:10">
      <c r="A22" s="175" t="s">
        <v>124</v>
      </c>
      <c r="B22" s="176"/>
      <c r="C22" s="176"/>
      <c r="D22" s="176" t="s">
        <v>125</v>
      </c>
      <c r="E22" s="177">
        <v>580391.64</v>
      </c>
      <c r="F22" s="177">
        <v>580391.64</v>
      </c>
      <c r="G22" s="177">
        <v>0</v>
      </c>
      <c r="H22" s="177">
        <v>0</v>
      </c>
      <c r="I22" s="177">
        <v>0</v>
      </c>
      <c r="J22" s="177">
        <v>0</v>
      </c>
    </row>
    <row r="23" customFormat="1" ht="24" customHeight="1" spans="1:10">
      <c r="A23" s="175" t="s">
        <v>126</v>
      </c>
      <c r="B23" s="176"/>
      <c r="C23" s="176"/>
      <c r="D23" s="176" t="s">
        <v>127</v>
      </c>
      <c r="E23" s="177">
        <v>323175.55</v>
      </c>
      <c r="F23" s="177">
        <v>323175.55</v>
      </c>
      <c r="G23" s="177">
        <v>0</v>
      </c>
      <c r="H23" s="177">
        <v>0</v>
      </c>
      <c r="I23" s="177">
        <v>0</v>
      </c>
      <c r="J23" s="177">
        <v>0</v>
      </c>
    </row>
    <row r="24" customFormat="1" ht="24" customHeight="1" spans="1:10">
      <c r="A24" s="175" t="s">
        <v>128</v>
      </c>
      <c r="B24" s="176"/>
      <c r="C24" s="176"/>
      <c r="D24" s="176" t="s">
        <v>129</v>
      </c>
      <c r="E24" s="177">
        <v>228198.26</v>
      </c>
      <c r="F24" s="177">
        <v>228198.26</v>
      </c>
      <c r="G24" s="177">
        <v>0</v>
      </c>
      <c r="H24" s="177">
        <v>0</v>
      </c>
      <c r="I24" s="177">
        <v>0</v>
      </c>
      <c r="J24" s="177">
        <v>0</v>
      </c>
    </row>
    <row r="25" customFormat="1" ht="24" customHeight="1" spans="1:10">
      <c r="A25" s="175" t="s">
        <v>130</v>
      </c>
      <c r="B25" s="176"/>
      <c r="C25" s="176"/>
      <c r="D25" s="176" t="s">
        <v>131</v>
      </c>
      <c r="E25" s="177">
        <v>29017.83</v>
      </c>
      <c r="F25" s="177">
        <v>29017.83</v>
      </c>
      <c r="G25" s="177">
        <v>0</v>
      </c>
      <c r="H25" s="177">
        <v>0</v>
      </c>
      <c r="I25" s="177">
        <v>0</v>
      </c>
      <c r="J25" s="177">
        <v>0</v>
      </c>
    </row>
    <row r="26" customFormat="1" ht="24" customHeight="1" spans="1:10">
      <c r="A26" s="175" t="s">
        <v>132</v>
      </c>
      <c r="B26" s="176"/>
      <c r="C26" s="176"/>
      <c r="D26" s="176" t="s">
        <v>133</v>
      </c>
      <c r="E26" s="177">
        <v>7480671.3</v>
      </c>
      <c r="F26" s="177">
        <v>6466137.92</v>
      </c>
      <c r="G26" s="177">
        <v>1014533.38</v>
      </c>
      <c r="H26" s="177">
        <v>0</v>
      </c>
      <c r="I26" s="177">
        <v>0</v>
      </c>
      <c r="J26" s="177">
        <v>0</v>
      </c>
    </row>
    <row r="27" customFormat="1" ht="24" customHeight="1" spans="1:10">
      <c r="A27" s="175" t="s">
        <v>134</v>
      </c>
      <c r="B27" s="176"/>
      <c r="C27" s="176"/>
      <c r="D27" s="176" t="s">
        <v>135</v>
      </c>
      <c r="E27" s="177">
        <v>6357172</v>
      </c>
      <c r="F27" s="177">
        <v>6357172</v>
      </c>
      <c r="G27" s="177">
        <v>0</v>
      </c>
      <c r="H27" s="177">
        <v>0</v>
      </c>
      <c r="I27" s="177">
        <v>0</v>
      </c>
      <c r="J27" s="177">
        <v>0</v>
      </c>
    </row>
    <row r="28" customFormat="1" ht="24" customHeight="1" spans="1:10">
      <c r="A28" s="175" t="s">
        <v>136</v>
      </c>
      <c r="B28" s="176"/>
      <c r="C28" s="176"/>
      <c r="D28" s="176" t="s">
        <v>137</v>
      </c>
      <c r="E28" s="177">
        <v>1053499.3</v>
      </c>
      <c r="F28" s="177">
        <v>108965.92</v>
      </c>
      <c r="G28" s="177">
        <v>944533.38</v>
      </c>
      <c r="H28" s="177">
        <v>0</v>
      </c>
      <c r="I28" s="177">
        <v>0</v>
      </c>
      <c r="J28" s="177">
        <v>0</v>
      </c>
    </row>
    <row r="29" ht="24" customHeight="1" spans="1:10">
      <c r="A29" s="175" t="s">
        <v>138</v>
      </c>
      <c r="B29" s="176"/>
      <c r="C29" s="176"/>
      <c r="D29" s="176" t="s">
        <v>139</v>
      </c>
      <c r="E29" s="177">
        <v>70000</v>
      </c>
      <c r="F29" s="177">
        <v>0</v>
      </c>
      <c r="G29" s="177">
        <v>70000</v>
      </c>
      <c r="H29" s="177">
        <v>0</v>
      </c>
      <c r="I29" s="177">
        <v>0</v>
      </c>
      <c r="J29" s="177">
        <v>0</v>
      </c>
    </row>
    <row r="30" ht="24" customHeight="1" spans="1:10">
      <c r="A30" s="175" t="s">
        <v>140</v>
      </c>
      <c r="B30" s="176"/>
      <c r="C30" s="176"/>
      <c r="D30" s="176" t="s">
        <v>141</v>
      </c>
      <c r="E30" s="177">
        <v>606255</v>
      </c>
      <c r="F30" s="177">
        <v>606255</v>
      </c>
      <c r="G30" s="177">
        <v>0</v>
      </c>
      <c r="H30" s="177">
        <v>0</v>
      </c>
      <c r="I30" s="177">
        <v>0</v>
      </c>
      <c r="J30" s="177">
        <v>0</v>
      </c>
    </row>
    <row r="31" ht="24" customHeight="1" spans="1:10">
      <c r="A31" s="175" t="s">
        <v>142</v>
      </c>
      <c r="B31" s="176"/>
      <c r="C31" s="176"/>
      <c r="D31" s="176" t="s">
        <v>143</v>
      </c>
      <c r="E31" s="177">
        <v>606255</v>
      </c>
      <c r="F31" s="177">
        <v>606255</v>
      </c>
      <c r="G31" s="177">
        <v>0</v>
      </c>
      <c r="H31" s="177">
        <v>0</v>
      </c>
      <c r="I31" s="177">
        <v>0</v>
      </c>
      <c r="J31" s="177">
        <v>0</v>
      </c>
    </row>
    <row r="32" ht="24" customHeight="1" spans="1:10">
      <c r="A32" s="175" t="s">
        <v>144</v>
      </c>
      <c r="B32" s="176"/>
      <c r="C32" s="176"/>
      <c r="D32" s="176" t="s">
        <v>145</v>
      </c>
      <c r="E32" s="177">
        <v>606255</v>
      </c>
      <c r="F32" s="177">
        <v>606255</v>
      </c>
      <c r="G32" s="177">
        <v>0</v>
      </c>
      <c r="H32" s="177">
        <v>0</v>
      </c>
      <c r="I32" s="177">
        <v>0</v>
      </c>
      <c r="J32" s="177">
        <v>0</v>
      </c>
    </row>
    <row r="33" customFormat="1" ht="20.25" customHeight="1" spans="1:10">
      <c r="A33" s="168" t="s">
        <v>154</v>
      </c>
      <c r="B33" s="168"/>
      <c r="C33" s="168"/>
      <c r="D33" s="168"/>
      <c r="E33" s="168"/>
      <c r="F33" s="168"/>
      <c r="G33" s="168"/>
      <c r="H33" s="168"/>
      <c r="I33" s="168"/>
      <c r="J33" s="168"/>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19.9" customHeight="1"/>
    <row r="177" ht="19.9" customHeight="1"/>
    <row r="178" ht="19.9" customHeight="1"/>
    <row r="179" ht="19.9" customHeight="1"/>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G8" sqref="G8"/>
    </sheetView>
  </sheetViews>
  <sheetFormatPr defaultColWidth="8.69166666666667" defaultRowHeight="14.25"/>
  <cols>
    <col min="1" max="1" width="27.375" customWidth="1"/>
    <col min="2" max="2" width="5.375" customWidth="1"/>
    <col min="3" max="3" width="17.125" customWidth="1"/>
    <col min="4" max="4" width="45.25" customWidth="1"/>
    <col min="5" max="5" width="6" customWidth="1"/>
    <col min="6" max="9" width="12.1916666666667" customWidth="1"/>
    <col min="10" max="32" width="9"/>
  </cols>
  <sheetData>
    <row r="1" ht="25.5" customHeight="1" spans="1:9">
      <c r="A1" s="100"/>
      <c r="B1" s="100"/>
      <c r="C1" s="100"/>
      <c r="D1" s="98" t="s">
        <v>155</v>
      </c>
      <c r="E1" s="100"/>
      <c r="F1" s="100"/>
      <c r="G1" s="100"/>
      <c r="H1" s="100"/>
      <c r="I1" s="100"/>
    </row>
    <row r="2" s="163" customFormat="1" ht="18" customHeight="1" spans="1:9">
      <c r="A2" s="100"/>
      <c r="B2" s="100"/>
      <c r="C2" s="100"/>
      <c r="D2" s="100"/>
      <c r="E2" s="100"/>
      <c r="F2" s="100"/>
      <c r="G2" s="100"/>
      <c r="H2" s="100"/>
      <c r="I2" s="102" t="s">
        <v>156</v>
      </c>
    </row>
    <row r="3" s="163" customFormat="1" ht="18" customHeight="1" spans="1:9">
      <c r="A3" s="103" t="s">
        <v>2</v>
      </c>
      <c r="B3" s="100"/>
      <c r="C3" s="100"/>
      <c r="D3" s="104"/>
      <c r="E3" s="100"/>
      <c r="F3" s="100"/>
      <c r="G3" s="100"/>
      <c r="H3" s="100"/>
      <c r="I3" s="102" t="s">
        <v>3</v>
      </c>
    </row>
    <row r="4" ht="18" customHeight="1" spans="1:9">
      <c r="A4" s="250" t="s">
        <v>157</v>
      </c>
      <c r="B4" s="251"/>
      <c r="C4" s="251"/>
      <c r="D4" s="251" t="s">
        <v>158</v>
      </c>
      <c r="E4" s="251"/>
      <c r="F4" s="251" t="s">
        <v>11</v>
      </c>
      <c r="G4" s="251" t="s">
        <v>11</v>
      </c>
      <c r="H4" s="251"/>
      <c r="I4" s="251" t="s">
        <v>11</v>
      </c>
    </row>
    <row r="5" ht="39.75" customHeight="1" spans="1:9">
      <c r="A5" s="252" t="s">
        <v>159</v>
      </c>
      <c r="B5" s="253" t="s">
        <v>7</v>
      </c>
      <c r="C5" s="253" t="s">
        <v>160</v>
      </c>
      <c r="D5" s="253" t="s">
        <v>161</v>
      </c>
      <c r="E5" s="253" t="s">
        <v>7</v>
      </c>
      <c r="F5" s="254" t="s">
        <v>99</v>
      </c>
      <c r="G5" s="253" t="s">
        <v>162</v>
      </c>
      <c r="H5" s="107" t="s">
        <v>163</v>
      </c>
      <c r="I5" s="107" t="s">
        <v>164</v>
      </c>
    </row>
    <row r="6" ht="18" customHeight="1" spans="1:9">
      <c r="A6" s="252"/>
      <c r="B6" s="253" t="s">
        <v>11</v>
      </c>
      <c r="C6" s="253" t="s">
        <v>11</v>
      </c>
      <c r="D6" s="253" t="s">
        <v>11</v>
      </c>
      <c r="E6" s="253" t="s">
        <v>11</v>
      </c>
      <c r="F6" s="254" t="s">
        <v>94</v>
      </c>
      <c r="G6" s="253" t="s">
        <v>162</v>
      </c>
      <c r="H6" s="107"/>
      <c r="I6" s="107"/>
    </row>
    <row r="7" ht="18" customHeight="1" spans="1:9">
      <c r="A7" s="255" t="s">
        <v>165</v>
      </c>
      <c r="B7" s="254" t="s">
        <v>11</v>
      </c>
      <c r="C7" s="254" t="s">
        <v>12</v>
      </c>
      <c r="D7" s="254" t="s">
        <v>165</v>
      </c>
      <c r="E7" s="254" t="s">
        <v>11</v>
      </c>
      <c r="F7" s="254" t="s">
        <v>13</v>
      </c>
      <c r="G7" s="254" t="s">
        <v>19</v>
      </c>
      <c r="H7" s="254" t="s">
        <v>22</v>
      </c>
      <c r="I7" s="254" t="s">
        <v>25</v>
      </c>
    </row>
    <row r="8" ht="18" customHeight="1" spans="1:9">
      <c r="A8" s="256" t="s">
        <v>166</v>
      </c>
      <c r="B8" s="254" t="s">
        <v>12</v>
      </c>
      <c r="C8" s="177">
        <v>9706600.88</v>
      </c>
      <c r="D8" s="176" t="s">
        <v>15</v>
      </c>
      <c r="E8" s="254">
        <v>33</v>
      </c>
      <c r="F8" s="177">
        <v>10000</v>
      </c>
      <c r="G8" s="177">
        <v>10000</v>
      </c>
      <c r="H8" s="177">
        <v>0</v>
      </c>
      <c r="I8" s="177">
        <v>0</v>
      </c>
    </row>
    <row r="9" ht="18" customHeight="1" spans="1:9">
      <c r="A9" s="256" t="s">
        <v>167</v>
      </c>
      <c r="B9" s="254" t="s">
        <v>13</v>
      </c>
      <c r="C9" s="177">
        <v>0</v>
      </c>
      <c r="D9" s="176" t="s">
        <v>17</v>
      </c>
      <c r="E9" s="254">
        <v>34</v>
      </c>
      <c r="F9" s="177">
        <v>0</v>
      </c>
      <c r="G9" s="177">
        <v>0</v>
      </c>
      <c r="H9" s="177">
        <v>0</v>
      </c>
      <c r="I9" s="177">
        <v>0</v>
      </c>
    </row>
    <row r="10" ht="18" customHeight="1" spans="1:9">
      <c r="A10" s="256" t="s">
        <v>168</v>
      </c>
      <c r="B10" s="254" t="s">
        <v>19</v>
      </c>
      <c r="C10" s="177">
        <v>0</v>
      </c>
      <c r="D10" s="176" t="s">
        <v>20</v>
      </c>
      <c r="E10" s="254">
        <v>35</v>
      </c>
      <c r="F10" s="177">
        <v>0</v>
      </c>
      <c r="G10" s="177">
        <v>0</v>
      </c>
      <c r="H10" s="177">
        <v>0</v>
      </c>
      <c r="I10" s="177">
        <v>0</v>
      </c>
    </row>
    <row r="11" ht="18" customHeight="1" spans="1:9">
      <c r="A11" s="256" t="s">
        <v>11</v>
      </c>
      <c r="B11" s="254" t="s">
        <v>22</v>
      </c>
      <c r="C11" s="181"/>
      <c r="D11" s="176" t="s">
        <v>23</v>
      </c>
      <c r="E11" s="254">
        <v>36</v>
      </c>
      <c r="F11" s="177">
        <v>0</v>
      </c>
      <c r="G11" s="177">
        <v>0</v>
      </c>
      <c r="H11" s="177">
        <v>0</v>
      </c>
      <c r="I11" s="177">
        <v>0</v>
      </c>
    </row>
    <row r="12" ht="18" customHeight="1" spans="1:9">
      <c r="A12" s="256" t="s">
        <v>11</v>
      </c>
      <c r="B12" s="254" t="s">
        <v>25</v>
      </c>
      <c r="C12" s="181"/>
      <c r="D12" s="176" t="s">
        <v>26</v>
      </c>
      <c r="E12" s="254">
        <v>37</v>
      </c>
      <c r="F12" s="177">
        <v>0</v>
      </c>
      <c r="G12" s="177">
        <v>0</v>
      </c>
      <c r="H12" s="177">
        <v>0</v>
      </c>
      <c r="I12" s="177">
        <v>0</v>
      </c>
    </row>
    <row r="13" ht="18" customHeight="1" spans="1:9">
      <c r="A13" s="256" t="s">
        <v>11</v>
      </c>
      <c r="B13" s="254" t="s">
        <v>28</v>
      </c>
      <c r="C13" s="181"/>
      <c r="D13" s="176" t="s">
        <v>29</v>
      </c>
      <c r="E13" s="254">
        <v>38</v>
      </c>
      <c r="F13" s="177">
        <v>249260</v>
      </c>
      <c r="G13" s="177">
        <v>249260</v>
      </c>
      <c r="H13" s="177">
        <v>0</v>
      </c>
      <c r="I13" s="177">
        <v>0</v>
      </c>
    </row>
    <row r="14" ht="18" customHeight="1" spans="1:9">
      <c r="A14" s="256" t="s">
        <v>11</v>
      </c>
      <c r="B14" s="254" t="s">
        <v>31</v>
      </c>
      <c r="C14" s="181"/>
      <c r="D14" s="176" t="s">
        <v>32</v>
      </c>
      <c r="E14" s="254">
        <v>39</v>
      </c>
      <c r="F14" s="177">
        <v>0</v>
      </c>
      <c r="G14" s="177">
        <v>0</v>
      </c>
      <c r="H14" s="177">
        <v>0</v>
      </c>
      <c r="I14" s="177">
        <v>0</v>
      </c>
    </row>
    <row r="15" ht="18" customHeight="1" spans="1:9">
      <c r="A15" s="256" t="s">
        <v>11</v>
      </c>
      <c r="B15" s="254" t="s">
        <v>34</v>
      </c>
      <c r="C15" s="181"/>
      <c r="D15" s="176" t="s">
        <v>35</v>
      </c>
      <c r="E15" s="254">
        <v>40</v>
      </c>
      <c r="F15" s="177">
        <v>892001.04</v>
      </c>
      <c r="G15" s="177">
        <v>892001.04</v>
      </c>
      <c r="H15" s="177">
        <v>0</v>
      </c>
      <c r="I15" s="177">
        <v>0</v>
      </c>
    </row>
    <row r="16" ht="18" customHeight="1" spans="1:9">
      <c r="A16" s="256" t="s">
        <v>11</v>
      </c>
      <c r="B16" s="254" t="s">
        <v>36</v>
      </c>
      <c r="C16" s="181"/>
      <c r="D16" s="176" t="s">
        <v>37</v>
      </c>
      <c r="E16" s="254">
        <v>41</v>
      </c>
      <c r="F16" s="177">
        <v>7952097.02</v>
      </c>
      <c r="G16" s="177">
        <v>7952097.02</v>
      </c>
      <c r="H16" s="177">
        <v>0</v>
      </c>
      <c r="I16" s="177">
        <v>0</v>
      </c>
    </row>
    <row r="17" ht="18" customHeight="1" spans="1:9">
      <c r="A17" s="256" t="s">
        <v>11</v>
      </c>
      <c r="B17" s="254" t="s">
        <v>38</v>
      </c>
      <c r="C17" s="181"/>
      <c r="D17" s="176" t="s">
        <v>39</v>
      </c>
      <c r="E17" s="254">
        <v>42</v>
      </c>
      <c r="F17" s="177">
        <v>0</v>
      </c>
      <c r="G17" s="177">
        <v>0</v>
      </c>
      <c r="H17" s="177">
        <v>0</v>
      </c>
      <c r="I17" s="177">
        <v>0</v>
      </c>
    </row>
    <row r="18" ht="18" customHeight="1" spans="1:9">
      <c r="A18" s="256" t="s">
        <v>11</v>
      </c>
      <c r="B18" s="254" t="s">
        <v>40</v>
      </c>
      <c r="C18" s="181"/>
      <c r="D18" s="176" t="s">
        <v>41</v>
      </c>
      <c r="E18" s="254">
        <v>43</v>
      </c>
      <c r="F18" s="177">
        <v>0</v>
      </c>
      <c r="G18" s="177">
        <v>0</v>
      </c>
      <c r="H18" s="177">
        <v>0</v>
      </c>
      <c r="I18" s="177">
        <v>0</v>
      </c>
    </row>
    <row r="19" ht="18" customHeight="1" spans="1:9">
      <c r="A19" s="256" t="s">
        <v>11</v>
      </c>
      <c r="B19" s="254" t="s">
        <v>42</v>
      </c>
      <c r="C19" s="181"/>
      <c r="D19" s="176" t="s">
        <v>43</v>
      </c>
      <c r="E19" s="254">
        <v>44</v>
      </c>
      <c r="F19" s="177">
        <v>0</v>
      </c>
      <c r="G19" s="177">
        <v>0</v>
      </c>
      <c r="H19" s="177">
        <v>0</v>
      </c>
      <c r="I19" s="177">
        <v>0</v>
      </c>
    </row>
    <row r="20" ht="18" customHeight="1" spans="1:9">
      <c r="A20" s="256" t="s">
        <v>11</v>
      </c>
      <c r="B20" s="254" t="s">
        <v>44</v>
      </c>
      <c r="C20" s="181"/>
      <c r="D20" s="176" t="s">
        <v>45</v>
      </c>
      <c r="E20" s="254">
        <v>45</v>
      </c>
      <c r="F20" s="177">
        <v>0</v>
      </c>
      <c r="G20" s="177">
        <v>0</v>
      </c>
      <c r="H20" s="177">
        <v>0</v>
      </c>
      <c r="I20" s="177">
        <v>0</v>
      </c>
    </row>
    <row r="21" ht="18" customHeight="1" spans="1:9">
      <c r="A21" s="256" t="s">
        <v>11</v>
      </c>
      <c r="B21" s="254" t="s">
        <v>46</v>
      </c>
      <c r="C21" s="181"/>
      <c r="D21" s="176" t="s">
        <v>47</v>
      </c>
      <c r="E21" s="254">
        <v>46</v>
      </c>
      <c r="F21" s="177">
        <v>0</v>
      </c>
      <c r="G21" s="177">
        <v>0</v>
      </c>
      <c r="H21" s="177">
        <v>0</v>
      </c>
      <c r="I21" s="177">
        <v>0</v>
      </c>
    </row>
    <row r="22" ht="18" customHeight="1" spans="1:9">
      <c r="A22" s="256" t="s">
        <v>11</v>
      </c>
      <c r="B22" s="254" t="s">
        <v>48</v>
      </c>
      <c r="C22" s="181"/>
      <c r="D22" s="176" t="s">
        <v>49</v>
      </c>
      <c r="E22" s="254">
        <v>47</v>
      </c>
      <c r="F22" s="177">
        <v>0</v>
      </c>
      <c r="G22" s="177">
        <v>0</v>
      </c>
      <c r="H22" s="177">
        <v>0</v>
      </c>
      <c r="I22" s="177">
        <v>0</v>
      </c>
    </row>
    <row r="23" ht="18" customHeight="1" spans="1:9">
      <c r="A23" s="256" t="s">
        <v>11</v>
      </c>
      <c r="B23" s="254" t="s">
        <v>50</v>
      </c>
      <c r="C23" s="181"/>
      <c r="D23" s="176" t="s">
        <v>51</v>
      </c>
      <c r="E23" s="254">
        <v>48</v>
      </c>
      <c r="F23" s="177">
        <v>0</v>
      </c>
      <c r="G23" s="177">
        <v>0</v>
      </c>
      <c r="H23" s="177">
        <v>0</v>
      </c>
      <c r="I23" s="177">
        <v>0</v>
      </c>
    </row>
    <row r="24" ht="18" customHeight="1" spans="1:9">
      <c r="A24" s="256" t="s">
        <v>11</v>
      </c>
      <c r="B24" s="254" t="s">
        <v>52</v>
      </c>
      <c r="C24" s="181"/>
      <c r="D24" s="176" t="s">
        <v>53</v>
      </c>
      <c r="E24" s="254">
        <v>49</v>
      </c>
      <c r="F24" s="177">
        <v>0</v>
      </c>
      <c r="G24" s="177">
        <v>0</v>
      </c>
      <c r="H24" s="177">
        <v>0</v>
      </c>
      <c r="I24" s="177">
        <v>0</v>
      </c>
    </row>
    <row r="25" ht="18" customHeight="1" spans="1:9">
      <c r="A25" s="256" t="s">
        <v>11</v>
      </c>
      <c r="B25" s="254" t="s">
        <v>54</v>
      </c>
      <c r="C25" s="181"/>
      <c r="D25" s="176" t="s">
        <v>55</v>
      </c>
      <c r="E25" s="254">
        <v>50</v>
      </c>
      <c r="F25" s="177">
        <v>0</v>
      </c>
      <c r="G25" s="177">
        <v>0</v>
      </c>
      <c r="H25" s="177">
        <v>0</v>
      </c>
      <c r="I25" s="177">
        <v>0</v>
      </c>
    </row>
    <row r="26" ht="18" customHeight="1" spans="1:9">
      <c r="A26" s="256" t="s">
        <v>11</v>
      </c>
      <c r="B26" s="254" t="s">
        <v>56</v>
      </c>
      <c r="C26" s="181"/>
      <c r="D26" s="176" t="s">
        <v>57</v>
      </c>
      <c r="E26" s="254">
        <v>51</v>
      </c>
      <c r="F26" s="177">
        <v>606255</v>
      </c>
      <c r="G26" s="177">
        <v>606255</v>
      </c>
      <c r="H26" s="177">
        <v>0</v>
      </c>
      <c r="I26" s="177">
        <v>0</v>
      </c>
    </row>
    <row r="27" ht="18" customHeight="1" spans="1:9">
      <c r="A27" s="256" t="s">
        <v>11</v>
      </c>
      <c r="B27" s="254" t="s">
        <v>58</v>
      </c>
      <c r="C27" s="181"/>
      <c r="D27" s="176" t="s">
        <v>59</v>
      </c>
      <c r="E27" s="254">
        <v>52</v>
      </c>
      <c r="F27" s="177">
        <v>0</v>
      </c>
      <c r="G27" s="177">
        <v>0</v>
      </c>
      <c r="H27" s="177">
        <v>0</v>
      </c>
      <c r="I27" s="177">
        <v>0</v>
      </c>
    </row>
    <row r="28" ht="18" customHeight="1" spans="1:9">
      <c r="A28" s="256" t="s">
        <v>11</v>
      </c>
      <c r="B28" s="254" t="s">
        <v>60</v>
      </c>
      <c r="C28" s="181"/>
      <c r="D28" s="176" t="s">
        <v>61</v>
      </c>
      <c r="E28" s="254">
        <v>53</v>
      </c>
      <c r="F28" s="177">
        <v>0</v>
      </c>
      <c r="G28" s="177">
        <v>0</v>
      </c>
      <c r="H28" s="177">
        <v>0</v>
      </c>
      <c r="I28" s="177">
        <v>0</v>
      </c>
    </row>
    <row r="29" ht="18" customHeight="1" spans="1:9">
      <c r="A29" s="256" t="s">
        <v>11</v>
      </c>
      <c r="B29" s="254" t="s">
        <v>62</v>
      </c>
      <c r="C29" s="181"/>
      <c r="D29" s="176" t="s">
        <v>63</v>
      </c>
      <c r="E29" s="254">
        <v>54</v>
      </c>
      <c r="F29" s="177">
        <v>0</v>
      </c>
      <c r="G29" s="177">
        <v>0</v>
      </c>
      <c r="H29" s="177">
        <v>0</v>
      </c>
      <c r="I29" s="177">
        <v>0</v>
      </c>
    </row>
    <row r="30" ht="18" customHeight="1" spans="1:9">
      <c r="A30" s="256" t="s">
        <v>11</v>
      </c>
      <c r="B30" s="254" t="s">
        <v>64</v>
      </c>
      <c r="C30" s="181"/>
      <c r="D30" s="176" t="s">
        <v>65</v>
      </c>
      <c r="E30" s="254">
        <v>55</v>
      </c>
      <c r="F30" s="177">
        <v>0</v>
      </c>
      <c r="G30" s="177">
        <v>0</v>
      </c>
      <c r="H30" s="177">
        <v>0</v>
      </c>
      <c r="I30" s="177">
        <v>0</v>
      </c>
    </row>
    <row r="31" ht="18" customHeight="1" spans="1:9">
      <c r="A31" s="256"/>
      <c r="B31" s="254" t="s">
        <v>66</v>
      </c>
      <c r="C31" s="181"/>
      <c r="D31" s="176" t="s">
        <v>67</v>
      </c>
      <c r="E31" s="254">
        <v>56</v>
      </c>
      <c r="F31" s="177">
        <v>0</v>
      </c>
      <c r="G31" s="177">
        <v>0</v>
      </c>
      <c r="H31" s="177">
        <v>0</v>
      </c>
      <c r="I31" s="177">
        <v>0</v>
      </c>
    </row>
    <row r="32" ht="18" customHeight="1" spans="1:9">
      <c r="A32" s="256"/>
      <c r="B32" s="254" t="s">
        <v>68</v>
      </c>
      <c r="C32" s="181"/>
      <c r="D32" s="257" t="s">
        <v>69</v>
      </c>
      <c r="E32" s="254">
        <v>57</v>
      </c>
      <c r="F32" s="177">
        <v>0</v>
      </c>
      <c r="G32" s="177">
        <v>0</v>
      </c>
      <c r="H32" s="177">
        <v>0</v>
      </c>
      <c r="I32" s="177">
        <v>0</v>
      </c>
    </row>
    <row r="33" ht="18" customHeight="1" spans="1:9">
      <c r="A33" s="256"/>
      <c r="B33" s="254" t="s">
        <v>70</v>
      </c>
      <c r="C33" s="181"/>
      <c r="D33" s="257" t="s">
        <v>71</v>
      </c>
      <c r="E33" s="254">
        <v>58</v>
      </c>
      <c r="F33" s="177">
        <v>0</v>
      </c>
      <c r="G33" s="177">
        <v>0</v>
      </c>
      <c r="H33" s="177">
        <v>0</v>
      </c>
      <c r="I33" s="177">
        <v>0</v>
      </c>
    </row>
    <row r="34" ht="18" customHeight="1" spans="1:9">
      <c r="A34" s="255" t="s">
        <v>72</v>
      </c>
      <c r="B34" s="254" t="s">
        <v>73</v>
      </c>
      <c r="C34" s="177">
        <v>9706600.88</v>
      </c>
      <c r="D34" s="254" t="s">
        <v>74</v>
      </c>
      <c r="E34" s="254">
        <v>59</v>
      </c>
      <c r="F34" s="177">
        <v>9709613.06</v>
      </c>
      <c r="G34" s="177">
        <v>9709613.06</v>
      </c>
      <c r="H34" s="177">
        <v>0</v>
      </c>
      <c r="I34" s="177">
        <v>0</v>
      </c>
    </row>
    <row r="35" ht="18" customHeight="1" spans="1:9">
      <c r="A35" s="256" t="s">
        <v>169</v>
      </c>
      <c r="B35" s="254" t="s">
        <v>76</v>
      </c>
      <c r="C35" s="177">
        <v>7098.2</v>
      </c>
      <c r="D35" s="257" t="s">
        <v>170</v>
      </c>
      <c r="E35" s="254">
        <v>60</v>
      </c>
      <c r="F35" s="177">
        <v>4086.02</v>
      </c>
      <c r="G35" s="177">
        <v>4086.02</v>
      </c>
      <c r="H35" s="177">
        <v>0</v>
      </c>
      <c r="I35" s="177">
        <v>0</v>
      </c>
    </row>
    <row r="36" ht="17.25" customHeight="1" spans="1:9">
      <c r="A36" s="256" t="s">
        <v>166</v>
      </c>
      <c r="B36" s="254" t="s">
        <v>79</v>
      </c>
      <c r="C36" s="177">
        <v>7098.2</v>
      </c>
      <c r="D36" s="257"/>
      <c r="E36" s="254">
        <v>61</v>
      </c>
      <c r="F36" s="177"/>
      <c r="G36" s="177"/>
      <c r="H36" s="177"/>
      <c r="I36" s="177"/>
    </row>
    <row r="37" ht="17.25" customHeight="1" spans="1:9">
      <c r="A37" s="256" t="s">
        <v>167</v>
      </c>
      <c r="B37" s="254" t="s">
        <v>82</v>
      </c>
      <c r="C37" s="177">
        <v>0</v>
      </c>
      <c r="D37" s="257" t="s">
        <v>11</v>
      </c>
      <c r="E37" s="254">
        <v>62</v>
      </c>
      <c r="F37" s="177"/>
      <c r="G37" s="177"/>
      <c r="H37" s="177"/>
      <c r="I37" s="177"/>
    </row>
    <row r="38" spans="1:9">
      <c r="A38" s="256" t="s">
        <v>168</v>
      </c>
      <c r="B38" s="254" t="s">
        <v>171</v>
      </c>
      <c r="C38" s="177">
        <v>0</v>
      </c>
      <c r="D38" s="257"/>
      <c r="E38" s="254">
        <v>63</v>
      </c>
      <c r="F38" s="177"/>
      <c r="G38" s="177"/>
      <c r="H38" s="177"/>
      <c r="I38" s="177"/>
    </row>
    <row r="39" ht="17.25" customHeight="1" spans="1:9">
      <c r="A39" s="255" t="s">
        <v>81</v>
      </c>
      <c r="B39" s="254" t="s">
        <v>172</v>
      </c>
      <c r="C39" s="177">
        <v>9713699.08</v>
      </c>
      <c r="D39" s="254" t="s">
        <v>81</v>
      </c>
      <c r="E39" s="254">
        <v>64</v>
      </c>
      <c r="F39" s="177">
        <v>9713699.08</v>
      </c>
      <c r="G39" s="177">
        <v>9713699.08</v>
      </c>
      <c r="H39" s="177">
        <v>0</v>
      </c>
      <c r="I39" s="177">
        <v>0</v>
      </c>
    </row>
    <row r="40" spans="1:9">
      <c r="A40" s="258" t="s">
        <v>173</v>
      </c>
      <c r="B40" s="259"/>
      <c r="C40" s="259"/>
      <c r="D40" s="259"/>
      <c r="E40" s="259"/>
      <c r="F40" s="259"/>
      <c r="G40" s="259"/>
      <c r="H40" s="259"/>
      <c r="I40" s="259"/>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5"/>
  <sheetViews>
    <sheetView workbookViewId="0">
      <selection activeCell="E5" sqref="E5:E6"/>
    </sheetView>
  </sheetViews>
  <sheetFormatPr defaultColWidth="8.69166666666667" defaultRowHeight="14.25" customHeight="1"/>
  <cols>
    <col min="1" max="3" width="3.75" style="133" customWidth="1"/>
    <col min="4" max="4" width="28.8166666666667" style="133" customWidth="1"/>
    <col min="5" max="5" width="10.5" style="133" customWidth="1"/>
    <col min="6" max="6" width="10.5666666666667" style="133" customWidth="1"/>
    <col min="7" max="7" width="11.3166666666667" style="133" customWidth="1"/>
    <col min="8" max="17" width="13.4416666666667" style="133" customWidth="1"/>
    <col min="18" max="20" width="8.25" style="133" customWidth="1"/>
    <col min="21" max="32" width="9" style="133"/>
    <col min="33" max="16384" width="8.69166666666667" style="133"/>
  </cols>
  <sheetData>
    <row r="1" ht="36" customHeight="1" spans="1:20">
      <c r="A1" s="134" t="s">
        <v>174</v>
      </c>
      <c r="B1" s="134"/>
      <c r="C1" s="134"/>
      <c r="D1" s="134"/>
      <c r="E1" s="134"/>
      <c r="F1" s="134"/>
      <c r="G1" s="134"/>
      <c r="H1" s="134"/>
      <c r="I1" s="134"/>
      <c r="J1" s="134"/>
      <c r="K1" s="134"/>
      <c r="L1" s="134"/>
      <c r="M1" s="134"/>
      <c r="N1" s="134"/>
      <c r="O1" s="134"/>
      <c r="P1" s="134"/>
      <c r="Q1" s="134"/>
      <c r="R1" s="134"/>
      <c r="S1" s="134"/>
      <c r="T1" s="134"/>
    </row>
    <row r="2" ht="19.5" customHeight="1" spans="1:20">
      <c r="A2" s="210"/>
      <c r="B2" s="210"/>
      <c r="C2" s="210"/>
      <c r="D2" s="210"/>
      <c r="E2" s="210"/>
      <c r="F2" s="210"/>
      <c r="G2" s="210"/>
      <c r="H2" s="210"/>
      <c r="I2" s="210"/>
      <c r="J2" s="210"/>
      <c r="K2" s="210"/>
      <c r="L2" s="210"/>
      <c r="M2" s="210"/>
      <c r="N2" s="210"/>
      <c r="O2" s="210"/>
      <c r="P2" s="211"/>
      <c r="Q2" s="212"/>
      <c r="R2" s="212"/>
      <c r="S2" s="136" t="s">
        <v>175</v>
      </c>
      <c r="T2" s="136"/>
    </row>
    <row r="3" s="208" customFormat="1" ht="19.5" customHeight="1" spans="1:20">
      <c r="A3" s="213" t="s">
        <v>2</v>
      </c>
      <c r="B3" s="213"/>
      <c r="C3" s="213"/>
      <c r="D3" s="213"/>
      <c r="E3" s="214"/>
      <c r="F3" s="214"/>
      <c r="G3" s="214"/>
      <c r="H3" s="214"/>
      <c r="I3" s="215"/>
      <c r="J3" s="215"/>
      <c r="K3" s="216"/>
      <c r="L3" s="216"/>
      <c r="M3" s="216"/>
      <c r="N3" s="217"/>
      <c r="O3" s="217"/>
      <c r="P3" s="218"/>
      <c r="Q3" s="219"/>
      <c r="R3" s="219"/>
      <c r="S3" s="193" t="s">
        <v>176</v>
      </c>
      <c r="T3" s="193"/>
    </row>
    <row r="4" s="149" customFormat="1" ht="39.75" customHeight="1" spans="1:20">
      <c r="A4" s="220" t="s">
        <v>6</v>
      </c>
      <c r="B4" s="220"/>
      <c r="C4" s="220"/>
      <c r="D4" s="220"/>
      <c r="E4" s="220" t="s">
        <v>177</v>
      </c>
      <c r="F4" s="220"/>
      <c r="G4" s="220"/>
      <c r="H4" s="221" t="s">
        <v>178</v>
      </c>
      <c r="I4" s="222"/>
      <c r="J4" s="223"/>
      <c r="K4" s="220" t="s">
        <v>179</v>
      </c>
      <c r="L4" s="220"/>
      <c r="M4" s="220"/>
      <c r="N4" s="220"/>
      <c r="O4" s="220"/>
      <c r="P4" s="224" t="s">
        <v>80</v>
      </c>
      <c r="Q4" s="224"/>
      <c r="R4" s="224"/>
      <c r="S4" s="224"/>
      <c r="T4" s="224"/>
    </row>
    <row r="5" s="150" customFormat="1" ht="26.25" customHeight="1" spans="1:20">
      <c r="A5" s="225" t="s">
        <v>180</v>
      </c>
      <c r="B5" s="226"/>
      <c r="C5" s="227"/>
      <c r="D5" s="228" t="s">
        <v>93</v>
      </c>
      <c r="E5" s="228" t="s">
        <v>99</v>
      </c>
      <c r="F5" s="228" t="s">
        <v>181</v>
      </c>
      <c r="G5" s="228" t="s">
        <v>182</v>
      </c>
      <c r="H5" s="229" t="s">
        <v>99</v>
      </c>
      <c r="I5" s="229" t="s">
        <v>149</v>
      </c>
      <c r="J5" s="228" t="s">
        <v>150</v>
      </c>
      <c r="K5" s="230" t="s">
        <v>99</v>
      </c>
      <c r="L5" s="221" t="s">
        <v>149</v>
      </c>
      <c r="M5" s="222"/>
      <c r="N5" s="231"/>
      <c r="O5" s="220" t="s">
        <v>150</v>
      </c>
      <c r="P5" s="232" t="s">
        <v>99</v>
      </c>
      <c r="Q5" s="224" t="s">
        <v>181</v>
      </c>
      <c r="R5" s="233" t="s">
        <v>182</v>
      </c>
      <c r="S5" s="234"/>
      <c r="T5" s="235"/>
    </row>
    <row r="6" s="150" customFormat="1" ht="36" customHeight="1" spans="1:20">
      <c r="A6" s="236"/>
      <c r="B6" s="237"/>
      <c r="C6" s="238"/>
      <c r="D6" s="239"/>
      <c r="E6" s="239"/>
      <c r="F6" s="239"/>
      <c r="G6" s="239"/>
      <c r="H6" s="167"/>
      <c r="I6" s="167"/>
      <c r="J6" s="239"/>
      <c r="K6" s="230"/>
      <c r="L6" s="167" t="s">
        <v>94</v>
      </c>
      <c r="M6" s="167" t="s">
        <v>183</v>
      </c>
      <c r="N6" s="167" t="s">
        <v>184</v>
      </c>
      <c r="O6" s="220"/>
      <c r="P6" s="232"/>
      <c r="Q6" s="224"/>
      <c r="R6" s="167" t="s">
        <v>94</v>
      </c>
      <c r="S6" s="232" t="s">
        <v>185</v>
      </c>
      <c r="T6" s="240" t="s">
        <v>186</v>
      </c>
    </row>
    <row r="7" s="150" customFormat="1" ht="22.5" customHeight="1" spans="1:20">
      <c r="A7" s="220" t="s">
        <v>96</v>
      </c>
      <c r="B7" s="220" t="s">
        <v>97</v>
      </c>
      <c r="C7" s="220" t="s">
        <v>98</v>
      </c>
      <c r="D7" s="220" t="s">
        <v>10</v>
      </c>
      <c r="E7" s="220">
        <v>1</v>
      </c>
      <c r="F7" s="220">
        <v>2</v>
      </c>
      <c r="G7" s="220">
        <v>3</v>
      </c>
      <c r="H7" s="220">
        <v>4</v>
      </c>
      <c r="I7" s="220">
        <v>5</v>
      </c>
      <c r="J7" s="220">
        <v>6</v>
      </c>
      <c r="K7" s="220">
        <v>7</v>
      </c>
      <c r="L7" s="220">
        <v>8</v>
      </c>
      <c r="M7" s="220">
        <v>9</v>
      </c>
      <c r="N7" s="220">
        <v>10</v>
      </c>
      <c r="O7" s="220">
        <v>11</v>
      </c>
      <c r="P7" s="220">
        <v>12</v>
      </c>
      <c r="Q7" s="220">
        <v>13</v>
      </c>
      <c r="R7" s="220">
        <v>14</v>
      </c>
      <c r="S7" s="220">
        <v>15</v>
      </c>
      <c r="T7" s="220">
        <v>16</v>
      </c>
    </row>
    <row r="8" s="150" customFormat="1" ht="22.5" customHeight="1" spans="1:20">
      <c r="A8" s="220"/>
      <c r="B8" s="220"/>
      <c r="C8" s="220"/>
      <c r="D8" s="220" t="s">
        <v>99</v>
      </c>
      <c r="E8" s="241">
        <v>7098.2</v>
      </c>
      <c r="F8" s="241">
        <v>7098.2</v>
      </c>
      <c r="G8" s="241">
        <v>0</v>
      </c>
      <c r="H8" s="241">
        <v>9706600.88</v>
      </c>
      <c r="I8" s="241">
        <v>8432807.5</v>
      </c>
      <c r="J8" s="241">
        <v>1273793.38</v>
      </c>
      <c r="K8" s="241">
        <v>9709613.06</v>
      </c>
      <c r="L8" s="241">
        <v>8435819.68</v>
      </c>
      <c r="M8" s="241">
        <v>7702884.6</v>
      </c>
      <c r="N8" s="241">
        <v>732935.08</v>
      </c>
      <c r="O8" s="241">
        <v>1273793.38</v>
      </c>
      <c r="P8" s="242">
        <v>4086.02</v>
      </c>
      <c r="Q8" s="242">
        <v>4086.02</v>
      </c>
      <c r="R8" s="242">
        <v>0</v>
      </c>
      <c r="S8" s="242">
        <v>0</v>
      </c>
      <c r="T8" s="242">
        <v>0</v>
      </c>
    </row>
    <row r="9" s="150" customFormat="1" ht="21.75" customHeight="1" spans="1:20">
      <c r="A9" s="243" t="s">
        <v>100</v>
      </c>
      <c r="B9" s="244"/>
      <c r="C9" s="245"/>
      <c r="D9" s="220" t="s">
        <v>101</v>
      </c>
      <c r="E9" s="241">
        <v>0</v>
      </c>
      <c r="F9" s="241">
        <v>0</v>
      </c>
      <c r="G9" s="241">
        <v>0</v>
      </c>
      <c r="H9" s="241">
        <v>10000</v>
      </c>
      <c r="I9" s="241">
        <v>0</v>
      </c>
      <c r="J9" s="241">
        <v>10000</v>
      </c>
      <c r="K9" s="241">
        <v>10000</v>
      </c>
      <c r="L9" s="241">
        <v>0</v>
      </c>
      <c r="M9" s="241">
        <v>0</v>
      </c>
      <c r="N9" s="241">
        <v>0</v>
      </c>
      <c r="O9" s="241">
        <v>10000</v>
      </c>
      <c r="P9" s="242">
        <v>0</v>
      </c>
      <c r="Q9" s="242">
        <v>0</v>
      </c>
      <c r="R9" s="242">
        <v>0</v>
      </c>
      <c r="S9" s="242">
        <v>0</v>
      </c>
      <c r="T9" s="242">
        <v>0</v>
      </c>
    </row>
    <row r="10" s="150" customFormat="1" ht="21.75" customHeight="1" spans="1:20">
      <c r="A10" s="243" t="s">
        <v>102</v>
      </c>
      <c r="B10" s="244"/>
      <c r="C10" s="245"/>
      <c r="D10" s="220" t="s">
        <v>103</v>
      </c>
      <c r="E10" s="241">
        <v>0</v>
      </c>
      <c r="F10" s="241">
        <v>0</v>
      </c>
      <c r="G10" s="241">
        <v>0</v>
      </c>
      <c r="H10" s="241">
        <v>10000</v>
      </c>
      <c r="I10" s="241">
        <v>0</v>
      </c>
      <c r="J10" s="241">
        <v>10000</v>
      </c>
      <c r="K10" s="241">
        <v>10000</v>
      </c>
      <c r="L10" s="241">
        <v>0</v>
      </c>
      <c r="M10" s="241">
        <v>0</v>
      </c>
      <c r="N10" s="241">
        <v>0</v>
      </c>
      <c r="O10" s="241">
        <v>10000</v>
      </c>
      <c r="P10" s="242">
        <v>0</v>
      </c>
      <c r="Q10" s="242">
        <v>0</v>
      </c>
      <c r="R10" s="242">
        <v>0</v>
      </c>
      <c r="S10" s="242">
        <v>0</v>
      </c>
      <c r="T10" s="242">
        <v>0</v>
      </c>
    </row>
    <row r="11" s="150" customFormat="1" ht="21.75" customHeight="1" spans="1:20">
      <c r="A11" s="243" t="s">
        <v>104</v>
      </c>
      <c r="B11" s="244"/>
      <c r="C11" s="245"/>
      <c r="D11" s="220" t="s">
        <v>105</v>
      </c>
      <c r="E11" s="241">
        <v>0</v>
      </c>
      <c r="F11" s="241">
        <v>0</v>
      </c>
      <c r="G11" s="241">
        <v>0</v>
      </c>
      <c r="H11" s="241">
        <v>10000</v>
      </c>
      <c r="I11" s="241">
        <v>0</v>
      </c>
      <c r="J11" s="241">
        <v>10000</v>
      </c>
      <c r="K11" s="241">
        <v>10000</v>
      </c>
      <c r="L11" s="241">
        <v>0</v>
      </c>
      <c r="M11" s="241">
        <v>0</v>
      </c>
      <c r="N11" s="241">
        <v>0</v>
      </c>
      <c r="O11" s="241">
        <v>10000</v>
      </c>
      <c r="P11" s="242">
        <v>0</v>
      </c>
      <c r="Q11" s="242">
        <v>0</v>
      </c>
      <c r="R11" s="242">
        <v>0</v>
      </c>
      <c r="S11" s="242">
        <v>0</v>
      </c>
      <c r="T11" s="242">
        <v>0</v>
      </c>
    </row>
    <row r="12" s="150" customFormat="1" ht="21.75" customHeight="1" spans="1:20">
      <c r="A12" s="243" t="s">
        <v>106</v>
      </c>
      <c r="B12" s="244"/>
      <c r="C12" s="245"/>
      <c r="D12" s="220" t="s">
        <v>107</v>
      </c>
      <c r="E12" s="241">
        <v>0</v>
      </c>
      <c r="F12" s="241">
        <v>0</v>
      </c>
      <c r="G12" s="241">
        <v>0</v>
      </c>
      <c r="H12" s="241">
        <v>249260</v>
      </c>
      <c r="I12" s="241">
        <v>0</v>
      </c>
      <c r="J12" s="241">
        <v>249260</v>
      </c>
      <c r="K12" s="241">
        <v>249260</v>
      </c>
      <c r="L12" s="241">
        <v>0</v>
      </c>
      <c r="M12" s="241">
        <v>0</v>
      </c>
      <c r="N12" s="241">
        <v>0</v>
      </c>
      <c r="O12" s="241">
        <v>249260</v>
      </c>
      <c r="P12" s="242">
        <v>0</v>
      </c>
      <c r="Q12" s="242">
        <v>0</v>
      </c>
      <c r="R12" s="242">
        <v>0</v>
      </c>
      <c r="S12" s="242">
        <v>0</v>
      </c>
      <c r="T12" s="242">
        <v>0</v>
      </c>
    </row>
    <row r="13" s="150" customFormat="1" ht="21.75" customHeight="1" spans="1:20">
      <c r="A13" s="243" t="s">
        <v>108</v>
      </c>
      <c r="B13" s="244"/>
      <c r="C13" s="245"/>
      <c r="D13" s="220" t="s">
        <v>109</v>
      </c>
      <c r="E13" s="241">
        <v>0</v>
      </c>
      <c r="F13" s="241">
        <v>0</v>
      </c>
      <c r="G13" s="241">
        <v>0</v>
      </c>
      <c r="H13" s="241">
        <v>249260</v>
      </c>
      <c r="I13" s="241">
        <v>0</v>
      </c>
      <c r="J13" s="241">
        <v>249260</v>
      </c>
      <c r="K13" s="241">
        <v>249260</v>
      </c>
      <c r="L13" s="241">
        <v>0</v>
      </c>
      <c r="M13" s="241">
        <v>0</v>
      </c>
      <c r="N13" s="241">
        <v>0</v>
      </c>
      <c r="O13" s="241">
        <v>249260</v>
      </c>
      <c r="P13" s="242">
        <v>0</v>
      </c>
      <c r="Q13" s="242">
        <v>0</v>
      </c>
      <c r="R13" s="242">
        <v>0</v>
      </c>
      <c r="S13" s="242">
        <v>0</v>
      </c>
      <c r="T13" s="242">
        <v>0</v>
      </c>
    </row>
    <row r="14" s="150" customFormat="1" ht="21.75" customHeight="1" spans="1:20">
      <c r="A14" s="243" t="s">
        <v>110</v>
      </c>
      <c r="B14" s="244"/>
      <c r="C14" s="245"/>
      <c r="D14" s="220" t="s">
        <v>111</v>
      </c>
      <c r="E14" s="241">
        <v>0</v>
      </c>
      <c r="F14" s="241">
        <v>0</v>
      </c>
      <c r="G14" s="241">
        <v>0</v>
      </c>
      <c r="H14" s="241">
        <v>249260</v>
      </c>
      <c r="I14" s="241">
        <v>0</v>
      </c>
      <c r="J14" s="241">
        <v>249260</v>
      </c>
      <c r="K14" s="241">
        <v>249260</v>
      </c>
      <c r="L14" s="241">
        <v>0</v>
      </c>
      <c r="M14" s="241">
        <v>0</v>
      </c>
      <c r="N14" s="241">
        <v>0</v>
      </c>
      <c r="O14" s="241">
        <v>249260</v>
      </c>
      <c r="P14" s="242">
        <v>0</v>
      </c>
      <c r="Q14" s="242">
        <v>0</v>
      </c>
      <c r="R14" s="242">
        <v>0</v>
      </c>
      <c r="S14" s="242">
        <v>0</v>
      </c>
      <c r="T14" s="242">
        <v>0</v>
      </c>
    </row>
    <row r="15" s="150" customFormat="1" ht="21.75" customHeight="1" spans="1:20">
      <c r="A15" s="243" t="s">
        <v>112</v>
      </c>
      <c r="B15" s="244"/>
      <c r="C15" s="245"/>
      <c r="D15" s="220" t="s">
        <v>113</v>
      </c>
      <c r="E15" s="241">
        <v>0</v>
      </c>
      <c r="F15" s="241">
        <v>0</v>
      </c>
      <c r="G15" s="241">
        <v>0</v>
      </c>
      <c r="H15" s="241">
        <v>892001.04</v>
      </c>
      <c r="I15" s="241">
        <v>892001.04</v>
      </c>
      <c r="J15" s="241">
        <v>0</v>
      </c>
      <c r="K15" s="241">
        <v>892001.04</v>
      </c>
      <c r="L15" s="241">
        <v>892001.04</v>
      </c>
      <c r="M15" s="241">
        <v>892001.04</v>
      </c>
      <c r="N15" s="241">
        <v>0</v>
      </c>
      <c r="O15" s="241">
        <v>0</v>
      </c>
      <c r="P15" s="242">
        <v>0</v>
      </c>
      <c r="Q15" s="242">
        <v>0</v>
      </c>
      <c r="R15" s="242">
        <v>0</v>
      </c>
      <c r="S15" s="242">
        <v>0</v>
      </c>
      <c r="T15" s="242">
        <v>0</v>
      </c>
    </row>
    <row r="16" s="150" customFormat="1" ht="21.75" customHeight="1" spans="1:20">
      <c r="A16" s="243" t="s">
        <v>114</v>
      </c>
      <c r="B16" s="244"/>
      <c r="C16" s="245"/>
      <c r="D16" s="220" t="s">
        <v>115</v>
      </c>
      <c r="E16" s="241">
        <v>0</v>
      </c>
      <c r="F16" s="241">
        <v>0</v>
      </c>
      <c r="G16" s="241">
        <v>0</v>
      </c>
      <c r="H16" s="241">
        <v>892001.04</v>
      </c>
      <c r="I16" s="241">
        <v>892001.04</v>
      </c>
      <c r="J16" s="241">
        <v>0</v>
      </c>
      <c r="K16" s="241">
        <v>892001.04</v>
      </c>
      <c r="L16" s="241">
        <v>892001.04</v>
      </c>
      <c r="M16" s="241">
        <v>892001.04</v>
      </c>
      <c r="N16" s="241">
        <v>0</v>
      </c>
      <c r="O16" s="241">
        <v>0</v>
      </c>
      <c r="P16" s="242">
        <v>0</v>
      </c>
      <c r="Q16" s="242">
        <v>0</v>
      </c>
      <c r="R16" s="242">
        <v>0</v>
      </c>
      <c r="S16" s="242">
        <v>0</v>
      </c>
      <c r="T16" s="242">
        <v>0</v>
      </c>
    </row>
    <row r="17" s="150" customFormat="1" ht="21.75" customHeight="1" spans="1:20">
      <c r="A17" s="243" t="s">
        <v>116</v>
      </c>
      <c r="B17" s="244"/>
      <c r="C17" s="245"/>
      <c r="D17" s="220" t="s">
        <v>117</v>
      </c>
      <c r="E17" s="241">
        <v>0</v>
      </c>
      <c r="F17" s="241">
        <v>0</v>
      </c>
      <c r="G17" s="241">
        <v>0</v>
      </c>
      <c r="H17" s="241">
        <v>645380.98</v>
      </c>
      <c r="I17" s="241">
        <v>645380.98</v>
      </c>
      <c r="J17" s="241">
        <v>0</v>
      </c>
      <c r="K17" s="241">
        <v>645380.98</v>
      </c>
      <c r="L17" s="241">
        <v>645380.98</v>
      </c>
      <c r="M17" s="241">
        <v>645380.98</v>
      </c>
      <c r="N17" s="241">
        <v>0</v>
      </c>
      <c r="O17" s="241">
        <v>0</v>
      </c>
      <c r="P17" s="242">
        <v>0</v>
      </c>
      <c r="Q17" s="242">
        <v>0</v>
      </c>
      <c r="R17" s="242">
        <v>0</v>
      </c>
      <c r="S17" s="242">
        <v>0</v>
      </c>
      <c r="T17" s="242">
        <v>0</v>
      </c>
    </row>
    <row r="18" s="150" customFormat="1" ht="21.75" customHeight="1" spans="1:20">
      <c r="A18" s="243" t="s">
        <v>118</v>
      </c>
      <c r="B18" s="244"/>
      <c r="C18" s="245"/>
      <c r="D18" s="220" t="s">
        <v>119</v>
      </c>
      <c r="E18" s="241">
        <v>0</v>
      </c>
      <c r="F18" s="241">
        <v>0</v>
      </c>
      <c r="G18" s="241">
        <v>0</v>
      </c>
      <c r="H18" s="241">
        <v>76520.06</v>
      </c>
      <c r="I18" s="241">
        <v>76520.06</v>
      </c>
      <c r="J18" s="241">
        <v>0</v>
      </c>
      <c r="K18" s="241">
        <v>76520.06</v>
      </c>
      <c r="L18" s="241">
        <v>76520.06</v>
      </c>
      <c r="M18" s="241">
        <v>76520.06</v>
      </c>
      <c r="N18" s="241">
        <v>0</v>
      </c>
      <c r="O18" s="241">
        <v>0</v>
      </c>
      <c r="P18" s="242">
        <v>0</v>
      </c>
      <c r="Q18" s="242">
        <v>0</v>
      </c>
      <c r="R18" s="242">
        <v>0</v>
      </c>
      <c r="S18" s="242">
        <v>0</v>
      </c>
      <c r="T18" s="242">
        <v>0</v>
      </c>
    </row>
    <row r="19" s="150" customFormat="1" ht="21.75" customHeight="1" spans="1:20">
      <c r="A19" s="243" t="s">
        <v>120</v>
      </c>
      <c r="B19" s="244"/>
      <c r="C19" s="245"/>
      <c r="D19" s="220" t="s">
        <v>121</v>
      </c>
      <c r="E19" s="241">
        <v>0</v>
      </c>
      <c r="F19" s="241">
        <v>0</v>
      </c>
      <c r="G19" s="241">
        <v>0</v>
      </c>
      <c r="H19" s="241">
        <v>170100</v>
      </c>
      <c r="I19" s="241">
        <v>170100</v>
      </c>
      <c r="J19" s="241">
        <v>0</v>
      </c>
      <c r="K19" s="241">
        <v>170100</v>
      </c>
      <c r="L19" s="241">
        <v>170100</v>
      </c>
      <c r="M19" s="241">
        <v>170100</v>
      </c>
      <c r="N19" s="241">
        <v>0</v>
      </c>
      <c r="O19" s="241">
        <v>0</v>
      </c>
      <c r="P19" s="242">
        <v>0</v>
      </c>
      <c r="Q19" s="242">
        <v>0</v>
      </c>
      <c r="R19" s="242">
        <v>0</v>
      </c>
      <c r="S19" s="242">
        <v>0</v>
      </c>
      <c r="T19" s="242">
        <v>0</v>
      </c>
    </row>
    <row r="20" s="150" customFormat="1" ht="21.75" customHeight="1" spans="1:20">
      <c r="A20" s="243" t="s">
        <v>122</v>
      </c>
      <c r="B20" s="244"/>
      <c r="C20" s="245"/>
      <c r="D20" s="220" t="s">
        <v>123</v>
      </c>
      <c r="E20" s="241">
        <v>3417.2</v>
      </c>
      <c r="F20" s="241">
        <v>3417.2</v>
      </c>
      <c r="G20" s="241">
        <v>0</v>
      </c>
      <c r="H20" s="241">
        <v>7949084.84</v>
      </c>
      <c r="I20" s="241">
        <v>6934551.46</v>
      </c>
      <c r="J20" s="241">
        <v>1014533.38</v>
      </c>
      <c r="K20" s="241">
        <v>7952097.02</v>
      </c>
      <c r="L20" s="241">
        <v>6937563.64</v>
      </c>
      <c r="M20" s="241">
        <v>6204628.56</v>
      </c>
      <c r="N20" s="241">
        <v>732935.08</v>
      </c>
      <c r="O20" s="241">
        <v>1014533.38</v>
      </c>
      <c r="P20" s="242">
        <v>405.02</v>
      </c>
      <c r="Q20" s="242">
        <v>405.02</v>
      </c>
      <c r="R20" s="242">
        <v>0</v>
      </c>
      <c r="S20" s="242">
        <v>0</v>
      </c>
      <c r="T20" s="242">
        <v>0</v>
      </c>
    </row>
    <row r="21" s="150" customFormat="1" ht="21.75" customHeight="1" spans="1:20">
      <c r="A21" s="243" t="s">
        <v>124</v>
      </c>
      <c r="B21" s="244"/>
      <c r="C21" s="245"/>
      <c r="D21" s="220" t="s">
        <v>125</v>
      </c>
      <c r="E21" s="241">
        <v>142.12</v>
      </c>
      <c r="F21" s="241">
        <v>142.12</v>
      </c>
      <c r="G21" s="241">
        <v>0</v>
      </c>
      <c r="H21" s="241">
        <v>580654.54</v>
      </c>
      <c r="I21" s="241">
        <v>580654.54</v>
      </c>
      <c r="J21" s="241">
        <v>0</v>
      </c>
      <c r="K21" s="241">
        <v>580391.64</v>
      </c>
      <c r="L21" s="241">
        <v>580391.64</v>
      </c>
      <c r="M21" s="241">
        <v>580391.64</v>
      </c>
      <c r="N21" s="241">
        <v>0</v>
      </c>
      <c r="O21" s="241">
        <v>0</v>
      </c>
      <c r="P21" s="242">
        <v>405.02</v>
      </c>
      <c r="Q21" s="242">
        <v>405.02</v>
      </c>
      <c r="R21" s="242">
        <v>0</v>
      </c>
      <c r="S21" s="242">
        <v>0</v>
      </c>
      <c r="T21" s="242">
        <v>0</v>
      </c>
    </row>
    <row r="22" s="150" customFormat="1" ht="21.75" customHeight="1" spans="1:20">
      <c r="A22" s="243" t="s">
        <v>126</v>
      </c>
      <c r="B22" s="244"/>
      <c r="C22" s="245"/>
      <c r="D22" s="220" t="s">
        <v>127</v>
      </c>
      <c r="E22" s="241">
        <v>0</v>
      </c>
      <c r="F22" s="241">
        <v>0</v>
      </c>
      <c r="G22" s="241">
        <v>0</v>
      </c>
      <c r="H22" s="241">
        <v>323325.25</v>
      </c>
      <c r="I22" s="241">
        <v>323325.25</v>
      </c>
      <c r="J22" s="241">
        <v>0</v>
      </c>
      <c r="K22" s="241">
        <v>323175.55</v>
      </c>
      <c r="L22" s="241">
        <v>323175.55</v>
      </c>
      <c r="M22" s="241">
        <v>323175.55</v>
      </c>
      <c r="N22" s="241">
        <v>0</v>
      </c>
      <c r="O22" s="241">
        <v>0</v>
      </c>
      <c r="P22" s="242">
        <v>149.7</v>
      </c>
      <c r="Q22" s="242">
        <v>149.7</v>
      </c>
      <c r="R22" s="242">
        <v>0</v>
      </c>
      <c r="S22" s="242">
        <v>0</v>
      </c>
      <c r="T22" s="242">
        <v>0</v>
      </c>
    </row>
    <row r="23" s="150" customFormat="1" ht="21.75" customHeight="1" spans="1:20">
      <c r="A23" s="243" t="s">
        <v>128</v>
      </c>
      <c r="B23" s="244"/>
      <c r="C23" s="245"/>
      <c r="D23" s="220" t="s">
        <v>129</v>
      </c>
      <c r="E23" s="241">
        <v>0</v>
      </c>
      <c r="F23" s="241">
        <v>0</v>
      </c>
      <c r="G23" s="241">
        <v>0</v>
      </c>
      <c r="H23" s="241">
        <v>228311.46</v>
      </c>
      <c r="I23" s="241">
        <v>228311.46</v>
      </c>
      <c r="J23" s="241">
        <v>0</v>
      </c>
      <c r="K23" s="241">
        <v>228198.26</v>
      </c>
      <c r="L23" s="241">
        <v>228198.26</v>
      </c>
      <c r="M23" s="241">
        <v>228198.26</v>
      </c>
      <c r="N23" s="241">
        <v>0</v>
      </c>
      <c r="O23" s="241">
        <v>0</v>
      </c>
      <c r="P23" s="242">
        <v>113.2</v>
      </c>
      <c r="Q23" s="242">
        <v>113.2</v>
      </c>
      <c r="R23" s="242">
        <v>0</v>
      </c>
      <c r="S23" s="242">
        <v>0</v>
      </c>
      <c r="T23" s="242">
        <v>0</v>
      </c>
    </row>
    <row r="24" s="150" customFormat="1" ht="21.75" customHeight="1" spans="1:20">
      <c r="A24" s="243" t="s">
        <v>130</v>
      </c>
      <c r="B24" s="244"/>
      <c r="C24" s="245"/>
      <c r="D24" s="220" t="s">
        <v>131</v>
      </c>
      <c r="E24" s="241">
        <v>142.12</v>
      </c>
      <c r="F24" s="241">
        <v>142.12</v>
      </c>
      <c r="G24" s="241">
        <v>0</v>
      </c>
      <c r="H24" s="241">
        <v>29017.83</v>
      </c>
      <c r="I24" s="241">
        <v>29017.83</v>
      </c>
      <c r="J24" s="241">
        <v>0</v>
      </c>
      <c r="K24" s="241">
        <v>29017.83</v>
      </c>
      <c r="L24" s="241">
        <v>29017.83</v>
      </c>
      <c r="M24" s="241">
        <v>29017.83</v>
      </c>
      <c r="N24" s="241">
        <v>0</v>
      </c>
      <c r="O24" s="241">
        <v>0</v>
      </c>
      <c r="P24" s="242">
        <v>142.12</v>
      </c>
      <c r="Q24" s="242">
        <v>142.12</v>
      </c>
      <c r="R24" s="242">
        <v>0</v>
      </c>
      <c r="S24" s="242">
        <v>0</v>
      </c>
      <c r="T24" s="242">
        <v>0</v>
      </c>
    </row>
    <row r="25" s="150" customFormat="1" ht="21.75" customHeight="1" spans="1:20">
      <c r="A25" s="243" t="s">
        <v>132</v>
      </c>
      <c r="B25" s="244"/>
      <c r="C25" s="245"/>
      <c r="D25" s="220" t="s">
        <v>133</v>
      </c>
      <c r="E25" s="241">
        <v>3275.08</v>
      </c>
      <c r="F25" s="241">
        <v>3275.08</v>
      </c>
      <c r="G25" s="241">
        <v>0</v>
      </c>
      <c r="H25" s="241">
        <v>7368430.3</v>
      </c>
      <c r="I25" s="241">
        <v>6353896.92</v>
      </c>
      <c r="J25" s="241">
        <v>1014533.38</v>
      </c>
      <c r="K25" s="241">
        <v>7371705.38</v>
      </c>
      <c r="L25" s="241">
        <v>6357172</v>
      </c>
      <c r="M25" s="241">
        <v>5624236.92</v>
      </c>
      <c r="N25" s="241">
        <v>732935.08</v>
      </c>
      <c r="O25" s="241">
        <v>1014533.38</v>
      </c>
      <c r="P25" s="242">
        <v>0</v>
      </c>
      <c r="Q25" s="242">
        <v>0</v>
      </c>
      <c r="R25" s="242">
        <v>0</v>
      </c>
      <c r="S25" s="242">
        <v>0</v>
      </c>
      <c r="T25" s="242">
        <v>0</v>
      </c>
    </row>
    <row r="26" s="150" customFormat="1" ht="21.75" customHeight="1" spans="1:20">
      <c r="A26" s="243" t="s">
        <v>134</v>
      </c>
      <c r="B26" s="244"/>
      <c r="C26" s="245"/>
      <c r="D26" s="220" t="s">
        <v>135</v>
      </c>
      <c r="E26" s="241">
        <v>3275.08</v>
      </c>
      <c r="F26" s="241">
        <v>3275.08</v>
      </c>
      <c r="G26" s="241">
        <v>0</v>
      </c>
      <c r="H26" s="241">
        <v>6353896.92</v>
      </c>
      <c r="I26" s="241">
        <v>6353896.92</v>
      </c>
      <c r="J26" s="241">
        <v>0</v>
      </c>
      <c r="K26" s="241">
        <v>6357172</v>
      </c>
      <c r="L26" s="241">
        <v>6357172</v>
      </c>
      <c r="M26" s="241">
        <v>5624236.92</v>
      </c>
      <c r="N26" s="241">
        <v>732935.08</v>
      </c>
      <c r="O26" s="241">
        <v>0</v>
      </c>
      <c r="P26" s="242">
        <v>0</v>
      </c>
      <c r="Q26" s="242">
        <v>0</v>
      </c>
      <c r="R26" s="242">
        <v>0</v>
      </c>
      <c r="S26" s="242">
        <v>0</v>
      </c>
      <c r="T26" s="242">
        <v>0</v>
      </c>
    </row>
    <row r="27" s="150" customFormat="1" ht="21.75" customHeight="1" spans="1:20">
      <c r="A27" s="243" t="s">
        <v>136</v>
      </c>
      <c r="B27" s="244"/>
      <c r="C27" s="245"/>
      <c r="D27" s="220" t="s">
        <v>137</v>
      </c>
      <c r="E27" s="241">
        <v>0</v>
      </c>
      <c r="F27" s="241">
        <v>0</v>
      </c>
      <c r="G27" s="241">
        <v>0</v>
      </c>
      <c r="H27" s="241">
        <v>944533.38</v>
      </c>
      <c r="I27" s="241">
        <v>0</v>
      </c>
      <c r="J27" s="241">
        <v>944533.38</v>
      </c>
      <c r="K27" s="241">
        <v>944533.38</v>
      </c>
      <c r="L27" s="241">
        <v>0</v>
      </c>
      <c r="M27" s="241">
        <v>0</v>
      </c>
      <c r="N27" s="241">
        <v>0</v>
      </c>
      <c r="O27" s="241">
        <v>944533.38</v>
      </c>
      <c r="P27" s="242">
        <v>0</v>
      </c>
      <c r="Q27" s="242">
        <v>0</v>
      </c>
      <c r="R27" s="242">
        <v>0</v>
      </c>
      <c r="S27" s="242">
        <v>0</v>
      </c>
      <c r="T27" s="242">
        <v>0</v>
      </c>
    </row>
    <row r="28" s="150" customFormat="1" ht="21.75" customHeight="1" spans="1:20">
      <c r="A28" s="243" t="s">
        <v>138</v>
      </c>
      <c r="B28" s="244"/>
      <c r="C28" s="245"/>
      <c r="D28" s="220" t="s">
        <v>139</v>
      </c>
      <c r="E28" s="241">
        <v>0</v>
      </c>
      <c r="F28" s="241">
        <v>0</v>
      </c>
      <c r="G28" s="241">
        <v>0</v>
      </c>
      <c r="H28" s="241">
        <v>70000</v>
      </c>
      <c r="I28" s="241">
        <v>0</v>
      </c>
      <c r="J28" s="241">
        <v>70000</v>
      </c>
      <c r="K28" s="241">
        <v>70000</v>
      </c>
      <c r="L28" s="241">
        <v>0</v>
      </c>
      <c r="M28" s="241">
        <v>0</v>
      </c>
      <c r="N28" s="241">
        <v>0</v>
      </c>
      <c r="O28" s="241">
        <v>70000</v>
      </c>
      <c r="P28" s="242">
        <v>0</v>
      </c>
      <c r="Q28" s="242">
        <v>0</v>
      </c>
      <c r="R28" s="242">
        <v>0</v>
      </c>
      <c r="S28" s="242">
        <v>0</v>
      </c>
      <c r="T28" s="242">
        <v>0</v>
      </c>
    </row>
    <row r="29" s="150" customFormat="1" ht="21.75" customHeight="1" spans="1:20">
      <c r="A29" s="243" t="s">
        <v>140</v>
      </c>
      <c r="B29" s="244"/>
      <c r="C29" s="245"/>
      <c r="D29" s="220" t="s">
        <v>141</v>
      </c>
      <c r="E29" s="241">
        <v>3681</v>
      </c>
      <c r="F29" s="241">
        <v>3681</v>
      </c>
      <c r="G29" s="241">
        <v>0</v>
      </c>
      <c r="H29" s="241">
        <v>606255</v>
      </c>
      <c r="I29" s="241">
        <v>606255</v>
      </c>
      <c r="J29" s="241">
        <v>0</v>
      </c>
      <c r="K29" s="241">
        <v>606255</v>
      </c>
      <c r="L29" s="241">
        <v>606255</v>
      </c>
      <c r="M29" s="241">
        <v>606255</v>
      </c>
      <c r="N29" s="241">
        <v>0</v>
      </c>
      <c r="O29" s="241">
        <v>0</v>
      </c>
      <c r="P29" s="242">
        <v>3681</v>
      </c>
      <c r="Q29" s="242">
        <v>3681</v>
      </c>
      <c r="R29" s="242">
        <v>0</v>
      </c>
      <c r="S29" s="242">
        <v>0</v>
      </c>
      <c r="T29" s="242">
        <v>0</v>
      </c>
    </row>
    <row r="30" s="150" customFormat="1" ht="21.75" customHeight="1" spans="1:20">
      <c r="A30" s="243" t="s">
        <v>142</v>
      </c>
      <c r="B30" s="244"/>
      <c r="C30" s="245"/>
      <c r="D30" s="220" t="s">
        <v>143</v>
      </c>
      <c r="E30" s="241">
        <v>3681</v>
      </c>
      <c r="F30" s="241">
        <v>3681</v>
      </c>
      <c r="G30" s="241">
        <v>0</v>
      </c>
      <c r="H30" s="241">
        <v>606255</v>
      </c>
      <c r="I30" s="241">
        <v>606255</v>
      </c>
      <c r="J30" s="241">
        <v>0</v>
      </c>
      <c r="K30" s="241">
        <v>606255</v>
      </c>
      <c r="L30" s="241">
        <v>606255</v>
      </c>
      <c r="M30" s="241">
        <v>606255</v>
      </c>
      <c r="N30" s="241">
        <v>0</v>
      </c>
      <c r="O30" s="241">
        <v>0</v>
      </c>
      <c r="P30" s="242">
        <v>3681</v>
      </c>
      <c r="Q30" s="242">
        <v>3681</v>
      </c>
      <c r="R30" s="242">
        <v>0</v>
      </c>
      <c r="S30" s="242">
        <v>0</v>
      </c>
      <c r="T30" s="242">
        <v>0</v>
      </c>
    </row>
    <row r="31" s="150" customFormat="1" ht="21.75" customHeight="1" spans="1:20">
      <c r="A31" s="243" t="s">
        <v>144</v>
      </c>
      <c r="B31" s="244"/>
      <c r="C31" s="245"/>
      <c r="D31" s="220" t="s">
        <v>145</v>
      </c>
      <c r="E31" s="241">
        <v>3681</v>
      </c>
      <c r="F31" s="241">
        <v>3681</v>
      </c>
      <c r="G31" s="241">
        <v>0</v>
      </c>
      <c r="H31" s="241">
        <v>606255</v>
      </c>
      <c r="I31" s="241">
        <v>606255</v>
      </c>
      <c r="J31" s="241">
        <v>0</v>
      </c>
      <c r="K31" s="241">
        <v>606255</v>
      </c>
      <c r="L31" s="241">
        <v>606255</v>
      </c>
      <c r="M31" s="241">
        <v>606255</v>
      </c>
      <c r="N31" s="241">
        <v>0</v>
      </c>
      <c r="O31" s="241">
        <v>0</v>
      </c>
      <c r="P31" s="242">
        <v>3681</v>
      </c>
      <c r="Q31" s="242">
        <v>3681</v>
      </c>
      <c r="R31" s="242">
        <v>0</v>
      </c>
      <c r="S31" s="242">
        <v>0</v>
      </c>
      <c r="T31" s="242">
        <v>0</v>
      </c>
    </row>
    <row r="32" s="209" customFormat="1" ht="24" customHeight="1" spans="1:20">
      <c r="A32" s="246" t="s">
        <v>187</v>
      </c>
      <c r="B32" s="247"/>
      <c r="C32" s="247"/>
      <c r="D32" s="247"/>
      <c r="E32" s="247"/>
      <c r="F32" s="247"/>
      <c r="G32" s="247"/>
      <c r="H32" s="247"/>
      <c r="I32" s="247"/>
      <c r="J32" s="247"/>
      <c r="K32" s="248"/>
      <c r="L32" s="248"/>
      <c r="M32" s="248"/>
      <c r="N32" s="248"/>
      <c r="O32" s="248"/>
      <c r="P32" s="248"/>
      <c r="Q32" s="248"/>
      <c r="R32" s="248"/>
      <c r="S32" s="248"/>
    </row>
    <row r="35" customHeight="1" spans="17:18">
      <c r="Q35" s="249"/>
      <c r="R35" s="249"/>
    </row>
  </sheetData>
  <mergeCells count="51">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S3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pageSetUpPr fitToPage="1"/>
  </sheetPr>
  <dimension ref="A1:I41"/>
  <sheetViews>
    <sheetView workbookViewId="0">
      <selection activeCell="A40" sqref="$A40:$XFD40"/>
    </sheetView>
  </sheetViews>
  <sheetFormatPr defaultColWidth="8.69166666666667" defaultRowHeight="14.25"/>
  <cols>
    <col min="1" max="1" width="8.625" customWidth="1"/>
    <col min="2" max="2" width="31.875" customWidth="1"/>
    <col min="3" max="3" width="15.25" customWidth="1"/>
    <col min="4" max="4" width="8.625" customWidth="1"/>
    <col min="5" max="5" width="21.375" customWidth="1"/>
    <col min="6" max="6" width="15.25" customWidth="1"/>
    <col min="7" max="7" width="8.625" customWidth="1"/>
    <col min="8" max="8" width="40.125" customWidth="1"/>
    <col min="9" max="9" width="10.25" customWidth="1"/>
    <col min="10" max="32" width="9"/>
  </cols>
  <sheetData>
    <row r="1" s="184" customFormat="1" ht="22.5" spans="1:9">
      <c r="A1" s="191" t="s">
        <v>188</v>
      </c>
      <c r="B1" s="191"/>
      <c r="C1" s="191"/>
      <c r="D1" s="191"/>
      <c r="E1" s="191"/>
      <c r="F1" s="191"/>
      <c r="G1" s="191"/>
      <c r="H1" s="191"/>
      <c r="I1" s="191"/>
    </row>
    <row r="2" s="185" customFormat="1" ht="14.1" customHeight="1" spans="1:9">
      <c r="A2" s="103"/>
      <c r="B2" s="103"/>
      <c r="C2" s="103"/>
      <c r="D2" s="103"/>
      <c r="E2" s="103"/>
      <c r="F2" s="103"/>
      <c r="G2" s="103"/>
      <c r="H2" s="136" t="s">
        <v>189</v>
      </c>
      <c r="I2" s="136"/>
    </row>
    <row r="3" s="186" customFormat="1" ht="14.1" customHeight="1" spans="1:9">
      <c r="A3" s="192" t="s">
        <v>2</v>
      </c>
      <c r="B3" s="103"/>
      <c r="D3" s="103"/>
      <c r="E3" s="103"/>
      <c r="F3" s="103"/>
      <c r="G3" s="103"/>
      <c r="H3" s="193" t="s">
        <v>176</v>
      </c>
      <c r="I3" s="193"/>
    </row>
    <row r="4" s="187" customFormat="1" ht="14.1" customHeight="1" spans="1:9">
      <c r="A4" s="194" t="s">
        <v>183</v>
      </c>
      <c r="B4" s="172"/>
      <c r="C4" s="172"/>
      <c r="D4" s="172" t="s">
        <v>184</v>
      </c>
      <c r="E4" s="172"/>
      <c r="F4" s="172" t="s">
        <v>11</v>
      </c>
      <c r="G4" s="172" t="s">
        <v>11</v>
      </c>
      <c r="H4" s="172" t="s">
        <v>11</v>
      </c>
      <c r="I4" s="172" t="s">
        <v>11</v>
      </c>
    </row>
    <row r="5" s="187" customFormat="1" ht="14.1" customHeight="1" spans="1:9">
      <c r="A5" s="173" t="s">
        <v>190</v>
      </c>
      <c r="B5" s="174" t="s">
        <v>93</v>
      </c>
      <c r="C5" s="174" t="s">
        <v>8</v>
      </c>
      <c r="D5" s="174" t="s">
        <v>190</v>
      </c>
      <c r="E5" s="174" t="s">
        <v>93</v>
      </c>
      <c r="F5" s="174" t="s">
        <v>8</v>
      </c>
      <c r="G5" s="174" t="s">
        <v>190</v>
      </c>
      <c r="H5" s="174" t="s">
        <v>93</v>
      </c>
      <c r="I5" s="174" t="s">
        <v>8</v>
      </c>
    </row>
    <row r="6" s="187" customFormat="1" ht="14.1" customHeight="1" spans="1:9">
      <c r="A6" s="173"/>
      <c r="B6" s="174" t="s">
        <v>11</v>
      </c>
      <c r="C6" s="174" t="s">
        <v>11</v>
      </c>
      <c r="D6" s="174" t="s">
        <v>11</v>
      </c>
      <c r="E6" s="174" t="s">
        <v>11</v>
      </c>
      <c r="F6" s="174" t="s">
        <v>11</v>
      </c>
      <c r="G6" s="174" t="s">
        <v>11</v>
      </c>
      <c r="H6" s="174" t="s">
        <v>11</v>
      </c>
      <c r="I6" s="174" t="s">
        <v>11</v>
      </c>
    </row>
    <row r="7" s="187" customFormat="1" ht="14.1" customHeight="1" spans="1:9">
      <c r="A7" s="175" t="s">
        <v>191</v>
      </c>
      <c r="B7" s="176" t="s">
        <v>192</v>
      </c>
      <c r="C7" s="177">
        <v>7532784.6</v>
      </c>
      <c r="D7" s="176" t="s">
        <v>193</v>
      </c>
      <c r="E7" s="176" t="s">
        <v>194</v>
      </c>
      <c r="F7" s="177">
        <v>732935.08</v>
      </c>
      <c r="G7" s="176" t="s">
        <v>195</v>
      </c>
      <c r="H7" s="176" t="s">
        <v>196</v>
      </c>
      <c r="I7" s="178">
        <v>0</v>
      </c>
    </row>
    <row r="8" s="187" customFormat="1" ht="14.1" customHeight="1" spans="1:9">
      <c r="A8" s="175" t="s">
        <v>197</v>
      </c>
      <c r="B8" s="176" t="s">
        <v>198</v>
      </c>
      <c r="C8" s="177">
        <v>1492670</v>
      </c>
      <c r="D8" s="176" t="s">
        <v>199</v>
      </c>
      <c r="E8" s="176" t="s">
        <v>200</v>
      </c>
      <c r="F8" s="177">
        <v>78540</v>
      </c>
      <c r="G8" s="176" t="s">
        <v>201</v>
      </c>
      <c r="H8" s="176" t="s">
        <v>202</v>
      </c>
      <c r="I8" s="178">
        <v>0</v>
      </c>
    </row>
    <row r="9" s="188" customFormat="1" ht="14.1" customHeight="1" spans="1:9">
      <c r="A9" s="175" t="s">
        <v>203</v>
      </c>
      <c r="B9" s="176" t="s">
        <v>204</v>
      </c>
      <c r="C9" s="177">
        <v>2140858</v>
      </c>
      <c r="D9" s="176" t="s">
        <v>205</v>
      </c>
      <c r="E9" s="176" t="s">
        <v>206</v>
      </c>
      <c r="F9" s="177">
        <v>15000</v>
      </c>
      <c r="G9" s="176" t="s">
        <v>207</v>
      </c>
      <c r="H9" s="176" t="s">
        <v>208</v>
      </c>
      <c r="I9" s="178">
        <v>0</v>
      </c>
    </row>
    <row r="10" s="188" customFormat="1" ht="14.1" customHeight="1" spans="1:9">
      <c r="A10" s="175" t="s">
        <v>209</v>
      </c>
      <c r="B10" s="176" t="s">
        <v>210</v>
      </c>
      <c r="C10" s="177">
        <v>1447352</v>
      </c>
      <c r="D10" s="176" t="s">
        <v>211</v>
      </c>
      <c r="E10" s="176" t="s">
        <v>212</v>
      </c>
      <c r="F10" s="177">
        <v>0</v>
      </c>
      <c r="G10" s="176" t="s">
        <v>213</v>
      </c>
      <c r="H10" s="176" t="s">
        <v>214</v>
      </c>
      <c r="I10" s="178">
        <v>0</v>
      </c>
    </row>
    <row r="11" s="188" customFormat="1" ht="14.1" customHeight="1" spans="1:9">
      <c r="A11" s="175" t="s">
        <v>215</v>
      </c>
      <c r="B11" s="176" t="s">
        <v>216</v>
      </c>
      <c r="C11" s="177">
        <v>0</v>
      </c>
      <c r="D11" s="176" t="s">
        <v>217</v>
      </c>
      <c r="E11" s="176" t="s">
        <v>218</v>
      </c>
      <c r="F11" s="177">
        <v>0</v>
      </c>
      <c r="G11" s="176" t="s">
        <v>219</v>
      </c>
      <c r="H11" s="176" t="s">
        <v>220</v>
      </c>
      <c r="I11" s="178">
        <v>0</v>
      </c>
    </row>
    <row r="12" s="188" customFormat="1" ht="14.1" customHeight="1" spans="1:9">
      <c r="A12" s="175" t="s">
        <v>221</v>
      </c>
      <c r="B12" s="176" t="s">
        <v>222</v>
      </c>
      <c r="C12" s="177">
        <v>0</v>
      </c>
      <c r="D12" s="176" t="s">
        <v>223</v>
      </c>
      <c r="E12" s="176" t="s">
        <v>224</v>
      </c>
      <c r="F12" s="177">
        <v>27612</v>
      </c>
      <c r="G12" s="176" t="s">
        <v>225</v>
      </c>
      <c r="H12" s="176" t="s">
        <v>226</v>
      </c>
      <c r="I12" s="178">
        <v>0</v>
      </c>
    </row>
    <row r="13" s="188" customFormat="1" ht="14.1" customHeight="1" spans="1:9">
      <c r="A13" s="175" t="s">
        <v>227</v>
      </c>
      <c r="B13" s="176" t="s">
        <v>228</v>
      </c>
      <c r="C13" s="177">
        <v>645380.98</v>
      </c>
      <c r="D13" s="176" t="s">
        <v>229</v>
      </c>
      <c r="E13" s="176" t="s">
        <v>230</v>
      </c>
      <c r="F13" s="177">
        <v>20412</v>
      </c>
      <c r="G13" s="176" t="s">
        <v>231</v>
      </c>
      <c r="H13" s="176" t="s">
        <v>232</v>
      </c>
      <c r="I13" s="178">
        <v>0</v>
      </c>
    </row>
    <row r="14" s="188" customFormat="1" ht="14.1" customHeight="1" spans="1:9">
      <c r="A14" s="175" t="s">
        <v>233</v>
      </c>
      <c r="B14" s="176" t="s">
        <v>234</v>
      </c>
      <c r="C14" s="177">
        <v>76520.06</v>
      </c>
      <c r="D14" s="176" t="s">
        <v>235</v>
      </c>
      <c r="E14" s="176" t="s">
        <v>236</v>
      </c>
      <c r="F14" s="177">
        <v>37007.08</v>
      </c>
      <c r="G14" s="176" t="s">
        <v>237</v>
      </c>
      <c r="H14" s="176" t="s">
        <v>238</v>
      </c>
      <c r="I14" s="178">
        <v>0</v>
      </c>
    </row>
    <row r="15" s="188" customFormat="1" ht="14.1" customHeight="1" spans="1:9">
      <c r="A15" s="175" t="s">
        <v>239</v>
      </c>
      <c r="B15" s="176" t="s">
        <v>240</v>
      </c>
      <c r="C15" s="177">
        <v>323175.55</v>
      </c>
      <c r="D15" s="176" t="s">
        <v>241</v>
      </c>
      <c r="E15" s="176" t="s">
        <v>242</v>
      </c>
      <c r="F15" s="177">
        <v>0</v>
      </c>
      <c r="G15" s="176" t="s">
        <v>243</v>
      </c>
      <c r="H15" s="176" t="s">
        <v>244</v>
      </c>
      <c r="I15" s="178">
        <v>0</v>
      </c>
    </row>
    <row r="16" s="188" customFormat="1" ht="14.1" customHeight="1" spans="1:9">
      <c r="A16" s="175" t="s">
        <v>245</v>
      </c>
      <c r="B16" s="176" t="s">
        <v>246</v>
      </c>
      <c r="C16" s="177">
        <v>228198.26</v>
      </c>
      <c r="D16" s="176" t="s">
        <v>247</v>
      </c>
      <c r="E16" s="176" t="s">
        <v>248</v>
      </c>
      <c r="F16" s="177">
        <v>0</v>
      </c>
      <c r="G16" s="176" t="s">
        <v>249</v>
      </c>
      <c r="H16" s="176" t="s">
        <v>250</v>
      </c>
      <c r="I16" s="178">
        <v>0</v>
      </c>
    </row>
    <row r="17" s="188" customFormat="1" ht="14.1" customHeight="1" spans="1:9">
      <c r="A17" s="175" t="s">
        <v>251</v>
      </c>
      <c r="B17" s="176" t="s">
        <v>252</v>
      </c>
      <c r="C17" s="177">
        <v>94675.75</v>
      </c>
      <c r="D17" s="176" t="s">
        <v>253</v>
      </c>
      <c r="E17" s="176" t="s">
        <v>254</v>
      </c>
      <c r="F17" s="177">
        <v>33866</v>
      </c>
      <c r="G17" s="176" t="s">
        <v>255</v>
      </c>
      <c r="H17" s="176" t="s">
        <v>256</v>
      </c>
      <c r="I17" s="178">
        <v>0</v>
      </c>
    </row>
    <row r="18" s="188" customFormat="1" ht="14.1" customHeight="1" spans="1:9">
      <c r="A18" s="175" t="s">
        <v>257</v>
      </c>
      <c r="B18" s="176" t="s">
        <v>258</v>
      </c>
      <c r="C18" s="177">
        <v>606255</v>
      </c>
      <c r="D18" s="176" t="s">
        <v>259</v>
      </c>
      <c r="E18" s="176" t="s">
        <v>260</v>
      </c>
      <c r="F18" s="177">
        <v>0</v>
      </c>
      <c r="G18" s="176" t="s">
        <v>261</v>
      </c>
      <c r="H18" s="176" t="s">
        <v>262</v>
      </c>
      <c r="I18" s="178">
        <v>0</v>
      </c>
    </row>
    <row r="19" s="188" customFormat="1" ht="14.1" customHeight="1" spans="1:9">
      <c r="A19" s="175" t="s">
        <v>263</v>
      </c>
      <c r="B19" s="176" t="s">
        <v>264</v>
      </c>
      <c r="C19" s="177">
        <v>0</v>
      </c>
      <c r="D19" s="176" t="s">
        <v>265</v>
      </c>
      <c r="E19" s="176" t="s">
        <v>266</v>
      </c>
      <c r="F19" s="177">
        <v>57600</v>
      </c>
      <c r="G19" s="176" t="s">
        <v>267</v>
      </c>
      <c r="H19" s="176" t="s">
        <v>268</v>
      </c>
      <c r="I19" s="178">
        <v>0</v>
      </c>
    </row>
    <row r="20" s="188" customFormat="1" ht="14.1" customHeight="1" spans="1:9">
      <c r="A20" s="175" t="s">
        <v>269</v>
      </c>
      <c r="B20" s="176" t="s">
        <v>270</v>
      </c>
      <c r="C20" s="177">
        <v>477699</v>
      </c>
      <c r="D20" s="176" t="s">
        <v>271</v>
      </c>
      <c r="E20" s="176" t="s">
        <v>272</v>
      </c>
      <c r="F20" s="177">
        <v>0</v>
      </c>
      <c r="G20" s="176" t="s">
        <v>273</v>
      </c>
      <c r="H20" s="176" t="s">
        <v>274</v>
      </c>
      <c r="I20" s="177">
        <v>0</v>
      </c>
    </row>
    <row r="21" s="188" customFormat="1" ht="14.1" customHeight="1" spans="1:9">
      <c r="A21" s="175" t="s">
        <v>275</v>
      </c>
      <c r="B21" s="176" t="s">
        <v>276</v>
      </c>
      <c r="C21" s="177">
        <v>170100</v>
      </c>
      <c r="D21" s="176" t="s">
        <v>277</v>
      </c>
      <c r="E21" s="176" t="s">
        <v>278</v>
      </c>
      <c r="F21" s="177">
        <v>0</v>
      </c>
      <c r="G21" s="176" t="s">
        <v>279</v>
      </c>
      <c r="H21" s="176" t="s">
        <v>280</v>
      </c>
      <c r="I21" s="177">
        <v>0</v>
      </c>
    </row>
    <row r="22" s="188" customFormat="1" ht="14.1" customHeight="1" spans="1:9">
      <c r="A22" s="175" t="s">
        <v>281</v>
      </c>
      <c r="B22" s="176" t="s">
        <v>282</v>
      </c>
      <c r="C22" s="177">
        <v>0</v>
      </c>
      <c r="D22" s="176" t="s">
        <v>283</v>
      </c>
      <c r="E22" s="176" t="s">
        <v>284</v>
      </c>
      <c r="F22" s="177">
        <v>3600</v>
      </c>
      <c r="G22" s="176" t="s">
        <v>285</v>
      </c>
      <c r="H22" s="176" t="s">
        <v>286</v>
      </c>
      <c r="I22" s="177">
        <v>0</v>
      </c>
    </row>
    <row r="23" s="188" customFormat="1" ht="14.1" customHeight="1" spans="1:9">
      <c r="A23" s="175" t="s">
        <v>287</v>
      </c>
      <c r="B23" s="176" t="s">
        <v>288</v>
      </c>
      <c r="C23" s="177">
        <v>0</v>
      </c>
      <c r="D23" s="176" t="s">
        <v>289</v>
      </c>
      <c r="E23" s="176" t="s">
        <v>290</v>
      </c>
      <c r="F23" s="177">
        <v>0</v>
      </c>
      <c r="G23" s="176" t="s">
        <v>291</v>
      </c>
      <c r="H23" s="176" t="s">
        <v>292</v>
      </c>
      <c r="I23" s="177">
        <v>0</v>
      </c>
    </row>
    <row r="24" s="188" customFormat="1" ht="14.1" customHeight="1" spans="1:9">
      <c r="A24" s="175" t="s">
        <v>293</v>
      </c>
      <c r="B24" s="176" t="s">
        <v>294</v>
      </c>
      <c r="C24" s="177">
        <v>0</v>
      </c>
      <c r="D24" s="176" t="s">
        <v>295</v>
      </c>
      <c r="E24" s="176" t="s">
        <v>296</v>
      </c>
      <c r="F24" s="177">
        <v>0</v>
      </c>
      <c r="G24" s="176" t="s">
        <v>297</v>
      </c>
      <c r="H24" s="176" t="s">
        <v>298</v>
      </c>
      <c r="I24" s="177">
        <v>0</v>
      </c>
    </row>
    <row r="25" s="188" customFormat="1" ht="14.1" customHeight="1" spans="1:9">
      <c r="A25" s="175" t="s">
        <v>299</v>
      </c>
      <c r="B25" s="176" t="s">
        <v>300</v>
      </c>
      <c r="C25" s="177">
        <v>0</v>
      </c>
      <c r="D25" s="176" t="s">
        <v>301</v>
      </c>
      <c r="E25" s="176" t="s">
        <v>302</v>
      </c>
      <c r="F25" s="177">
        <v>0</v>
      </c>
      <c r="G25" s="176" t="s">
        <v>303</v>
      </c>
      <c r="H25" s="176" t="s">
        <v>304</v>
      </c>
      <c r="I25" s="177">
        <v>0</v>
      </c>
    </row>
    <row r="26" s="188" customFormat="1" ht="14.1" customHeight="1" spans="1:9">
      <c r="A26" s="175" t="s">
        <v>305</v>
      </c>
      <c r="B26" s="176" t="s">
        <v>306</v>
      </c>
      <c r="C26" s="177">
        <v>170100</v>
      </c>
      <c r="D26" s="176" t="s">
        <v>307</v>
      </c>
      <c r="E26" s="176" t="s">
        <v>308</v>
      </c>
      <c r="F26" s="177">
        <v>0</v>
      </c>
      <c r="G26" s="176" t="s">
        <v>309</v>
      </c>
      <c r="H26" s="176" t="s">
        <v>310</v>
      </c>
      <c r="I26" s="177">
        <v>0</v>
      </c>
    </row>
    <row r="27" s="188" customFormat="1" ht="14.1" customHeight="1" spans="1:9">
      <c r="A27" s="175" t="s">
        <v>311</v>
      </c>
      <c r="B27" s="176" t="s">
        <v>312</v>
      </c>
      <c r="C27" s="177">
        <v>0</v>
      </c>
      <c r="D27" s="176" t="s">
        <v>313</v>
      </c>
      <c r="E27" s="176" t="s">
        <v>314</v>
      </c>
      <c r="F27" s="177">
        <v>0</v>
      </c>
      <c r="G27" s="176" t="s">
        <v>315</v>
      </c>
      <c r="H27" s="176" t="s">
        <v>316</v>
      </c>
      <c r="I27" s="177">
        <v>0</v>
      </c>
    </row>
    <row r="28" s="188" customFormat="1" ht="14.1" customHeight="1" spans="1:9">
      <c r="A28" s="175" t="s">
        <v>317</v>
      </c>
      <c r="B28" s="176" t="s">
        <v>318</v>
      </c>
      <c r="C28" s="177">
        <v>0</v>
      </c>
      <c r="D28" s="176" t="s">
        <v>319</v>
      </c>
      <c r="E28" s="176" t="s">
        <v>320</v>
      </c>
      <c r="F28" s="177">
        <v>0</v>
      </c>
      <c r="G28" s="176" t="s">
        <v>321</v>
      </c>
      <c r="H28" s="176" t="s">
        <v>322</v>
      </c>
      <c r="I28" s="177">
        <v>0</v>
      </c>
    </row>
    <row r="29" s="188" customFormat="1" ht="14.1" customHeight="1" spans="1:9">
      <c r="A29" s="175" t="s">
        <v>323</v>
      </c>
      <c r="B29" s="176" t="s">
        <v>324</v>
      </c>
      <c r="C29" s="177">
        <v>0</v>
      </c>
      <c r="D29" s="176" t="s">
        <v>325</v>
      </c>
      <c r="E29" s="176" t="s">
        <v>326</v>
      </c>
      <c r="F29" s="177">
        <v>29448</v>
      </c>
      <c r="G29" s="176">
        <v>31206</v>
      </c>
      <c r="H29" s="176" t="s">
        <v>327</v>
      </c>
      <c r="I29" s="177">
        <v>0</v>
      </c>
    </row>
    <row r="30" s="188" customFormat="1" ht="14.1" customHeight="1" spans="1:9">
      <c r="A30" s="175" t="s">
        <v>328</v>
      </c>
      <c r="B30" s="176" t="s">
        <v>329</v>
      </c>
      <c r="C30" s="177">
        <v>0</v>
      </c>
      <c r="D30" s="176" t="s">
        <v>330</v>
      </c>
      <c r="E30" s="176" t="s">
        <v>331</v>
      </c>
      <c r="F30" s="177">
        <v>111700</v>
      </c>
      <c r="G30" s="176" t="s">
        <v>332</v>
      </c>
      <c r="H30" s="176" t="s">
        <v>333</v>
      </c>
      <c r="I30" s="177">
        <v>0</v>
      </c>
    </row>
    <row r="31" s="188" customFormat="1" ht="14.1" customHeight="1" spans="1:9">
      <c r="A31" s="175" t="s">
        <v>334</v>
      </c>
      <c r="B31" s="176" t="s">
        <v>335</v>
      </c>
      <c r="C31" s="177">
        <v>0</v>
      </c>
      <c r="D31" s="176" t="s">
        <v>336</v>
      </c>
      <c r="E31" s="176" t="s">
        <v>337</v>
      </c>
      <c r="F31" s="177">
        <v>0</v>
      </c>
      <c r="G31" s="176" t="s">
        <v>338</v>
      </c>
      <c r="H31" s="176" t="s">
        <v>339</v>
      </c>
      <c r="I31" s="177">
        <v>0</v>
      </c>
    </row>
    <row r="32" s="188" customFormat="1" ht="14.1" customHeight="1" spans="1:9">
      <c r="A32" s="175">
        <v>30311</v>
      </c>
      <c r="B32" s="176" t="s">
        <v>340</v>
      </c>
      <c r="C32" s="177">
        <v>0</v>
      </c>
      <c r="D32" s="176" t="s">
        <v>341</v>
      </c>
      <c r="E32" s="176" t="s">
        <v>342</v>
      </c>
      <c r="F32" s="177">
        <v>318150</v>
      </c>
      <c r="G32" s="176" t="s">
        <v>343</v>
      </c>
      <c r="H32" s="176" t="s">
        <v>344</v>
      </c>
      <c r="I32" s="177">
        <v>0</v>
      </c>
    </row>
    <row r="33" s="188" customFormat="1" ht="14.1" customHeight="1" spans="1:9">
      <c r="A33" s="175" t="s">
        <v>345</v>
      </c>
      <c r="B33" s="176" t="s">
        <v>346</v>
      </c>
      <c r="C33" s="177">
        <v>0</v>
      </c>
      <c r="D33" s="176" t="s">
        <v>347</v>
      </c>
      <c r="E33" s="176" t="s">
        <v>348</v>
      </c>
      <c r="F33" s="177">
        <v>0</v>
      </c>
      <c r="G33" s="176" t="s">
        <v>349</v>
      </c>
      <c r="H33" s="176" t="s">
        <v>350</v>
      </c>
      <c r="I33" s="177">
        <v>0</v>
      </c>
    </row>
    <row r="34" s="188" customFormat="1" ht="14.1" customHeight="1" spans="1:9">
      <c r="A34" s="175" t="s">
        <v>11</v>
      </c>
      <c r="B34" s="176" t="s">
        <v>11</v>
      </c>
      <c r="C34" s="181"/>
      <c r="D34" s="176" t="s">
        <v>351</v>
      </c>
      <c r="E34" s="176" t="s">
        <v>352</v>
      </c>
      <c r="F34" s="177">
        <v>0</v>
      </c>
      <c r="G34" s="176" t="s">
        <v>353</v>
      </c>
      <c r="H34" s="176" t="s">
        <v>354</v>
      </c>
      <c r="I34" s="177">
        <v>0</v>
      </c>
    </row>
    <row r="35" s="188" customFormat="1" ht="14.1" customHeight="1" spans="1:9">
      <c r="A35" s="175" t="s">
        <v>11</v>
      </c>
      <c r="B35" s="176" t="s">
        <v>11</v>
      </c>
      <c r="C35" s="181"/>
      <c r="D35" s="176" t="s">
        <v>355</v>
      </c>
      <c r="E35" s="176" t="s">
        <v>356</v>
      </c>
      <c r="F35" s="177">
        <v>0</v>
      </c>
      <c r="G35" s="176" t="s">
        <v>357</v>
      </c>
      <c r="H35" s="176" t="s">
        <v>358</v>
      </c>
      <c r="I35" s="177">
        <v>0</v>
      </c>
    </row>
    <row r="36" s="189" customFormat="1" ht="14.1" customHeight="1" spans="1:9">
      <c r="A36" s="195" t="s">
        <v>11</v>
      </c>
      <c r="B36" s="196" t="s">
        <v>11</v>
      </c>
      <c r="C36" s="197"/>
      <c r="D36" s="196" t="s">
        <v>359</v>
      </c>
      <c r="E36" s="196" t="s">
        <v>360</v>
      </c>
      <c r="F36" s="198">
        <v>0</v>
      </c>
      <c r="G36" s="196" t="s">
        <v>11</v>
      </c>
      <c r="H36" s="196" t="s">
        <v>11</v>
      </c>
      <c r="I36" s="198">
        <v>0</v>
      </c>
    </row>
    <row r="37" s="189" customFormat="1" ht="14.1" customHeight="1" spans="1:9">
      <c r="A37" s="126" t="s">
        <v>11</v>
      </c>
      <c r="B37" s="126" t="s">
        <v>11</v>
      </c>
      <c r="C37" s="199"/>
      <c r="D37" s="126" t="s">
        <v>361</v>
      </c>
      <c r="E37" s="126" t="s">
        <v>362</v>
      </c>
      <c r="F37" s="200">
        <v>0</v>
      </c>
      <c r="G37" s="126"/>
      <c r="H37" s="126"/>
      <c r="I37" s="126"/>
    </row>
    <row r="38" spans="1:9">
      <c r="A38" s="126" t="s">
        <v>11</v>
      </c>
      <c r="B38" s="126" t="s">
        <v>11</v>
      </c>
      <c r="C38" s="199"/>
      <c r="D38" s="126" t="s">
        <v>363</v>
      </c>
      <c r="E38" s="126" t="s">
        <v>364</v>
      </c>
      <c r="F38" s="200">
        <v>0</v>
      </c>
      <c r="G38" s="126" t="s">
        <v>11</v>
      </c>
      <c r="H38" s="126" t="s">
        <v>11</v>
      </c>
      <c r="I38" s="126" t="s">
        <v>11</v>
      </c>
    </row>
    <row r="39" spans="1:9">
      <c r="A39" s="126" t="s">
        <v>11</v>
      </c>
      <c r="B39" s="126" t="s">
        <v>11</v>
      </c>
      <c r="C39" s="199"/>
      <c r="D39" s="126" t="s">
        <v>365</v>
      </c>
      <c r="E39" s="126" t="s">
        <v>366</v>
      </c>
      <c r="F39" s="200">
        <v>0</v>
      </c>
      <c r="G39" s="126" t="s">
        <v>11</v>
      </c>
      <c r="H39" s="126" t="s">
        <v>11</v>
      </c>
      <c r="I39" s="126" t="s">
        <v>11</v>
      </c>
    </row>
    <row r="40" s="190" customFormat="1" spans="1:9">
      <c r="A40" s="201" t="s">
        <v>367</v>
      </c>
      <c r="B40" s="201"/>
      <c r="C40" s="202">
        <v>7702884.6</v>
      </c>
      <c r="D40" s="203" t="s">
        <v>368</v>
      </c>
      <c r="E40" s="204"/>
      <c r="F40" s="204"/>
      <c r="G40" s="204"/>
      <c r="H40" s="205"/>
      <c r="I40" s="206">
        <f>F7</f>
        <v>732935.08</v>
      </c>
    </row>
    <row r="41" spans="1:9">
      <c r="A41" s="183" t="s">
        <v>369</v>
      </c>
      <c r="B41" s="183"/>
      <c r="C41" s="183" t="s">
        <v>11</v>
      </c>
      <c r="D41" s="183" t="s">
        <v>11</v>
      </c>
      <c r="E41" s="207" t="s">
        <v>11</v>
      </c>
      <c r="F41" s="207" t="s">
        <v>11</v>
      </c>
      <c r="G41" s="207" t="s">
        <v>11</v>
      </c>
      <c r="H41" s="183" t="s">
        <v>11</v>
      </c>
      <c r="I41" s="183"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zoomScale="70" zoomScaleNormal="70" workbookViewId="0">
      <selection activeCell="H26" sqref="H26"/>
    </sheetView>
  </sheetViews>
  <sheetFormatPr defaultColWidth="8" defaultRowHeight="12.75"/>
  <cols>
    <col min="1" max="1" width="16.3166666666667" style="100" customWidth="1"/>
    <col min="2" max="2" width="30.5" style="100" customWidth="1"/>
    <col min="3" max="3" width="19.25" style="100" customWidth="1"/>
    <col min="4" max="4" width="12.0666666666667" style="100" customWidth="1"/>
    <col min="5" max="5" width="30.5" style="100" customWidth="1"/>
    <col min="6" max="9" width="19" style="100" customWidth="1"/>
    <col min="10" max="10" width="18.25" style="100" customWidth="1"/>
    <col min="11" max="11" width="25" style="100" customWidth="1"/>
    <col min="12" max="12" width="19.875" style="100" customWidth="1"/>
    <col min="13" max="16384" width="8" style="100"/>
  </cols>
  <sheetData>
    <row r="1" ht="27" spans="1:12">
      <c r="A1" s="98" t="s">
        <v>370</v>
      </c>
      <c r="B1" s="98"/>
      <c r="C1" s="98"/>
      <c r="D1" s="98"/>
      <c r="E1" s="98"/>
      <c r="F1" s="98"/>
      <c r="G1" s="98"/>
      <c r="H1" s="98"/>
      <c r="I1" s="98"/>
      <c r="J1" s="98"/>
      <c r="K1" s="98"/>
      <c r="L1" s="98"/>
    </row>
    <row r="2" spans="1:12">
      <c r="L2" s="102" t="s">
        <v>371</v>
      </c>
    </row>
    <row r="3" spans="1:12">
      <c r="A3" s="103" t="s">
        <v>2</v>
      </c>
      <c r="F3" s="104"/>
      <c r="G3" s="104"/>
      <c r="H3" s="104"/>
      <c r="I3" s="104"/>
      <c r="L3" s="102" t="s">
        <v>3</v>
      </c>
    </row>
    <row r="4" ht="15.4" customHeight="1" spans="1:12">
      <c r="A4" s="170" t="s">
        <v>372</v>
      </c>
      <c r="B4" s="171"/>
      <c r="C4" s="171"/>
      <c r="D4" s="171"/>
      <c r="E4" s="171"/>
      <c r="F4" s="171"/>
      <c r="G4" s="171"/>
      <c r="H4" s="171"/>
      <c r="I4" s="171"/>
      <c r="J4" s="171"/>
      <c r="K4" s="171"/>
      <c r="L4" s="172"/>
    </row>
    <row r="5" ht="15.4" customHeight="1" spans="1:12">
      <c r="A5" s="173" t="s">
        <v>190</v>
      </c>
      <c r="B5" s="174" t="s">
        <v>93</v>
      </c>
      <c r="C5" s="174" t="s">
        <v>8</v>
      </c>
      <c r="D5" s="174" t="s">
        <v>190</v>
      </c>
      <c r="E5" s="174" t="s">
        <v>93</v>
      </c>
      <c r="F5" s="174" t="s">
        <v>8</v>
      </c>
      <c r="G5" s="174" t="s">
        <v>190</v>
      </c>
      <c r="H5" s="174" t="s">
        <v>93</v>
      </c>
      <c r="I5" s="174" t="s">
        <v>8</v>
      </c>
      <c r="J5" s="174" t="s">
        <v>190</v>
      </c>
      <c r="K5" s="174" t="s">
        <v>93</v>
      </c>
      <c r="L5" s="174" t="s">
        <v>8</v>
      </c>
    </row>
    <row r="6" ht="15.4" customHeight="1" spans="1:12">
      <c r="A6" s="173"/>
      <c r="B6" s="174"/>
      <c r="C6" s="174"/>
      <c r="D6" s="174"/>
      <c r="E6" s="174"/>
      <c r="F6" s="174"/>
      <c r="G6" s="174"/>
      <c r="H6" s="174"/>
      <c r="I6" s="174"/>
      <c r="J6" s="174"/>
      <c r="K6" s="174"/>
      <c r="L6" s="174"/>
    </row>
    <row r="7" ht="15.4" customHeight="1" spans="1:12">
      <c r="A7" s="175" t="s">
        <v>191</v>
      </c>
      <c r="B7" s="176" t="s">
        <v>192</v>
      </c>
      <c r="C7" s="177">
        <v>0</v>
      </c>
      <c r="D7" s="176" t="s">
        <v>193</v>
      </c>
      <c r="E7" s="176" t="s">
        <v>194</v>
      </c>
      <c r="F7" s="177">
        <v>1263793.38</v>
      </c>
      <c r="G7" s="176">
        <v>309</v>
      </c>
      <c r="H7" s="176" t="s">
        <v>373</v>
      </c>
      <c r="I7" s="177">
        <v>0</v>
      </c>
      <c r="J7" s="176">
        <v>311</v>
      </c>
      <c r="K7" s="176" t="s">
        <v>374</v>
      </c>
      <c r="L7" s="178">
        <v>0</v>
      </c>
    </row>
    <row r="8" ht="15.4" customHeight="1" spans="1:12">
      <c r="A8" s="175" t="s">
        <v>197</v>
      </c>
      <c r="B8" s="176" t="s">
        <v>198</v>
      </c>
      <c r="C8" s="177">
        <v>0</v>
      </c>
      <c r="D8" s="176" t="s">
        <v>199</v>
      </c>
      <c r="E8" s="176" t="s">
        <v>200</v>
      </c>
      <c r="F8" s="177">
        <v>0</v>
      </c>
      <c r="G8" s="176">
        <v>30901</v>
      </c>
      <c r="H8" s="176" t="s">
        <v>202</v>
      </c>
      <c r="I8" s="177">
        <v>0</v>
      </c>
      <c r="J8" s="126">
        <v>31101</v>
      </c>
      <c r="K8" s="126" t="s">
        <v>375</v>
      </c>
      <c r="L8" s="178">
        <v>0</v>
      </c>
    </row>
    <row r="9" ht="15.4" customHeight="1" spans="1:12">
      <c r="A9" s="175" t="s">
        <v>203</v>
      </c>
      <c r="B9" s="176" t="s">
        <v>204</v>
      </c>
      <c r="C9" s="177">
        <v>0</v>
      </c>
      <c r="D9" s="176" t="s">
        <v>205</v>
      </c>
      <c r="E9" s="176" t="s">
        <v>206</v>
      </c>
      <c r="F9" s="177">
        <v>0</v>
      </c>
      <c r="G9" s="176">
        <v>30902</v>
      </c>
      <c r="H9" s="176" t="s">
        <v>208</v>
      </c>
      <c r="I9" s="177">
        <v>0</v>
      </c>
      <c r="J9" s="176">
        <v>31199</v>
      </c>
      <c r="K9" s="176" t="s">
        <v>333</v>
      </c>
      <c r="L9" s="178">
        <v>0</v>
      </c>
    </row>
    <row r="10" ht="15.4" customHeight="1" spans="1:12">
      <c r="A10" s="175" t="s">
        <v>209</v>
      </c>
      <c r="B10" s="176" t="s">
        <v>210</v>
      </c>
      <c r="C10" s="177">
        <v>0</v>
      </c>
      <c r="D10" s="176" t="s">
        <v>211</v>
      </c>
      <c r="E10" s="176" t="s">
        <v>212</v>
      </c>
      <c r="F10" s="177">
        <v>0</v>
      </c>
      <c r="G10" s="176">
        <v>30903</v>
      </c>
      <c r="H10" s="176" t="s">
        <v>214</v>
      </c>
      <c r="I10" s="177">
        <v>0</v>
      </c>
      <c r="J10" s="176" t="s">
        <v>297</v>
      </c>
      <c r="K10" s="176" t="s">
        <v>298</v>
      </c>
      <c r="L10" s="178">
        <v>0</v>
      </c>
    </row>
    <row r="11" ht="15.4" customHeight="1" spans="1:12">
      <c r="A11" s="175" t="s">
        <v>215</v>
      </c>
      <c r="B11" s="176" t="s">
        <v>216</v>
      </c>
      <c r="C11" s="177">
        <v>0</v>
      </c>
      <c r="D11" s="176" t="s">
        <v>217</v>
      </c>
      <c r="E11" s="176" t="s">
        <v>218</v>
      </c>
      <c r="F11" s="177">
        <v>0</v>
      </c>
      <c r="G11" s="176">
        <v>30905</v>
      </c>
      <c r="H11" s="176" t="s">
        <v>220</v>
      </c>
      <c r="I11" s="177">
        <v>0</v>
      </c>
      <c r="J11" s="176" t="s">
        <v>303</v>
      </c>
      <c r="K11" s="176" t="s">
        <v>304</v>
      </c>
      <c r="L11" s="178">
        <v>0</v>
      </c>
    </row>
    <row r="12" ht="15.4" customHeight="1" spans="1:12">
      <c r="A12" s="175" t="s">
        <v>221</v>
      </c>
      <c r="B12" s="176" t="s">
        <v>222</v>
      </c>
      <c r="C12" s="177">
        <v>0</v>
      </c>
      <c r="D12" s="176" t="s">
        <v>223</v>
      </c>
      <c r="E12" s="176" t="s">
        <v>224</v>
      </c>
      <c r="F12" s="177">
        <v>0</v>
      </c>
      <c r="G12" s="176">
        <v>30906</v>
      </c>
      <c r="H12" s="176" t="s">
        <v>226</v>
      </c>
      <c r="I12" s="177">
        <v>0</v>
      </c>
      <c r="J12" s="176" t="s">
        <v>309</v>
      </c>
      <c r="K12" s="176" t="s">
        <v>310</v>
      </c>
      <c r="L12" s="178">
        <v>0</v>
      </c>
    </row>
    <row r="13" ht="15.4" customHeight="1" spans="1:12">
      <c r="A13" s="175" t="s">
        <v>227</v>
      </c>
      <c r="B13" s="176" t="s">
        <v>228</v>
      </c>
      <c r="C13" s="177">
        <v>0</v>
      </c>
      <c r="D13" s="176" t="s">
        <v>229</v>
      </c>
      <c r="E13" s="176" t="s">
        <v>230</v>
      </c>
      <c r="F13" s="177">
        <v>0</v>
      </c>
      <c r="G13" s="176">
        <v>30907</v>
      </c>
      <c r="H13" s="176" t="s">
        <v>232</v>
      </c>
      <c r="I13" s="177">
        <v>0</v>
      </c>
      <c r="J13" s="176" t="s">
        <v>315</v>
      </c>
      <c r="K13" s="176" t="s">
        <v>316</v>
      </c>
      <c r="L13" s="178">
        <v>0</v>
      </c>
    </row>
    <row r="14" ht="15.4" customHeight="1" spans="1:12">
      <c r="A14" s="175" t="s">
        <v>233</v>
      </c>
      <c r="B14" s="176" t="s">
        <v>234</v>
      </c>
      <c r="C14" s="177">
        <v>0</v>
      </c>
      <c r="D14" s="176" t="s">
        <v>235</v>
      </c>
      <c r="E14" s="176" t="s">
        <v>236</v>
      </c>
      <c r="F14" s="177">
        <v>0</v>
      </c>
      <c r="G14" s="176">
        <v>30908</v>
      </c>
      <c r="H14" s="176" t="s">
        <v>238</v>
      </c>
      <c r="I14" s="177">
        <v>0</v>
      </c>
      <c r="J14" s="176" t="s">
        <v>321</v>
      </c>
      <c r="K14" s="176" t="s">
        <v>322</v>
      </c>
      <c r="L14" s="178">
        <v>0</v>
      </c>
    </row>
    <row r="15" ht="15.4" customHeight="1" spans="1:12">
      <c r="A15" s="175" t="s">
        <v>239</v>
      </c>
      <c r="B15" s="176" t="s">
        <v>240</v>
      </c>
      <c r="C15" s="177">
        <v>0</v>
      </c>
      <c r="D15" s="176" t="s">
        <v>241</v>
      </c>
      <c r="E15" s="176" t="s">
        <v>242</v>
      </c>
      <c r="F15" s="177">
        <v>0</v>
      </c>
      <c r="G15" s="176">
        <v>30913</v>
      </c>
      <c r="H15" s="176" t="s">
        <v>268</v>
      </c>
      <c r="I15" s="177">
        <v>0</v>
      </c>
      <c r="J15" s="176">
        <v>31206</v>
      </c>
      <c r="K15" s="176" t="s">
        <v>327</v>
      </c>
      <c r="L15" s="178">
        <v>0</v>
      </c>
    </row>
    <row r="16" ht="15.4" customHeight="1" spans="1:12">
      <c r="A16" s="175" t="s">
        <v>245</v>
      </c>
      <c r="B16" s="176" t="s">
        <v>246</v>
      </c>
      <c r="C16" s="177">
        <v>0</v>
      </c>
      <c r="D16" s="176" t="s">
        <v>247</v>
      </c>
      <c r="E16" s="176" t="s">
        <v>248</v>
      </c>
      <c r="F16" s="177">
        <v>0</v>
      </c>
      <c r="G16" s="176">
        <v>30919</v>
      </c>
      <c r="H16" s="176" t="s">
        <v>274</v>
      </c>
      <c r="I16" s="177">
        <v>0</v>
      </c>
      <c r="J16" s="176" t="s">
        <v>332</v>
      </c>
      <c r="K16" s="176" t="s">
        <v>333</v>
      </c>
      <c r="L16" s="178">
        <v>0</v>
      </c>
    </row>
    <row r="17" ht="15.4" customHeight="1" spans="1:12">
      <c r="A17" s="175" t="s">
        <v>251</v>
      </c>
      <c r="B17" s="176" t="s">
        <v>252</v>
      </c>
      <c r="C17" s="177">
        <v>0</v>
      </c>
      <c r="D17" s="176" t="s">
        <v>253</v>
      </c>
      <c r="E17" s="176" t="s">
        <v>254</v>
      </c>
      <c r="F17" s="177">
        <v>0</v>
      </c>
      <c r="G17" s="176">
        <v>20921</v>
      </c>
      <c r="H17" s="176" t="s">
        <v>280</v>
      </c>
      <c r="I17" s="177">
        <v>0</v>
      </c>
      <c r="J17" s="179">
        <v>313</v>
      </c>
      <c r="K17" s="179" t="s">
        <v>376</v>
      </c>
      <c r="L17" s="178">
        <v>0</v>
      </c>
    </row>
    <row r="18" ht="15.4" customHeight="1" spans="1:12">
      <c r="A18" s="175" t="s">
        <v>257</v>
      </c>
      <c r="B18" s="176" t="s">
        <v>258</v>
      </c>
      <c r="C18" s="177">
        <v>0</v>
      </c>
      <c r="D18" s="176" t="s">
        <v>259</v>
      </c>
      <c r="E18" s="176" t="s">
        <v>260</v>
      </c>
      <c r="F18" s="177">
        <v>0</v>
      </c>
      <c r="G18" s="176">
        <v>30922</v>
      </c>
      <c r="H18" s="176" t="s">
        <v>286</v>
      </c>
      <c r="I18" s="177">
        <v>0</v>
      </c>
      <c r="J18" s="179">
        <v>31302</v>
      </c>
      <c r="K18" s="179" t="s">
        <v>377</v>
      </c>
      <c r="L18" s="178">
        <v>0</v>
      </c>
    </row>
    <row r="19" ht="15.4" customHeight="1" spans="1:12">
      <c r="A19" s="175" t="s">
        <v>263</v>
      </c>
      <c r="B19" s="176" t="s">
        <v>264</v>
      </c>
      <c r="C19" s="177">
        <v>0</v>
      </c>
      <c r="D19" s="176" t="s">
        <v>265</v>
      </c>
      <c r="E19" s="176" t="s">
        <v>266</v>
      </c>
      <c r="F19" s="177">
        <v>260660</v>
      </c>
      <c r="G19" s="176">
        <v>30999</v>
      </c>
      <c r="H19" s="176" t="s">
        <v>378</v>
      </c>
      <c r="I19" s="177">
        <v>0</v>
      </c>
      <c r="J19" s="179">
        <v>31303</v>
      </c>
      <c r="K19" s="179" t="s">
        <v>379</v>
      </c>
      <c r="L19" s="178">
        <v>0</v>
      </c>
    </row>
    <row r="20" ht="15.4" customHeight="1" spans="1:12">
      <c r="A20" s="175" t="s">
        <v>269</v>
      </c>
      <c r="B20" s="176" t="s">
        <v>270</v>
      </c>
      <c r="C20" s="177">
        <v>0</v>
      </c>
      <c r="D20" s="176" t="s">
        <v>271</v>
      </c>
      <c r="E20" s="176" t="s">
        <v>272</v>
      </c>
      <c r="F20" s="177">
        <v>0</v>
      </c>
      <c r="G20" s="176" t="s">
        <v>195</v>
      </c>
      <c r="H20" s="176" t="s">
        <v>196</v>
      </c>
      <c r="I20" s="177">
        <v>0</v>
      </c>
      <c r="J20" s="179">
        <v>31304</v>
      </c>
      <c r="K20" s="179" t="s">
        <v>380</v>
      </c>
      <c r="L20" s="177">
        <v>0</v>
      </c>
    </row>
    <row r="21" ht="15.4" customHeight="1" spans="1:12">
      <c r="A21" s="175" t="s">
        <v>275</v>
      </c>
      <c r="B21" s="176" t="s">
        <v>276</v>
      </c>
      <c r="C21" s="177">
        <v>10000</v>
      </c>
      <c r="D21" s="176" t="s">
        <v>277</v>
      </c>
      <c r="E21" s="176" t="s">
        <v>278</v>
      </c>
      <c r="F21" s="177">
        <v>0</v>
      </c>
      <c r="G21" s="176" t="s">
        <v>201</v>
      </c>
      <c r="H21" s="176" t="s">
        <v>202</v>
      </c>
      <c r="I21" s="177">
        <v>0</v>
      </c>
      <c r="J21" s="176" t="s">
        <v>338</v>
      </c>
      <c r="K21" s="176" t="s">
        <v>339</v>
      </c>
      <c r="L21" s="177">
        <v>0</v>
      </c>
    </row>
    <row r="22" ht="15.4" customHeight="1" spans="1:12">
      <c r="A22" s="175" t="s">
        <v>281</v>
      </c>
      <c r="B22" s="176" t="s">
        <v>282</v>
      </c>
      <c r="C22" s="177">
        <v>0</v>
      </c>
      <c r="D22" s="176" t="s">
        <v>283</v>
      </c>
      <c r="E22" s="176" t="s">
        <v>284</v>
      </c>
      <c r="F22" s="177">
        <v>0</v>
      </c>
      <c r="G22" s="176" t="s">
        <v>207</v>
      </c>
      <c r="H22" s="176" t="s">
        <v>208</v>
      </c>
      <c r="I22" s="177">
        <v>0</v>
      </c>
      <c r="J22" s="176" t="s">
        <v>349</v>
      </c>
      <c r="K22" s="176" t="s">
        <v>350</v>
      </c>
      <c r="L22" s="177">
        <v>0</v>
      </c>
    </row>
    <row r="23" ht="15.4" customHeight="1" spans="1:12">
      <c r="A23" s="175" t="s">
        <v>287</v>
      </c>
      <c r="B23" s="176" t="s">
        <v>288</v>
      </c>
      <c r="C23" s="177">
        <v>0</v>
      </c>
      <c r="D23" s="176" t="s">
        <v>289</v>
      </c>
      <c r="E23" s="176" t="s">
        <v>290</v>
      </c>
      <c r="F23" s="177">
        <v>0</v>
      </c>
      <c r="G23" s="176" t="s">
        <v>213</v>
      </c>
      <c r="H23" s="176" t="s">
        <v>214</v>
      </c>
      <c r="I23" s="177">
        <v>0</v>
      </c>
      <c r="J23" s="176" t="s">
        <v>353</v>
      </c>
      <c r="K23" s="176" t="s">
        <v>354</v>
      </c>
      <c r="L23" s="177">
        <v>0</v>
      </c>
    </row>
    <row r="24" ht="15.4" customHeight="1" spans="1:12">
      <c r="A24" s="175" t="s">
        <v>293</v>
      </c>
      <c r="B24" s="176" t="s">
        <v>294</v>
      </c>
      <c r="C24" s="177">
        <v>0</v>
      </c>
      <c r="D24" s="176" t="s">
        <v>295</v>
      </c>
      <c r="E24" s="176" t="s">
        <v>296</v>
      </c>
      <c r="F24" s="177">
        <v>0</v>
      </c>
      <c r="G24" s="176" t="s">
        <v>219</v>
      </c>
      <c r="H24" s="176" t="s">
        <v>220</v>
      </c>
      <c r="I24" s="177">
        <v>0</v>
      </c>
      <c r="J24" s="176">
        <v>39909</v>
      </c>
      <c r="K24" s="176" t="s">
        <v>381</v>
      </c>
      <c r="L24" s="177">
        <v>0</v>
      </c>
    </row>
    <row r="25" ht="15.4" customHeight="1" spans="1:12">
      <c r="A25" s="175" t="s">
        <v>299</v>
      </c>
      <c r="B25" s="176" t="s">
        <v>300</v>
      </c>
      <c r="C25" s="177">
        <v>0</v>
      </c>
      <c r="D25" s="176" t="s">
        <v>301</v>
      </c>
      <c r="E25" s="176" t="s">
        <v>302</v>
      </c>
      <c r="F25" s="177">
        <v>0</v>
      </c>
      <c r="G25" s="176" t="s">
        <v>225</v>
      </c>
      <c r="H25" s="176" t="s">
        <v>226</v>
      </c>
      <c r="I25" s="177">
        <v>0</v>
      </c>
      <c r="J25" s="176">
        <v>39910</v>
      </c>
      <c r="K25" s="176" t="s">
        <v>382</v>
      </c>
      <c r="L25" s="177">
        <v>0</v>
      </c>
    </row>
    <row r="26" ht="15.4" customHeight="1" spans="1:12">
      <c r="A26" s="175" t="s">
        <v>305</v>
      </c>
      <c r="B26" s="176" t="s">
        <v>306</v>
      </c>
      <c r="C26" s="177">
        <v>10000</v>
      </c>
      <c r="D26" s="176" t="s">
        <v>307</v>
      </c>
      <c r="E26" s="176" t="s">
        <v>308</v>
      </c>
      <c r="F26" s="177">
        <v>0</v>
      </c>
      <c r="G26" s="176" t="s">
        <v>231</v>
      </c>
      <c r="H26" s="176" t="s">
        <v>232</v>
      </c>
      <c r="I26" s="177">
        <v>0</v>
      </c>
      <c r="J26" s="176">
        <v>39999</v>
      </c>
      <c r="K26" s="176" t="s">
        <v>358</v>
      </c>
      <c r="L26" s="177">
        <v>0</v>
      </c>
    </row>
    <row r="27" ht="15.4" customHeight="1" spans="1:12">
      <c r="A27" s="175" t="s">
        <v>311</v>
      </c>
      <c r="B27" s="176" t="s">
        <v>312</v>
      </c>
      <c r="C27" s="177">
        <v>0</v>
      </c>
      <c r="D27" s="176" t="s">
        <v>313</v>
      </c>
      <c r="E27" s="176" t="s">
        <v>314</v>
      </c>
      <c r="F27" s="177">
        <v>0</v>
      </c>
      <c r="G27" s="176" t="s">
        <v>237</v>
      </c>
      <c r="H27" s="176" t="s">
        <v>238</v>
      </c>
      <c r="I27" s="177">
        <v>0</v>
      </c>
      <c r="J27" s="176"/>
      <c r="K27" s="176"/>
      <c r="L27" s="180"/>
    </row>
    <row r="28" ht="15.4" customHeight="1" spans="1:12">
      <c r="A28" s="175" t="s">
        <v>317</v>
      </c>
      <c r="B28" s="176" t="s">
        <v>318</v>
      </c>
      <c r="C28" s="177">
        <v>0</v>
      </c>
      <c r="D28" s="176" t="s">
        <v>319</v>
      </c>
      <c r="E28" s="176" t="s">
        <v>320</v>
      </c>
      <c r="F28" s="177">
        <v>1003133.38</v>
      </c>
      <c r="G28" s="176" t="s">
        <v>243</v>
      </c>
      <c r="H28" s="176" t="s">
        <v>244</v>
      </c>
      <c r="I28" s="177">
        <v>0</v>
      </c>
      <c r="J28" s="176"/>
      <c r="K28" s="176"/>
      <c r="L28" s="180"/>
    </row>
    <row r="29" ht="15.4" customHeight="1" spans="1:12">
      <c r="A29" s="175" t="s">
        <v>323</v>
      </c>
      <c r="B29" s="176" t="s">
        <v>324</v>
      </c>
      <c r="C29" s="177">
        <v>0</v>
      </c>
      <c r="D29" s="176" t="s">
        <v>325</v>
      </c>
      <c r="E29" s="176" t="s">
        <v>326</v>
      </c>
      <c r="F29" s="177">
        <v>0</v>
      </c>
      <c r="G29" s="176" t="s">
        <v>249</v>
      </c>
      <c r="H29" s="176" t="s">
        <v>250</v>
      </c>
      <c r="I29" s="177">
        <v>0</v>
      </c>
      <c r="J29" s="176"/>
      <c r="K29" s="176"/>
      <c r="L29" s="180"/>
    </row>
    <row r="30" ht="15.4" customHeight="1" spans="1:12">
      <c r="A30" s="175" t="s">
        <v>328</v>
      </c>
      <c r="B30" s="176" t="s">
        <v>329</v>
      </c>
      <c r="C30" s="177">
        <v>0</v>
      </c>
      <c r="D30" s="176" t="s">
        <v>330</v>
      </c>
      <c r="E30" s="176" t="s">
        <v>331</v>
      </c>
      <c r="F30" s="177">
        <v>0</v>
      </c>
      <c r="G30" s="176" t="s">
        <v>255</v>
      </c>
      <c r="H30" s="176" t="s">
        <v>256</v>
      </c>
      <c r="I30" s="177">
        <v>0</v>
      </c>
      <c r="J30" s="176"/>
      <c r="K30" s="176"/>
      <c r="L30" s="180"/>
    </row>
    <row r="31" ht="15.4" customHeight="1" spans="1:12">
      <c r="A31" s="175" t="s">
        <v>334</v>
      </c>
      <c r="B31" s="176" t="s">
        <v>335</v>
      </c>
      <c r="C31" s="177">
        <v>0</v>
      </c>
      <c r="D31" s="176" t="s">
        <v>336</v>
      </c>
      <c r="E31" s="176" t="s">
        <v>337</v>
      </c>
      <c r="F31" s="177">
        <v>0</v>
      </c>
      <c r="G31" s="176" t="s">
        <v>261</v>
      </c>
      <c r="H31" s="176" t="s">
        <v>262</v>
      </c>
      <c r="I31" s="177">
        <v>0</v>
      </c>
      <c r="J31" s="176"/>
      <c r="K31" s="176"/>
      <c r="L31" s="180"/>
    </row>
    <row r="32" ht="15.4" customHeight="1" spans="1:12">
      <c r="A32" s="175">
        <v>30311</v>
      </c>
      <c r="B32" s="176" t="s">
        <v>340</v>
      </c>
      <c r="C32" s="177">
        <v>0</v>
      </c>
      <c r="D32" s="176" t="s">
        <v>341</v>
      </c>
      <c r="E32" s="176" t="s">
        <v>342</v>
      </c>
      <c r="F32" s="177">
        <v>0</v>
      </c>
      <c r="G32" s="176" t="s">
        <v>267</v>
      </c>
      <c r="H32" s="176" t="s">
        <v>268</v>
      </c>
      <c r="I32" s="177">
        <v>0</v>
      </c>
      <c r="J32" s="176"/>
      <c r="K32" s="176"/>
      <c r="L32" s="180"/>
    </row>
    <row r="33" ht="15.4" customHeight="1" spans="1:12">
      <c r="A33" s="175" t="s">
        <v>345</v>
      </c>
      <c r="B33" s="176" t="s">
        <v>383</v>
      </c>
      <c r="C33" s="177">
        <v>0</v>
      </c>
      <c r="D33" s="176" t="s">
        <v>347</v>
      </c>
      <c r="E33" s="176" t="s">
        <v>348</v>
      </c>
      <c r="F33" s="177">
        <v>0</v>
      </c>
      <c r="G33" s="176" t="s">
        <v>273</v>
      </c>
      <c r="H33" s="176" t="s">
        <v>274</v>
      </c>
      <c r="I33" s="177">
        <v>0</v>
      </c>
      <c r="J33" s="176"/>
      <c r="K33" s="176"/>
      <c r="L33" s="180"/>
    </row>
    <row r="34" ht="15.4" customHeight="1" spans="1:12">
      <c r="A34" s="175" t="s">
        <v>11</v>
      </c>
      <c r="B34" s="176" t="s">
        <v>11</v>
      </c>
      <c r="C34" s="181"/>
      <c r="D34" s="176" t="s">
        <v>351</v>
      </c>
      <c r="E34" s="176" t="s">
        <v>352</v>
      </c>
      <c r="F34" s="177">
        <v>0</v>
      </c>
      <c r="G34" s="176" t="s">
        <v>279</v>
      </c>
      <c r="H34" s="176" t="s">
        <v>280</v>
      </c>
      <c r="I34" s="177">
        <v>0</v>
      </c>
      <c r="J34" s="176"/>
      <c r="K34" s="176"/>
      <c r="L34" s="180"/>
    </row>
    <row r="35" ht="16.9" customHeight="1" spans="1:12">
      <c r="A35" s="175" t="s">
        <v>11</v>
      </c>
      <c r="B35" s="176" t="s">
        <v>11</v>
      </c>
      <c r="C35" s="181"/>
      <c r="D35" s="176" t="s">
        <v>355</v>
      </c>
      <c r="E35" s="176" t="s">
        <v>356</v>
      </c>
      <c r="F35" s="177">
        <v>0</v>
      </c>
      <c r="G35" s="176" t="s">
        <v>285</v>
      </c>
      <c r="H35" s="176" t="s">
        <v>286</v>
      </c>
      <c r="I35" s="177">
        <v>0</v>
      </c>
      <c r="J35" s="176"/>
      <c r="K35" s="176"/>
      <c r="L35" s="180"/>
    </row>
    <row r="36" ht="15.4" customHeight="1" spans="1:12">
      <c r="A36" s="175" t="s">
        <v>11</v>
      </c>
      <c r="B36" s="176" t="s">
        <v>11</v>
      </c>
      <c r="C36" s="181"/>
      <c r="D36" s="176" t="s">
        <v>359</v>
      </c>
      <c r="E36" s="176" t="s">
        <v>360</v>
      </c>
      <c r="F36" s="177">
        <v>0</v>
      </c>
      <c r="G36" s="176" t="s">
        <v>291</v>
      </c>
      <c r="H36" s="176" t="s">
        <v>292</v>
      </c>
      <c r="I36" s="177">
        <v>0</v>
      </c>
      <c r="J36" s="176"/>
      <c r="K36" s="176"/>
      <c r="L36" s="180"/>
    </row>
    <row r="37" ht="15.4" customHeight="1" spans="1:12">
      <c r="A37" s="175" t="s">
        <v>11</v>
      </c>
      <c r="B37" s="176" t="s">
        <v>11</v>
      </c>
      <c r="C37" s="181"/>
      <c r="D37" s="176" t="s">
        <v>361</v>
      </c>
      <c r="E37" s="176" t="s">
        <v>362</v>
      </c>
      <c r="F37" s="177">
        <v>0</v>
      </c>
      <c r="G37" s="176"/>
      <c r="H37" s="180"/>
      <c r="I37" s="180"/>
      <c r="J37" s="176"/>
      <c r="K37" s="176"/>
      <c r="L37" s="176"/>
    </row>
    <row r="38" ht="15.4" customHeight="1" spans="1:12">
      <c r="A38" s="175" t="s">
        <v>11</v>
      </c>
      <c r="B38" s="176" t="s">
        <v>11</v>
      </c>
      <c r="C38" s="181"/>
      <c r="D38" s="176" t="s">
        <v>363</v>
      </c>
      <c r="E38" s="176" t="s">
        <v>364</v>
      </c>
      <c r="F38" s="177">
        <v>0</v>
      </c>
      <c r="G38" s="176"/>
      <c r="H38" s="180"/>
      <c r="I38" s="180"/>
      <c r="J38" s="176" t="s">
        <v>11</v>
      </c>
      <c r="K38" s="176" t="s">
        <v>11</v>
      </c>
      <c r="L38" s="176" t="s">
        <v>11</v>
      </c>
    </row>
    <row r="39" ht="15.4" customHeight="1" spans="1:12">
      <c r="A39" s="175" t="s">
        <v>11</v>
      </c>
      <c r="B39" s="176" t="s">
        <v>11</v>
      </c>
      <c r="C39" s="181"/>
      <c r="D39" s="176" t="s">
        <v>365</v>
      </c>
      <c r="E39" s="176" t="s">
        <v>366</v>
      </c>
      <c r="F39" s="177">
        <v>0</v>
      </c>
      <c r="G39" s="176"/>
      <c r="H39" s="180"/>
      <c r="I39" s="180"/>
      <c r="J39" s="176" t="s">
        <v>11</v>
      </c>
      <c r="K39" s="176" t="s">
        <v>11</v>
      </c>
      <c r="L39" s="176" t="s">
        <v>11</v>
      </c>
    </row>
    <row r="40" ht="15.4" customHeight="1" spans="1:12">
      <c r="A40" s="182" t="s">
        <v>384</v>
      </c>
      <c r="B40" s="183"/>
      <c r="C40" s="183"/>
      <c r="D40" s="183"/>
      <c r="E40" s="183"/>
      <c r="F40" s="183"/>
      <c r="G40" s="183"/>
      <c r="H40" s="183"/>
      <c r="I40" s="183"/>
      <c r="J40" s="183"/>
      <c r="K40" s="183"/>
      <c r="L40" s="18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I20" sqref="I20"/>
    </sheetView>
  </sheetViews>
  <sheetFormatPr defaultColWidth="8.69166666666667" defaultRowHeight="14.25"/>
  <cols>
    <col min="1" max="3" width="3.75" customWidth="1"/>
    <col min="4" max="8" width="7.875" customWidth="1"/>
    <col min="9" max="9" width="8.125" customWidth="1"/>
    <col min="10" max="10" width="9.25" customWidth="1"/>
    <col min="11" max="13" width="7.875" customWidth="1"/>
    <col min="14" max="15" width="9.5" customWidth="1"/>
    <col min="16" max="19" width="7.875" customWidth="1"/>
    <col min="20" max="20" width="10.5" customWidth="1"/>
    <col min="21" max="32" width="9"/>
  </cols>
  <sheetData>
    <row r="1" ht="35.25" customHeight="1" spans="1:20">
      <c r="A1" s="134" t="s">
        <v>385</v>
      </c>
      <c r="B1" s="134"/>
      <c r="C1" s="134"/>
      <c r="D1" s="134"/>
      <c r="E1" s="134"/>
      <c r="F1" s="134"/>
      <c r="G1" s="134"/>
      <c r="H1" s="134"/>
      <c r="I1" s="134"/>
      <c r="J1" s="134"/>
      <c r="K1" s="134"/>
      <c r="L1" s="134"/>
      <c r="M1" s="134"/>
      <c r="N1" s="134"/>
      <c r="O1" s="134"/>
      <c r="P1" s="134"/>
      <c r="Q1" s="134"/>
      <c r="R1" s="134"/>
      <c r="S1" s="134"/>
      <c r="T1" s="134"/>
    </row>
    <row r="2" ht="18" customHeight="1" spans="1:20">
      <c r="A2" s="151"/>
      <c r="B2" s="151"/>
      <c r="C2" s="151"/>
      <c r="D2" s="151"/>
      <c r="E2" s="151"/>
      <c r="F2" s="151"/>
      <c r="G2" s="151"/>
      <c r="H2" s="151"/>
      <c r="I2" s="151"/>
      <c r="J2" s="151"/>
      <c r="K2" s="151"/>
      <c r="L2" s="151"/>
      <c r="M2" s="151"/>
      <c r="N2" s="151"/>
      <c r="P2" s="153"/>
      <c r="Q2" s="163"/>
      <c r="R2" s="163"/>
      <c r="S2" s="163"/>
      <c r="T2" s="152" t="s">
        <v>386</v>
      </c>
    </row>
    <row r="3" ht="18" customHeight="1" spans="1:20">
      <c r="A3" s="153" t="s">
        <v>2</v>
      </c>
      <c r="B3" s="153"/>
      <c r="C3" s="153"/>
      <c r="D3" s="153"/>
      <c r="E3" s="151"/>
      <c r="F3" s="151"/>
      <c r="G3" s="151"/>
      <c r="H3" s="151"/>
      <c r="I3" s="151"/>
      <c r="J3" s="151"/>
      <c r="K3" s="151"/>
      <c r="L3" s="151"/>
      <c r="M3" s="151"/>
      <c r="N3" s="151"/>
      <c r="P3" s="153"/>
      <c r="Q3" s="163"/>
      <c r="R3" s="163"/>
      <c r="S3" s="163"/>
      <c r="T3" s="152" t="s">
        <v>176</v>
      </c>
    </row>
    <row r="4" s="149" customFormat="1" ht="39.75" customHeight="1" spans="1:20">
      <c r="A4" s="112" t="s">
        <v>6</v>
      </c>
      <c r="B4" s="112"/>
      <c r="C4" s="112" t="s">
        <v>11</v>
      </c>
      <c r="D4" s="112" t="s">
        <v>11</v>
      </c>
      <c r="E4" s="112" t="s">
        <v>177</v>
      </c>
      <c r="F4" s="112"/>
      <c r="G4" s="112"/>
      <c r="H4" s="112" t="s">
        <v>178</v>
      </c>
      <c r="I4" s="112"/>
      <c r="J4" s="112"/>
      <c r="K4" s="112" t="s">
        <v>179</v>
      </c>
      <c r="L4" s="112"/>
      <c r="M4" s="112"/>
      <c r="N4" s="112"/>
      <c r="O4" s="112"/>
      <c r="P4" s="112" t="s">
        <v>80</v>
      </c>
      <c r="Q4" s="112"/>
      <c r="R4" s="112"/>
      <c r="S4" s="112" t="s">
        <v>11</v>
      </c>
      <c r="T4" s="112" t="s">
        <v>11</v>
      </c>
    </row>
    <row r="5" s="150" customFormat="1" ht="26.25" customHeight="1" spans="1:20">
      <c r="A5" s="112" t="s">
        <v>180</v>
      </c>
      <c r="B5" s="112"/>
      <c r="C5" s="112"/>
      <c r="D5" s="112" t="s">
        <v>93</v>
      </c>
      <c r="E5" s="112" t="s">
        <v>99</v>
      </c>
      <c r="F5" s="112" t="s">
        <v>181</v>
      </c>
      <c r="G5" s="112" t="s">
        <v>182</v>
      </c>
      <c r="H5" s="112" t="s">
        <v>99</v>
      </c>
      <c r="I5" s="112" t="s">
        <v>149</v>
      </c>
      <c r="J5" s="112" t="s">
        <v>150</v>
      </c>
      <c r="K5" s="112" t="s">
        <v>99</v>
      </c>
      <c r="L5" s="155" t="s">
        <v>149</v>
      </c>
      <c r="M5" s="156"/>
      <c r="N5" s="157"/>
      <c r="O5" s="112" t="s">
        <v>150</v>
      </c>
      <c r="P5" s="112" t="s">
        <v>99</v>
      </c>
      <c r="Q5" s="112" t="s">
        <v>181</v>
      </c>
      <c r="R5" s="164" t="s">
        <v>182</v>
      </c>
      <c r="S5" s="165"/>
      <c r="T5" s="166"/>
    </row>
    <row r="6" s="150" customFormat="1" ht="29" customHeight="1" spans="1:20">
      <c r="A6" s="112"/>
      <c r="B6" s="112" t="s">
        <v>11</v>
      </c>
      <c r="C6" s="112" t="s">
        <v>11</v>
      </c>
      <c r="D6" s="112" t="s">
        <v>11</v>
      </c>
      <c r="E6" s="112" t="s">
        <v>11</v>
      </c>
      <c r="F6" s="112" t="s">
        <v>11</v>
      </c>
      <c r="G6" s="112" t="s">
        <v>94</v>
      </c>
      <c r="H6" s="112" t="s">
        <v>11</v>
      </c>
      <c r="I6" s="112"/>
      <c r="J6" s="112" t="s">
        <v>94</v>
      </c>
      <c r="K6" s="112" t="s">
        <v>11</v>
      </c>
      <c r="L6" s="158"/>
      <c r="M6" s="159"/>
      <c r="N6" s="160"/>
      <c r="O6" s="112" t="s">
        <v>94</v>
      </c>
      <c r="P6" s="112" t="s">
        <v>11</v>
      </c>
      <c r="Q6" s="112" t="s">
        <v>11</v>
      </c>
      <c r="R6" s="161" t="s">
        <v>94</v>
      </c>
      <c r="S6" s="112" t="s">
        <v>185</v>
      </c>
      <c r="T6" s="112" t="s">
        <v>387</v>
      </c>
    </row>
    <row r="7" ht="19.5" customHeight="1" spans="1:20">
      <c r="A7" s="112"/>
      <c r="B7" s="112" t="s">
        <v>11</v>
      </c>
      <c r="C7" s="112" t="s">
        <v>11</v>
      </c>
      <c r="D7" s="112" t="s">
        <v>11</v>
      </c>
      <c r="E7" s="112" t="s">
        <v>11</v>
      </c>
      <c r="F7" s="112" t="s">
        <v>11</v>
      </c>
      <c r="G7" s="112" t="s">
        <v>11</v>
      </c>
      <c r="H7" s="112" t="s">
        <v>11</v>
      </c>
      <c r="I7" s="112"/>
      <c r="J7" s="112" t="s">
        <v>11</v>
      </c>
      <c r="K7" s="112" t="s">
        <v>11</v>
      </c>
      <c r="L7" s="167" t="s">
        <v>94</v>
      </c>
      <c r="M7" s="167" t="s">
        <v>183</v>
      </c>
      <c r="N7" s="167" t="s">
        <v>184</v>
      </c>
      <c r="O7" s="112" t="s">
        <v>11</v>
      </c>
      <c r="P7" s="112" t="s">
        <v>11</v>
      </c>
      <c r="Q7" s="112" t="s">
        <v>11</v>
      </c>
      <c r="R7" s="162"/>
      <c r="S7" s="112" t="s">
        <v>11</v>
      </c>
      <c r="T7" s="112" t="s">
        <v>11</v>
      </c>
    </row>
    <row r="8" ht="19.5" customHeight="1" spans="1:20">
      <c r="A8" s="112" t="s">
        <v>96</v>
      </c>
      <c r="B8" s="112" t="s">
        <v>97</v>
      </c>
      <c r="C8" s="112" t="s">
        <v>98</v>
      </c>
      <c r="D8" s="112" t="s">
        <v>10</v>
      </c>
      <c r="E8" s="105" t="s">
        <v>12</v>
      </c>
      <c r="F8" s="105" t="s">
        <v>13</v>
      </c>
      <c r="G8" s="105" t="s">
        <v>19</v>
      </c>
      <c r="H8" s="105" t="s">
        <v>22</v>
      </c>
      <c r="I8" s="105" t="s">
        <v>25</v>
      </c>
      <c r="J8" s="105" t="s">
        <v>28</v>
      </c>
      <c r="K8" s="105" t="s">
        <v>31</v>
      </c>
      <c r="L8" s="105" t="s">
        <v>34</v>
      </c>
      <c r="M8" s="105" t="s">
        <v>36</v>
      </c>
      <c r="N8" s="105" t="s">
        <v>38</v>
      </c>
      <c r="O8" s="105" t="s">
        <v>40</v>
      </c>
      <c r="P8" s="105" t="s">
        <v>42</v>
      </c>
      <c r="Q8" s="105" t="s">
        <v>44</v>
      </c>
      <c r="R8" s="105" t="s">
        <v>46</v>
      </c>
      <c r="S8" s="105" t="s">
        <v>48</v>
      </c>
      <c r="T8" s="105" t="s">
        <v>50</v>
      </c>
    </row>
    <row r="9" ht="20.25" customHeight="1" spans="1:20">
      <c r="A9" s="112"/>
      <c r="B9" s="112" t="s">
        <v>11</v>
      </c>
      <c r="C9" s="112" t="s">
        <v>11</v>
      </c>
      <c r="D9" s="112" t="s">
        <v>99</v>
      </c>
      <c r="E9" s="128"/>
      <c r="F9" s="128"/>
      <c r="G9" s="128"/>
      <c r="H9" s="128"/>
      <c r="I9" s="128"/>
      <c r="J9" s="128"/>
      <c r="K9" s="128"/>
      <c r="L9" s="128"/>
      <c r="M9" s="128"/>
      <c r="N9" s="128"/>
      <c r="O9" s="128"/>
      <c r="P9" s="128"/>
      <c r="Q9" s="128"/>
      <c r="R9" s="128"/>
      <c r="S9" s="128"/>
      <c r="T9" s="128"/>
    </row>
    <row r="10" ht="20.25" customHeight="1" spans="1:20">
      <c r="A10" s="126"/>
      <c r="B10" s="126"/>
      <c r="C10" s="126"/>
      <c r="D10" s="126"/>
      <c r="E10" s="128"/>
      <c r="F10" s="128"/>
      <c r="G10" s="128"/>
      <c r="H10" s="128"/>
      <c r="I10" s="128"/>
      <c r="J10" s="128"/>
      <c r="K10" s="128"/>
      <c r="L10" s="128"/>
      <c r="M10" s="128"/>
      <c r="N10" s="128"/>
      <c r="O10" s="128"/>
      <c r="P10" s="128"/>
      <c r="Q10" s="128"/>
      <c r="R10" s="128"/>
      <c r="S10" s="128"/>
      <c r="T10" s="128"/>
    </row>
    <row r="11" ht="20.25" customHeight="1" spans="1:20">
      <c r="A11" s="126"/>
      <c r="B11" s="126"/>
      <c r="C11" s="126"/>
      <c r="D11" s="126"/>
      <c r="E11" s="128"/>
      <c r="F11" s="128"/>
      <c r="G11" s="128"/>
      <c r="H11" s="128"/>
      <c r="I11" s="128"/>
      <c r="J11" s="128"/>
      <c r="K11" s="128"/>
      <c r="L11" s="128"/>
      <c r="M11" s="128"/>
      <c r="N11" s="128"/>
      <c r="O11" s="128"/>
      <c r="P11" s="128"/>
      <c r="Q11" s="128"/>
      <c r="R11" s="128"/>
      <c r="S11" s="128"/>
      <c r="T11" s="128"/>
    </row>
    <row r="12" ht="20.25" customHeight="1" spans="1:20">
      <c r="A12" s="126"/>
      <c r="B12" s="126"/>
      <c r="C12" s="126"/>
      <c r="D12" s="126"/>
      <c r="E12" s="128"/>
      <c r="F12" s="128"/>
      <c r="G12" s="128"/>
      <c r="H12" s="128"/>
      <c r="I12" s="128"/>
      <c r="J12" s="128"/>
      <c r="K12" s="128"/>
      <c r="L12" s="128"/>
      <c r="M12" s="128"/>
      <c r="N12" s="128"/>
      <c r="O12" s="128"/>
      <c r="P12" s="128"/>
      <c r="Q12" s="128"/>
      <c r="R12" s="128"/>
      <c r="S12" s="128"/>
      <c r="T12" s="128"/>
    </row>
    <row r="13" ht="20.25" customHeight="1" spans="1:20">
      <c r="A13" s="126"/>
      <c r="B13" s="126"/>
      <c r="C13" s="126"/>
      <c r="D13" s="126"/>
      <c r="E13" s="128"/>
      <c r="F13" s="128"/>
      <c r="G13" s="128"/>
      <c r="H13" s="128"/>
      <c r="I13" s="128"/>
      <c r="J13" s="128"/>
      <c r="K13" s="128"/>
      <c r="L13" s="128"/>
      <c r="M13" s="128"/>
      <c r="N13" s="128"/>
      <c r="O13" s="128"/>
      <c r="P13" s="128"/>
      <c r="Q13" s="128"/>
      <c r="R13" s="128"/>
      <c r="S13" s="128"/>
      <c r="T13" s="128"/>
    </row>
    <row r="14" ht="20.25" customHeight="1" spans="1:20">
      <c r="A14" s="126"/>
      <c r="B14" s="126"/>
      <c r="C14" s="126"/>
      <c r="D14" s="126"/>
      <c r="E14" s="128"/>
      <c r="F14" s="128"/>
      <c r="G14" s="128"/>
      <c r="H14" s="128"/>
      <c r="I14" s="128"/>
      <c r="J14" s="128"/>
      <c r="K14" s="128"/>
      <c r="L14" s="128"/>
      <c r="M14" s="128"/>
      <c r="N14" s="128"/>
      <c r="O14" s="128"/>
      <c r="P14" s="128"/>
      <c r="Q14" s="128"/>
      <c r="R14" s="128"/>
      <c r="S14" s="128"/>
      <c r="T14" s="128"/>
    </row>
    <row r="15" ht="20.25" customHeight="1" spans="1:20">
      <c r="A15" s="126"/>
      <c r="B15" s="126"/>
      <c r="C15" s="126"/>
      <c r="D15" s="126"/>
      <c r="E15" s="128"/>
      <c r="F15" s="128"/>
      <c r="G15" s="128"/>
      <c r="H15" s="128"/>
      <c r="I15" s="128"/>
      <c r="J15" s="128"/>
      <c r="K15" s="128"/>
      <c r="L15" s="128"/>
      <c r="M15" s="128"/>
      <c r="N15" s="128"/>
      <c r="O15" s="128"/>
      <c r="P15" s="128"/>
      <c r="Q15" s="128"/>
      <c r="R15" s="128"/>
      <c r="S15" s="128"/>
      <c r="T15" s="128"/>
    </row>
    <row r="16" ht="20.25" customHeight="1" spans="1:20">
      <c r="A16" s="126"/>
      <c r="B16" s="126"/>
      <c r="C16" s="126"/>
      <c r="D16" s="126"/>
      <c r="E16" s="128"/>
      <c r="F16" s="128"/>
      <c r="G16" s="128"/>
      <c r="H16" s="128"/>
      <c r="I16" s="128"/>
      <c r="J16" s="128"/>
      <c r="K16" s="128"/>
      <c r="L16" s="128"/>
      <c r="M16" s="128"/>
      <c r="N16" s="128"/>
      <c r="O16" s="128"/>
      <c r="P16" s="128"/>
      <c r="Q16" s="128"/>
      <c r="R16" s="128"/>
      <c r="S16" s="128"/>
      <c r="T16" s="128"/>
    </row>
    <row r="17" ht="24" customHeight="1" spans="1:20">
      <c r="A17" s="168" t="s">
        <v>388</v>
      </c>
      <c r="B17" s="168"/>
      <c r="C17" s="168"/>
      <c r="D17" s="168"/>
      <c r="E17" s="168"/>
      <c r="F17" s="168"/>
      <c r="G17" s="168"/>
      <c r="H17" s="168"/>
      <c r="I17" s="168"/>
      <c r="J17" s="168"/>
      <c r="K17" s="168"/>
      <c r="L17" s="168"/>
      <c r="M17" s="168"/>
      <c r="N17" s="168"/>
      <c r="O17" s="168"/>
      <c r="P17" s="168"/>
      <c r="Q17" s="168"/>
      <c r="R17" s="168"/>
      <c r="S17" s="168"/>
      <c r="T17" s="168"/>
    </row>
    <row r="18" ht="24" customHeight="1" spans="1:20">
      <c r="A18" s="169" t="s">
        <v>389</v>
      </c>
      <c r="B18" s="169"/>
      <c r="C18" s="169"/>
      <c r="D18" s="169"/>
      <c r="E18" s="169"/>
      <c r="F18" s="169"/>
      <c r="G18" s="169"/>
      <c r="H18" s="169"/>
      <c r="I18" s="169"/>
      <c r="J18" s="169"/>
      <c r="K18" s="169"/>
      <c r="L18" s="169"/>
      <c r="M18" s="169"/>
      <c r="N18" s="169"/>
      <c r="O18" s="169"/>
      <c r="P18" s="169"/>
      <c r="Q18" s="169"/>
      <c r="R18" s="169"/>
      <c r="S18" s="169"/>
      <c r="T18" s="169"/>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18:T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A18" sqref="A18"/>
    </sheetView>
  </sheetViews>
  <sheetFormatPr defaultColWidth="8.69166666666667" defaultRowHeight="14.25"/>
  <cols>
    <col min="1" max="3" width="3.75" customWidth="1"/>
    <col min="4" max="7" width="7.875" customWidth="1"/>
    <col min="8" max="9" width="8.75" customWidth="1"/>
    <col min="10" max="10" width="7.875" customWidth="1"/>
    <col min="11" max="32" width="9"/>
    <col min="225" max="247" width="9"/>
  </cols>
  <sheetData>
    <row r="1" ht="35.25" customHeight="1" spans="1:12">
      <c r="A1" s="134" t="s">
        <v>390</v>
      </c>
      <c r="B1" s="134"/>
      <c r="C1" s="134"/>
      <c r="D1" s="134"/>
      <c r="E1" s="134"/>
      <c r="F1" s="134"/>
      <c r="G1" s="134"/>
      <c r="H1" s="134"/>
      <c r="I1" s="134"/>
      <c r="J1" s="134"/>
    </row>
    <row r="2" ht="18" customHeight="1" spans="1:12">
      <c r="A2" s="151"/>
      <c r="B2" s="151"/>
      <c r="C2" s="151"/>
      <c r="D2" s="151"/>
      <c r="E2" s="151"/>
      <c r="F2" s="151"/>
      <c r="G2" s="151"/>
      <c r="H2" s="151"/>
      <c r="I2" s="151"/>
      <c r="L2" s="152" t="s">
        <v>391</v>
      </c>
    </row>
    <row r="3" ht="18" customHeight="1" spans="1:12">
      <c r="A3" s="153" t="s">
        <v>2</v>
      </c>
      <c r="B3" s="153"/>
      <c r="C3" s="153"/>
      <c r="D3" s="153"/>
      <c r="E3" s="154"/>
      <c r="F3" s="154"/>
      <c r="G3" s="151"/>
      <c r="H3" s="151"/>
      <c r="I3" s="151"/>
      <c r="L3" s="152" t="s">
        <v>176</v>
      </c>
    </row>
    <row r="4" s="149" customFormat="1" ht="39.75" customHeight="1" spans="1:12">
      <c r="A4" s="112" t="s">
        <v>6</v>
      </c>
      <c r="B4" s="112"/>
      <c r="C4" s="112"/>
      <c r="D4" s="112"/>
      <c r="E4" s="155" t="s">
        <v>177</v>
      </c>
      <c r="F4" s="156"/>
      <c r="G4" s="157"/>
      <c r="H4" s="112" t="s">
        <v>178</v>
      </c>
      <c r="I4" s="112" t="s">
        <v>179</v>
      </c>
      <c r="J4" s="112" t="s">
        <v>80</v>
      </c>
      <c r="K4" s="112"/>
      <c r="L4" s="112"/>
    </row>
    <row r="5" s="150" customFormat="1" ht="26.25" customHeight="1" spans="1:12">
      <c r="A5" s="112" t="s">
        <v>180</v>
      </c>
      <c r="B5" s="112"/>
      <c r="C5" s="112"/>
      <c r="D5" s="112" t="s">
        <v>93</v>
      </c>
      <c r="E5" s="158"/>
      <c r="F5" s="159"/>
      <c r="G5" s="160"/>
      <c r="H5" s="112"/>
      <c r="I5" s="112"/>
      <c r="J5" s="112" t="s">
        <v>99</v>
      </c>
      <c r="K5" s="112" t="s">
        <v>392</v>
      </c>
      <c r="L5" s="112" t="s">
        <v>393</v>
      </c>
    </row>
    <row r="6" s="150" customFormat="1" ht="36" customHeight="1" spans="1:12">
      <c r="A6" s="112"/>
      <c r="B6" s="112"/>
      <c r="C6" s="112"/>
      <c r="D6" s="112"/>
      <c r="E6" s="161" t="s">
        <v>99</v>
      </c>
      <c r="F6" s="161" t="s">
        <v>392</v>
      </c>
      <c r="G6" s="161" t="s">
        <v>393</v>
      </c>
      <c r="H6" s="112"/>
      <c r="I6" s="112"/>
      <c r="J6" s="112"/>
      <c r="K6" s="112"/>
      <c r="L6" s="112" t="s">
        <v>186</v>
      </c>
    </row>
    <row r="7" ht="19.5" customHeight="1" spans="1:12">
      <c r="A7" s="112"/>
      <c r="B7" s="112"/>
      <c r="C7" s="112"/>
      <c r="D7" s="112"/>
      <c r="E7" s="162"/>
      <c r="F7" s="162"/>
      <c r="G7" s="162"/>
      <c r="H7" s="112"/>
      <c r="I7" s="112"/>
      <c r="J7" s="112"/>
      <c r="K7" s="112"/>
      <c r="L7" s="112"/>
    </row>
    <row r="8" ht="19.5" customHeight="1" spans="1:12">
      <c r="A8" s="112" t="s">
        <v>96</v>
      </c>
      <c r="B8" s="112" t="s">
        <v>97</v>
      </c>
      <c r="C8" s="112" t="s">
        <v>98</v>
      </c>
      <c r="D8" s="112" t="s">
        <v>10</v>
      </c>
      <c r="E8" s="112">
        <v>1</v>
      </c>
      <c r="F8" s="112">
        <v>2</v>
      </c>
      <c r="G8" s="112">
        <v>3</v>
      </c>
      <c r="H8" s="112">
        <v>4</v>
      </c>
      <c r="I8" s="112">
        <v>5</v>
      </c>
      <c r="J8" s="112">
        <v>6</v>
      </c>
      <c r="K8" s="112">
        <v>7</v>
      </c>
      <c r="L8" s="112">
        <v>8</v>
      </c>
    </row>
    <row r="9" ht="20.25" customHeight="1" spans="1:12">
      <c r="A9" s="112"/>
      <c r="B9" s="112"/>
      <c r="C9" s="112"/>
      <c r="D9" s="112" t="s">
        <v>99</v>
      </c>
      <c r="E9" s="112"/>
      <c r="F9" s="112"/>
      <c r="G9" s="105"/>
      <c r="H9" s="105"/>
      <c r="I9" s="105"/>
      <c r="J9" s="105"/>
      <c r="K9" s="105"/>
      <c r="L9" s="128"/>
    </row>
    <row r="10" ht="20.25" customHeight="1" spans="1:12">
      <c r="A10" s="126"/>
      <c r="B10" s="126"/>
      <c r="C10" s="126"/>
      <c r="D10" s="126"/>
      <c r="E10" s="126"/>
      <c r="F10" s="126"/>
      <c r="G10" s="128"/>
      <c r="H10" s="128"/>
      <c r="I10" s="128"/>
      <c r="J10" s="128"/>
      <c r="K10" s="128"/>
      <c r="L10" s="128"/>
    </row>
    <row r="11" ht="20.25" customHeight="1" spans="1:12">
      <c r="A11" s="126"/>
      <c r="B11" s="126"/>
      <c r="C11" s="126"/>
      <c r="D11" s="126"/>
      <c r="E11" s="126"/>
      <c r="F11" s="126"/>
      <c r="G11" s="128"/>
      <c r="H11" s="128"/>
      <c r="I11" s="128"/>
      <c r="J11" s="128"/>
      <c r="K11" s="128"/>
      <c r="L11" s="128"/>
    </row>
    <row r="12" ht="20.25" customHeight="1" spans="1:12">
      <c r="A12" s="126"/>
      <c r="B12" s="126"/>
      <c r="C12" s="126"/>
      <c r="D12" s="126"/>
      <c r="E12" s="126"/>
      <c r="F12" s="126"/>
      <c r="G12" s="128"/>
      <c r="H12" s="128"/>
      <c r="I12" s="128"/>
      <c r="J12" s="128"/>
      <c r="K12" s="128"/>
      <c r="L12" s="128"/>
    </row>
    <row r="13" ht="20.25" customHeight="1" spans="1:12">
      <c r="A13" s="126"/>
      <c r="B13" s="126"/>
      <c r="C13" s="126"/>
      <c r="D13" s="126"/>
      <c r="E13" s="126"/>
      <c r="F13" s="126"/>
      <c r="G13" s="128"/>
      <c r="H13" s="128"/>
      <c r="I13" s="128"/>
      <c r="J13" s="128"/>
      <c r="K13" s="128"/>
      <c r="L13" s="128"/>
    </row>
    <row r="14" ht="20.25" customHeight="1" spans="1:12">
      <c r="A14" s="126"/>
      <c r="B14" s="126"/>
      <c r="C14" s="126"/>
      <c r="D14" s="126"/>
      <c r="E14" s="126"/>
      <c r="F14" s="126"/>
      <c r="G14" s="128"/>
      <c r="H14" s="128"/>
      <c r="I14" s="128"/>
      <c r="J14" s="128"/>
      <c r="K14" s="128"/>
      <c r="L14" s="128"/>
    </row>
    <row r="15" ht="20.25" customHeight="1" spans="1:12">
      <c r="A15" s="126"/>
      <c r="B15" s="126"/>
      <c r="C15" s="126"/>
      <c r="D15" s="126"/>
      <c r="E15" s="126"/>
      <c r="F15" s="126"/>
      <c r="G15" s="128"/>
      <c r="H15" s="128"/>
      <c r="I15" s="128"/>
      <c r="J15" s="128"/>
      <c r="K15" s="128"/>
      <c r="L15" s="128"/>
    </row>
    <row r="16" ht="20.25" customHeight="1" spans="1:12">
      <c r="A16" s="126"/>
      <c r="B16" s="126"/>
      <c r="C16" s="126"/>
      <c r="D16" s="126"/>
      <c r="E16" s="126"/>
      <c r="F16" s="126"/>
      <c r="G16" s="128"/>
      <c r="H16" s="128"/>
      <c r="I16" s="128"/>
      <c r="J16" s="128"/>
      <c r="K16" s="128"/>
      <c r="L16" s="128"/>
    </row>
    <row r="17" ht="24" customHeight="1" spans="1:10">
      <c r="A17" s="151" t="s">
        <v>394</v>
      </c>
      <c r="B17" s="151"/>
      <c r="C17" s="151"/>
      <c r="D17" s="151"/>
      <c r="E17" s="151"/>
      <c r="F17" s="151"/>
      <c r="G17" s="151"/>
      <c r="H17" s="151"/>
      <c r="I17" s="151"/>
      <c r="J17" s="163"/>
    </row>
    <row r="18" ht="24" customHeight="1" spans="1:10">
      <c r="A18" s="151" t="s">
        <v>395</v>
      </c>
      <c r="B18" s="151"/>
      <c r="C18" s="151"/>
      <c r="D18" s="151"/>
      <c r="E18" s="151"/>
      <c r="F18" s="151"/>
      <c r="G18" s="151"/>
      <c r="H18" s="151"/>
      <c r="I18" s="151"/>
      <c r="J18" s="163"/>
    </row>
  </sheetData>
  <mergeCells count="24">
    <mergeCell ref="A1:J1"/>
    <mergeCell ref="A4:D4"/>
    <mergeCell ref="J4:L4"/>
    <mergeCell ref="A10:C10"/>
    <mergeCell ref="A11:C11"/>
    <mergeCell ref="A12:C12"/>
    <mergeCell ref="A13:C13"/>
    <mergeCell ref="A14:C14"/>
    <mergeCell ref="A15:C15"/>
    <mergeCell ref="A16:C16"/>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2024年度项目支出绩效自评表1</vt:lpstr>
      <vt:lpstr>2024年度项目支出绩效自评表2</vt:lpstr>
      <vt:lpstr>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K。</cp:lastModifiedBy>
  <cp:revision>1</cp:revision>
  <dcterms:created xsi:type="dcterms:W3CDTF">2006-02-13T05:15:00Z</dcterms:created>
  <cp:lastPrinted>2017-07-10T03:10:00Z</cp:lastPrinted>
  <dcterms:modified xsi:type="dcterms:W3CDTF">2025-12-08T07:15:43Z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8228A09611184CF5AC017CE6667BE33D_13</vt:lpwstr>
  </property>
</Properties>
</file>