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2" r:id="rId1"/>
  </sheets>
  <definedNames>
    <definedName name="_xlnm._FilterDatabase" localSheetId="0" hidden="1">Sheet1!$A$3:$H$39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<sst xmlns="http://schemas.openxmlformats.org/spreadsheetml/2006/main" count="45" uniqueCount="44">
  <si>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2025年3季度拨付见习补助明细表</t>
  </si>
  <si>
    <t>序号</t>
  </si>
  <si>
    <t>单位名称</t>
  </si>
  <si>
    <t>2025年3季度</t>
  </si>
  <si>
    <t>合计（元）</t>
  </si>
  <si>
    <t>省</t>
  </si>
  <si>
    <t>人数</t>
  </si>
  <si>
    <t>市</t>
  </si>
  <si>
    <t>昆明市西山区人才资源运营管理有限公司</t>
  </si>
  <si>
    <t>昆明晟邦疼痛病医院</t>
  </si>
  <si>
    <t>云南平安中西医结合医院</t>
  </si>
  <si>
    <t>昆明市西山区社会组织培育服务中心</t>
  </si>
  <si>
    <t>云南淳元教育科技有限公司</t>
  </si>
  <si>
    <t>云南鸿翔中药科技有限公司</t>
  </si>
  <si>
    <t>云南东骏药业有限公司</t>
  </si>
  <si>
    <t>昆明南亚风情置业有限公司七彩云南温德姆至尊豪廷大酒店</t>
  </si>
  <si>
    <t>云南明途教育信息咨询有限公司</t>
  </si>
  <si>
    <t>云南省第一人民医院</t>
  </si>
  <si>
    <t>昆明万达电影城有限公司</t>
  </si>
  <si>
    <t>昆明市西山区爱施贝幼儿园有限公司</t>
  </si>
  <si>
    <t>云南江大教育信息咨询有限公司</t>
  </si>
  <si>
    <t>云南天谷科技开发有限公司</t>
  </si>
  <si>
    <t>昆明冠生园食品有限公司</t>
  </si>
  <si>
    <t>一心堂药业集团股份有限公司</t>
  </si>
  <si>
    <t>昆明东南绕城高速公路开发有限公司</t>
  </si>
  <si>
    <t>昆明李小琴民族文化发展有限公司</t>
  </si>
  <si>
    <t>昆明市第二人民医院融城老年病医院</t>
  </si>
  <si>
    <t>昆明市西山孩圃博书培训学校</t>
  </si>
  <si>
    <t>昆明医科大学第二附属医院</t>
  </si>
  <si>
    <t>昆明元朔建设发展有限公司</t>
  </si>
  <si>
    <t>天地和兴（云南）国际安全技术有限公司</t>
  </si>
  <si>
    <t>云南滚动财务管理有限公司</t>
  </si>
  <si>
    <t>云南乐益达文化传播有限公司</t>
  </si>
  <si>
    <t>云南西南咨询有限公司</t>
  </si>
  <si>
    <t>云南省残疾人康复中心（云南省华夏医院）</t>
  </si>
  <si>
    <t>云南省肿瘤医院（昆明医科大学第三附属医院）</t>
  </si>
  <si>
    <t>昆明市西山区高绕阳光幼儿园</t>
  </si>
  <si>
    <t>云南标手科技有限公司</t>
  </si>
  <si>
    <t>昆明盛格酒店有限公司</t>
  </si>
  <si>
    <t>云南约牛软件技术有限公司</t>
  </si>
  <si>
    <t>云南贝思爱信息教育咨询有限公司</t>
  </si>
  <si>
    <t>云南元生信息技术有限公司</t>
  </si>
  <si>
    <t>昆明智享教育信息咨询有限公司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</si>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</sst>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6"/>
  <sheetViews>
    <sheetView tabSelected="1" topLeftCell="A6" workbookViewId="0">
      <selection activeCell="D4" sqref="D4:D15"/>
    </sheetView>
  </sheetViews>
  <sheetFormatPr defaultColWidth="9" defaultRowHeight="13.5"/>
  <cols>
    <col min="1" max="1" width="9" style="2"/>
    <col min="2" max="2" width="43.375" style="2" customWidth="1"/>
    <col min="3" max="3" width="13.25" style="2" customWidth="1"/>
    <col min="4" max="5" width="13.625" style="2" customWidth="1"/>
    <col min="6" max="7" width="9" style="2"/>
    <col min="8" max="8" width="9" style="1"/>
    <col min="9" max="9" width="15" style="1"/>
    <col min="10" max="16384" width="9" style="1"/>
  </cols>
  <sheetData>
    <row r="1" ht="25.5" spans="1:7">
      <c r="A1" s="3" t="s">
        <v>0</v>
      </c>
      <c r="B1" s="4"/>
      <c r="C1" s="3"/>
      <c r="D1" s="3"/>
      <c r="E1" s="3"/>
      <c r="F1" s="3"/>
      <c r="G1" s="3"/>
    </row>
    <row r="2" ht="33" customHeight="1" spans="1:7">
      <c r="A2" s="5" t="s">
        <v>1</v>
      </c>
      <c r="B2" s="5" t="s">
        <v>2</v>
      </c>
      <c r="C2" s="6" t="s">
        <v>3</v>
      </c>
      <c r="D2" s="6"/>
      <c r="E2" s="6"/>
      <c r="F2" s="6"/>
      <c r="G2" s="7" t="s">
        <v>4</v>
      </c>
    </row>
    <row r="3" ht="20" customHeight="1" spans="1:7">
      <c r="A3" s="5"/>
      <c r="B3" s="5"/>
      <c r="C3" s="8" t="s">
        <v>5</v>
      </c>
      <c r="D3" s="8" t="s">
        <v>6</v>
      </c>
      <c r="E3" s="8" t="s">
        <v>7</v>
      </c>
      <c r="F3" s="8" t="s">
        <v>6</v>
      </c>
      <c r="G3" s="7"/>
    </row>
    <row r="4" s="1" customFormat="1" ht="20" customHeight="1" spans="1:7">
      <c r="A4" s="9">
        <v>1</v>
      </c>
      <c r="B4" s="10" t="s">
        <v>8</v>
      </c>
      <c r="C4" s="11">
        <v>117000</v>
      </c>
      <c r="D4" s="11">
        <v>34</v>
      </c>
      <c r="E4" s="12">
        <v>39000</v>
      </c>
      <c r="F4" s="11">
        <v>34</v>
      </c>
      <c r="G4" s="13">
        <f>C4+E4</f>
        <v>156000</v>
      </c>
    </row>
    <row r="5" s="1" customFormat="1" ht="20" customHeight="1" spans="1:7">
      <c r="A5" s="9">
        <v>2</v>
      </c>
      <c r="B5" s="10" t="s">
        <v>9</v>
      </c>
      <c r="C5" s="11">
        <v>3000</v>
      </c>
      <c r="D5" s="9">
        <v>1</v>
      </c>
      <c r="E5" s="12">
        <v>1000</v>
      </c>
      <c r="F5" s="9">
        <v>1</v>
      </c>
      <c r="G5" s="13">
        <f t="shared" ref="G5:G38" si="0">C5+E5</f>
        <v>4000</v>
      </c>
    </row>
    <row r="6" s="1" customFormat="1" ht="20" customHeight="1" spans="1:7">
      <c r="A6" s="9">
        <v>3</v>
      </c>
      <c r="B6" s="10" t="s">
        <v>10</v>
      </c>
      <c r="C6" s="11">
        <v>7500</v>
      </c>
      <c r="D6" s="12">
        <v>2</v>
      </c>
      <c r="E6" s="12">
        <v>2500</v>
      </c>
      <c r="F6" s="12">
        <v>2</v>
      </c>
      <c r="G6" s="13">
        <f t="shared" si="0"/>
        <v>10000</v>
      </c>
    </row>
    <row r="7" s="1" customFormat="1" ht="20" customHeight="1" spans="1:7">
      <c r="A7" s="9">
        <v>4</v>
      </c>
      <c r="B7" s="10" t="s">
        <v>11</v>
      </c>
      <c r="C7" s="11">
        <v>70500</v>
      </c>
      <c r="D7" s="12">
        <v>17</v>
      </c>
      <c r="E7" s="12">
        <v>23500</v>
      </c>
      <c r="F7" s="12">
        <v>17</v>
      </c>
      <c r="G7" s="13">
        <f t="shared" si="0"/>
        <v>94000</v>
      </c>
    </row>
    <row r="8" s="1" customFormat="1" ht="20" customHeight="1" spans="1:7">
      <c r="A8" s="9">
        <v>5</v>
      </c>
      <c r="B8" s="10" t="s">
        <v>12</v>
      </c>
      <c r="C8" s="11">
        <v>18000</v>
      </c>
      <c r="D8" s="12">
        <v>5</v>
      </c>
      <c r="E8" s="12">
        <v>6000</v>
      </c>
      <c r="F8" s="12">
        <v>5</v>
      </c>
      <c r="G8" s="13">
        <f t="shared" si="0"/>
        <v>24000</v>
      </c>
    </row>
    <row r="9" s="1" customFormat="1" ht="20" customHeight="1" spans="1:7">
      <c r="A9" s="9">
        <v>6</v>
      </c>
      <c r="B9" s="10" t="s">
        <v>13</v>
      </c>
      <c r="C9" s="11">
        <v>19500</v>
      </c>
      <c r="D9" s="12">
        <v>7</v>
      </c>
      <c r="E9" s="12">
        <v>6500</v>
      </c>
      <c r="F9" s="12">
        <v>7</v>
      </c>
      <c r="G9" s="13">
        <f t="shared" si="0"/>
        <v>26000</v>
      </c>
    </row>
    <row r="10" s="1" customFormat="1" ht="20" customHeight="1" spans="1:7">
      <c r="A10" s="9">
        <v>7</v>
      </c>
      <c r="B10" s="10" t="s">
        <v>14</v>
      </c>
      <c r="C10" s="11">
        <v>3000</v>
      </c>
      <c r="D10" s="9">
        <v>1</v>
      </c>
      <c r="E10" s="12">
        <v>1000</v>
      </c>
      <c r="F10" s="9">
        <v>1</v>
      </c>
      <c r="G10" s="13">
        <f t="shared" si="0"/>
        <v>4000</v>
      </c>
    </row>
    <row r="11" s="1" customFormat="1" ht="20" customHeight="1" spans="1:7">
      <c r="A11" s="9">
        <v>8</v>
      </c>
      <c r="B11" s="10" t="s">
        <v>15</v>
      </c>
      <c r="C11" s="11">
        <v>15000</v>
      </c>
      <c r="D11" s="12">
        <v>10</v>
      </c>
      <c r="E11" s="12">
        <v>5000</v>
      </c>
      <c r="F11" s="12">
        <v>10</v>
      </c>
      <c r="G11" s="13">
        <f t="shared" si="0"/>
        <v>20000</v>
      </c>
    </row>
    <row r="12" s="1" customFormat="1" ht="20" customHeight="1" spans="1:7">
      <c r="A12" s="9">
        <v>9</v>
      </c>
      <c r="B12" s="10" t="s">
        <v>16</v>
      </c>
      <c r="C12" s="11">
        <v>18000</v>
      </c>
      <c r="D12" s="12">
        <v>8</v>
      </c>
      <c r="E12" s="12">
        <v>6000</v>
      </c>
      <c r="F12" s="12">
        <v>8</v>
      </c>
      <c r="G12" s="13">
        <f t="shared" si="0"/>
        <v>24000</v>
      </c>
    </row>
    <row r="13" s="1" customFormat="1" ht="18" customHeight="1" spans="1:7">
      <c r="A13" s="9">
        <v>10</v>
      </c>
      <c r="B13" s="10" t="s">
        <v>17</v>
      </c>
      <c r="C13" s="11">
        <v>205500</v>
      </c>
      <c r="D13" s="12">
        <v>69</v>
      </c>
      <c r="E13" s="12">
        <v>68500</v>
      </c>
      <c r="F13" s="12">
        <v>69</v>
      </c>
      <c r="G13" s="13">
        <f t="shared" si="0"/>
        <v>274000</v>
      </c>
    </row>
    <row r="14" s="1" customFormat="1" ht="20" customHeight="1" spans="1:7">
      <c r="A14" s="9">
        <v>11</v>
      </c>
      <c r="B14" s="10" t="s">
        <v>18</v>
      </c>
      <c r="C14" s="11">
        <v>72000</v>
      </c>
      <c r="D14" s="12">
        <v>26</v>
      </c>
      <c r="E14" s="12">
        <v>24000</v>
      </c>
      <c r="F14" s="12">
        <v>26</v>
      </c>
      <c r="G14" s="13">
        <f t="shared" si="0"/>
        <v>96000</v>
      </c>
    </row>
    <row r="15" s="1" customFormat="1" ht="20" customHeight="1" spans="1:7">
      <c r="A15" s="9">
        <v>12</v>
      </c>
      <c r="B15" s="10" t="s">
        <v>19</v>
      </c>
      <c r="C15" s="11">
        <v>7500</v>
      </c>
      <c r="D15" s="12">
        <v>2</v>
      </c>
      <c r="E15" s="12">
        <v>2500</v>
      </c>
      <c r="F15" s="12">
        <v>2</v>
      </c>
      <c r="G15" s="13">
        <f t="shared" si="0"/>
        <v>10000</v>
      </c>
    </row>
    <row r="16" s="1" customFormat="1" ht="20" customHeight="1" spans="1:7">
      <c r="A16" s="9">
        <v>13</v>
      </c>
      <c r="B16" s="10" t="s">
        <v>20</v>
      </c>
      <c r="C16" s="11">
        <v>24000</v>
      </c>
      <c r="D16" s="12">
        <v>6</v>
      </c>
      <c r="E16" s="12">
        <v>8000</v>
      </c>
      <c r="F16" s="12">
        <v>6</v>
      </c>
      <c r="G16" s="13">
        <f t="shared" si="0"/>
        <v>32000</v>
      </c>
    </row>
    <row r="17" s="1" customFormat="1" ht="20" customHeight="1" spans="1:7">
      <c r="A17" s="9">
        <v>14</v>
      </c>
      <c r="B17" s="10" t="s">
        <v>21</v>
      </c>
      <c r="C17" s="11">
        <v>51000</v>
      </c>
      <c r="D17" s="12">
        <v>13</v>
      </c>
      <c r="E17" s="12">
        <v>17000</v>
      </c>
      <c r="F17" s="12">
        <v>13</v>
      </c>
      <c r="G17" s="13">
        <f t="shared" si="0"/>
        <v>68000</v>
      </c>
    </row>
    <row r="18" s="1" customFormat="1" ht="20" customHeight="1" spans="1:7">
      <c r="A18" s="9">
        <v>15</v>
      </c>
      <c r="B18" s="10" t="s">
        <v>22</v>
      </c>
      <c r="C18" s="11">
        <v>184500</v>
      </c>
      <c r="D18" s="12">
        <v>62</v>
      </c>
      <c r="E18" s="12">
        <v>61500</v>
      </c>
      <c r="F18" s="12">
        <v>62</v>
      </c>
      <c r="G18" s="13">
        <f t="shared" si="0"/>
        <v>246000</v>
      </c>
    </row>
    <row r="19" s="1" customFormat="1" ht="20" customHeight="1" spans="1:7">
      <c r="A19" s="9">
        <v>16</v>
      </c>
      <c r="B19" s="10" t="s">
        <v>23</v>
      </c>
      <c r="C19" s="11">
        <v>1518000</v>
      </c>
      <c r="D19" s="12">
        <v>461</v>
      </c>
      <c r="E19" s="12">
        <v>506000</v>
      </c>
      <c r="F19" s="12">
        <v>461</v>
      </c>
      <c r="G19" s="13">
        <f t="shared" si="0"/>
        <v>2024000</v>
      </c>
    </row>
    <row r="20" s="1" customFormat="1" ht="20" customHeight="1" spans="1:7">
      <c r="A20" s="9">
        <v>17</v>
      </c>
      <c r="B20" s="10" t="s">
        <v>24</v>
      </c>
      <c r="C20" s="11">
        <v>54000</v>
      </c>
      <c r="D20" s="14">
        <v>12</v>
      </c>
      <c r="E20" s="12">
        <v>18000</v>
      </c>
      <c r="F20" s="14">
        <v>12</v>
      </c>
      <c r="G20" s="13">
        <f t="shared" si="0"/>
        <v>72000</v>
      </c>
    </row>
    <row r="21" s="1" customFormat="1" ht="20" customHeight="1" spans="1:7">
      <c r="A21" s="9">
        <v>18</v>
      </c>
      <c r="B21" s="10" t="s">
        <v>25</v>
      </c>
      <c r="C21" s="11">
        <v>10500</v>
      </c>
      <c r="D21" s="12">
        <v>5</v>
      </c>
      <c r="E21" s="12">
        <v>3500</v>
      </c>
      <c r="F21" s="12">
        <v>5</v>
      </c>
      <c r="G21" s="13">
        <f t="shared" si="0"/>
        <v>14000</v>
      </c>
    </row>
    <row r="22" s="1" customFormat="1" ht="20" customHeight="1" spans="1:7">
      <c r="A22" s="9">
        <v>19</v>
      </c>
      <c r="B22" s="10" t="s">
        <v>26</v>
      </c>
      <c r="C22" s="11">
        <v>43500</v>
      </c>
      <c r="D22" s="14">
        <v>11</v>
      </c>
      <c r="E22" s="12">
        <v>14500</v>
      </c>
      <c r="F22" s="14">
        <v>11</v>
      </c>
      <c r="G22" s="13">
        <f t="shared" si="0"/>
        <v>58000</v>
      </c>
    </row>
    <row r="23" s="1" customFormat="1" ht="20" customHeight="1" spans="1:7">
      <c r="A23" s="9">
        <v>20</v>
      </c>
      <c r="B23" s="10" t="s">
        <v>27</v>
      </c>
      <c r="C23" s="11">
        <v>7500</v>
      </c>
      <c r="D23" s="14">
        <v>2</v>
      </c>
      <c r="E23" s="12">
        <v>2500</v>
      </c>
      <c r="F23" s="14">
        <v>2</v>
      </c>
      <c r="G23" s="13">
        <f t="shared" si="0"/>
        <v>10000</v>
      </c>
    </row>
    <row r="24" s="1" customFormat="1" ht="21" customHeight="1" spans="1:7">
      <c r="A24" s="9">
        <v>21</v>
      </c>
      <c r="B24" s="10" t="s">
        <v>28</v>
      </c>
      <c r="C24" s="11">
        <v>130500</v>
      </c>
      <c r="D24" s="12">
        <v>69</v>
      </c>
      <c r="E24" s="12">
        <v>43500</v>
      </c>
      <c r="F24" s="12">
        <v>69</v>
      </c>
      <c r="G24" s="13">
        <f t="shared" si="0"/>
        <v>174000</v>
      </c>
    </row>
    <row r="25" s="1" customFormat="1" ht="20" customHeight="1" spans="1:7">
      <c r="A25" s="9">
        <v>22</v>
      </c>
      <c r="B25" s="10" t="s">
        <v>29</v>
      </c>
      <c r="C25" s="11">
        <v>57000</v>
      </c>
      <c r="D25" s="14">
        <v>19</v>
      </c>
      <c r="E25" s="12">
        <v>19000</v>
      </c>
      <c r="F25" s="14">
        <v>19</v>
      </c>
      <c r="G25" s="13">
        <f t="shared" si="0"/>
        <v>76000</v>
      </c>
    </row>
    <row r="26" s="1" customFormat="1" ht="20" customHeight="1" spans="1:7">
      <c r="A26" s="9">
        <v>23</v>
      </c>
      <c r="B26" s="10" t="s">
        <v>30</v>
      </c>
      <c r="C26" s="11">
        <v>1500</v>
      </c>
      <c r="D26" s="12">
        <v>1</v>
      </c>
      <c r="E26" s="12">
        <v>500</v>
      </c>
      <c r="F26" s="12">
        <v>1</v>
      </c>
      <c r="G26" s="13">
        <f t="shared" si="0"/>
        <v>2000</v>
      </c>
    </row>
    <row r="27" s="1" customFormat="1" ht="20" customHeight="1" spans="1:7">
      <c r="A27" s="9">
        <v>24</v>
      </c>
      <c r="B27" s="10" t="s">
        <v>31</v>
      </c>
      <c r="C27" s="11">
        <v>15000</v>
      </c>
      <c r="D27" s="14">
        <v>5</v>
      </c>
      <c r="E27" s="12">
        <v>5000</v>
      </c>
      <c r="F27" s="14">
        <v>5</v>
      </c>
      <c r="G27" s="13">
        <f t="shared" si="0"/>
        <v>20000</v>
      </c>
    </row>
    <row r="28" s="1" customFormat="1" ht="20" customHeight="1" spans="1:7">
      <c r="A28" s="9">
        <v>25</v>
      </c>
      <c r="B28" s="10" t="s">
        <v>32</v>
      </c>
      <c r="C28" s="11">
        <v>31500</v>
      </c>
      <c r="D28" s="12">
        <v>12</v>
      </c>
      <c r="E28" s="12">
        <v>10500</v>
      </c>
      <c r="F28" s="12">
        <v>12</v>
      </c>
      <c r="G28" s="13">
        <f t="shared" si="0"/>
        <v>42000</v>
      </c>
    </row>
    <row r="29" s="1" customFormat="1" ht="20" customHeight="1" spans="1:7">
      <c r="A29" s="9">
        <v>26</v>
      </c>
      <c r="B29" s="14" t="s">
        <v>33</v>
      </c>
      <c r="C29" s="11">
        <v>9000</v>
      </c>
      <c r="D29" s="12">
        <v>4</v>
      </c>
      <c r="E29" s="12">
        <v>3000</v>
      </c>
      <c r="F29" s="12">
        <v>4</v>
      </c>
      <c r="G29" s="13">
        <f t="shared" si="0"/>
        <v>12000</v>
      </c>
    </row>
    <row r="30" s="1" customFormat="1" ht="20" customHeight="1" spans="1:7">
      <c r="A30" s="9">
        <v>27</v>
      </c>
      <c r="B30" s="10" t="s">
        <v>34</v>
      </c>
      <c r="C30" s="11">
        <v>94500</v>
      </c>
      <c r="D30" s="12">
        <v>26</v>
      </c>
      <c r="E30" s="12">
        <v>31500</v>
      </c>
      <c r="F30" s="12">
        <v>26</v>
      </c>
      <c r="G30" s="13">
        <f t="shared" si="0"/>
        <v>126000</v>
      </c>
    </row>
    <row r="31" s="1" customFormat="1" ht="20" customHeight="1" spans="1:7">
      <c r="A31" s="9">
        <v>28</v>
      </c>
      <c r="B31" s="10" t="s">
        <v>35</v>
      </c>
      <c r="C31" s="11">
        <v>63000</v>
      </c>
      <c r="D31" s="14">
        <v>14</v>
      </c>
      <c r="E31" s="12">
        <v>21000</v>
      </c>
      <c r="F31" s="14">
        <v>14</v>
      </c>
      <c r="G31" s="13">
        <f t="shared" si="0"/>
        <v>84000</v>
      </c>
    </row>
    <row r="32" ht="20" customHeight="1" spans="1:7">
      <c r="A32" s="9">
        <v>29</v>
      </c>
      <c r="B32" s="14" t="s">
        <v>36</v>
      </c>
      <c r="C32" s="11">
        <v>9000</v>
      </c>
      <c r="D32" s="14">
        <v>2</v>
      </c>
      <c r="E32" s="12">
        <v>3000</v>
      </c>
      <c r="F32" s="14">
        <v>2</v>
      </c>
      <c r="G32" s="13">
        <f t="shared" si="0"/>
        <v>12000</v>
      </c>
    </row>
    <row r="33" ht="20" customHeight="1" spans="1:7">
      <c r="A33" s="9">
        <v>30</v>
      </c>
      <c r="B33" s="14" t="s">
        <v>37</v>
      </c>
      <c r="C33" s="11">
        <v>49500</v>
      </c>
      <c r="D33" s="14">
        <v>13</v>
      </c>
      <c r="E33" s="12">
        <v>16500</v>
      </c>
      <c r="F33" s="14">
        <v>13</v>
      </c>
      <c r="G33" s="13">
        <f t="shared" si="0"/>
        <v>66000</v>
      </c>
    </row>
    <row r="34" ht="20" customHeight="1" spans="1:7">
      <c r="A34" s="9">
        <v>31</v>
      </c>
      <c r="B34" s="14" t="s">
        <v>38</v>
      </c>
      <c r="C34" s="11">
        <v>18000</v>
      </c>
      <c r="D34" s="14">
        <v>6</v>
      </c>
      <c r="E34" s="12">
        <v>6000</v>
      </c>
      <c r="F34" s="14">
        <v>6</v>
      </c>
      <c r="G34" s="13">
        <f t="shared" si="0"/>
        <v>24000</v>
      </c>
    </row>
    <row r="35" spans="1:7">
      <c r="A35" s="9">
        <v>32</v>
      </c>
      <c r="B35" s="14" t="s">
        <v>39</v>
      </c>
      <c r="C35" s="11">
        <v>127500</v>
      </c>
      <c r="D35" s="14">
        <v>46</v>
      </c>
      <c r="E35" s="12">
        <v>42500</v>
      </c>
      <c r="F35" s="14">
        <v>46</v>
      </c>
      <c r="G35" s="13">
        <f t="shared" si="0"/>
        <v>170000</v>
      </c>
    </row>
    <row r="36" spans="1:7">
      <c r="A36" s="9">
        <v>33</v>
      </c>
      <c r="B36" s="14" t="s">
        <v>40</v>
      </c>
      <c r="C36" s="11">
        <v>7500</v>
      </c>
      <c r="D36" s="14">
        <v>3</v>
      </c>
      <c r="E36" s="12">
        <v>2500</v>
      </c>
      <c r="F36" s="14">
        <v>3</v>
      </c>
      <c r="G36" s="13">
        <f t="shared" si="0"/>
        <v>10000</v>
      </c>
    </row>
    <row r="37" spans="1:7">
      <c r="A37" s="9">
        <v>34</v>
      </c>
      <c r="B37" s="9" t="s">
        <v>41</v>
      </c>
      <c r="C37" s="12">
        <v>1500</v>
      </c>
      <c r="D37" s="14">
        <v>1</v>
      </c>
      <c r="E37" s="12">
        <v>500</v>
      </c>
      <c r="F37" s="14">
        <v>1</v>
      </c>
      <c r="G37" s="13">
        <f t="shared" si="0"/>
        <v>2000</v>
      </c>
    </row>
    <row r="38" spans="1:7">
      <c r="A38" s="9">
        <v>35</v>
      </c>
      <c r="B38" s="14" t="s">
        <v>42</v>
      </c>
      <c r="C38" s="12">
        <v>7500</v>
      </c>
      <c r="D38" s="14">
        <v>3</v>
      </c>
      <c r="E38" s="12">
        <v>2500</v>
      </c>
      <c r="F38" s="14">
        <v>3</v>
      </c>
      <c r="G38" s="13">
        <f t="shared" si="0"/>
        <v>10000</v>
      </c>
    </row>
    <row r="39" spans="1:7">
      <c r="A39" s="14"/>
      <c r="B39" s="14" t="s">
        <v>43</v>
      </c>
      <c r="C39" s="14">
        <f>SUM(C4:C38)</f>
        <v>3072000</v>
      </c>
      <c r="D39" s="14">
        <f>SUM(D4:D38)</f>
        <v>978</v>
      </c>
      <c r="E39" s="14">
        <f>SUM(E4:E38)</f>
        <v>1024000</v>
      </c>
      <c r="F39" s="14">
        <f>SUM(F4:F38)</f>
        <v>978</v>
      </c>
      <c r="G39" s="14">
        <f>SUM(G4:G38)</f>
        <v>4096000</v>
      </c>
    </row>
    <row r="46" spans="9:9">
      <c r="I46" s="15"/>
    </row>
  </sheetData>
  <autoFilter xmlns:etc="http://www.wps.cn/officeDocument/2017/etCustomData" ref="A3:H39" etc:filterBottomFollowUsedRange="0">
    <extLst/>
  </autoFilter>
  <mergeCells count="5">
    <mergeCell ref="A1:G1"/>
    <mergeCell ref="C2:F2"/>
    <mergeCell ref="A2:A3"/>
    <mergeCell ref="B2:B3"/>
    <mergeCell ref="G2:G3"/>
  </mergeCells>
  <conditionalFormatting sqref="B4">
    <cfRule type="duplicateValues" dxfId="0" priority="6"/>
  </conditionalFormatting>
  <conditionalFormatting sqref="B30">
    <cfRule type="duplicateValues" dxfId="0" priority="2"/>
  </conditionalFormatting>
  <conditionalFormatting sqref="B32">
    <cfRule type="duplicateValues" dxfId="0" priority="3"/>
  </conditionalFormatting>
  <conditionalFormatting sqref="B33">
    <cfRule type="duplicateValues" dxfId="0" priority="1"/>
  </conditionalFormatting>
  <conditionalFormatting sqref="B4:B29 B31:B32">
    <cfRule type="duplicateValues" dxfId="0" priority="5"/>
  </conditionalFormatting>
  <conditionalFormatting sqref="B5:B29 B31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2017-08-18T07:29:00Z</dcterms:created>
  <cp:lastPrinted>2021-11-12T02:50:00Z</cp:lastPrinted>
  <dcterms:modified xsi:type="dcterms:W3CDTF">2025-10-31T03:22:01Z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2F170854D1E64FA38145289B9CA29524_13</vt:lpwstr>
  </property>
</Properties>
</file>