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 name="Sheet3" sheetId="3" r:id="rId2"/>
  </sheets>
  <definedNames>
    <definedName name="_xlnm._FilterDatabase" localSheetId="0" hidden="1">Sheet1!$A$2:$M$22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<sst xmlns="http://schemas.openxmlformats.org/spreadsheetml/2006/main" count="188" uniqueCount="140">
  <si>
    <r>
      <rPr>
        <sz val="28"/>
        <color theme="1"/>
        <rFont val="Times New Roman"/>
        <charset val="134"/>
      </rPr>
      <t>2025</t>
    </r>
    <r>
      <rPr>
        <sz val="28"/>
        <color theme="1"/>
        <rFont val="方正小标宋简体"/>
        <charset val="134"/>
      </rPr>
      <t>年</t>
    </r>
    <r>
      <rPr>
        <sz val="28"/>
        <color theme="1"/>
        <rFont val="Times New Roman"/>
        <charset val="134"/>
      </rPr>
      <t>1-6</t>
    </r>
    <r>
      <rPr>
        <sz val="28"/>
        <color theme="1"/>
        <rFont val="方正小标宋简体"/>
        <charset val="134"/>
      </rPr>
      <t>月政府投资项目审批情况统计表</t>
    </r>
  </si>
  <si>
    <t>序号</t>
  </si>
  <si>
    <t>项目名称</t>
  </si>
  <si>
    <t>建设地址</t>
  </si>
  <si>
    <t>建设单位</t>
  </si>
  <si>
    <t>所属街道</t>
  </si>
  <si>
    <t>主要建设内容及规模</t>
  </si>
  <si>
    <t>计划总投资（万元）</t>
  </si>
  <si>
    <t>资金来源</t>
  </si>
  <si>
    <t>计划开工时间</t>
  </si>
  <si>
    <t>计划竣工时间</t>
  </si>
  <si>
    <t>批准时间</t>
  </si>
  <si>
    <t>项目代码</t>
  </si>
  <si>
    <t>批准文号</t>
  </si>
  <si>
    <r>
      <rPr>
        <b/>
        <sz val="12"/>
        <color theme="1"/>
        <rFont val="宋体"/>
        <charset val="134"/>
      </rPr>
      <t>共</t>
    </r>
    <r>
      <rPr>
        <b/>
        <sz val="12"/>
        <color theme="1"/>
        <rFont val="Times New Roman"/>
        <charset val="134"/>
      </rPr>
      <t>19</t>
    </r>
    <r>
      <rPr>
        <b/>
        <sz val="12"/>
        <color theme="1"/>
        <rFont val="宋体"/>
        <charset val="134"/>
      </rPr>
      <t>项，合计</t>
    </r>
  </si>
  <si>
    <t>西山区全民健身中心项目</t>
  </si>
  <si>
    <t>——</t>
  </si>
  <si>
    <t>昆明市西山区文化旅游投资有限公司</t>
  </si>
  <si>
    <t>马街街道</t>
  </si>
  <si>
    <t>项目总用地面积25567.56㎡，其中，地上全民健身综合训练体育馆3层，建筑面积11061.48㎡，其中体育场馆建筑面积9587.65㎡，主要包括儿童活动室、体能训练室、游泳训练馆、羽毛球训练馆、乒乓球训练馆、篮球训练馆综合场馆、配套管理用房1473.83㎡（柴发配电间、柴油发电机房、储油间、高低压配电室等配套用房），自动售卖机6台、6*1广告位95块和7*1广告位24块。配套建设地下智慧停车场1层，建筑面积16095.38㎡，设置机动车停车位378个，充电桩190个。室外部分包括透水沥青路面2212.46㎡、石材铺装2024.97㎡、室外塑胶跑道6627.6㎡、标准11制人工草坪足球场7140.00㎡、室外绿化3821.30㎡、室外配电室及球场灯光、综合管网、雨水收集池、周界防工程、0.9*2售货摊位36个、1*6室外广告牌50块。新建室外100㎡雨水收集池。</t>
  </si>
  <si>
    <t>其他内容按《关于重新审批西山区全民健身中心和地下智慧停车场项目可行性研究报告的批复》（西发改投复〔2022〕93号）文件执行。</t>
  </si>
  <si>
    <t>2025.1.23</t>
  </si>
  <si>
    <r>
      <rPr>
        <sz val="11"/>
        <color theme="1"/>
        <rFont val="宋体"/>
        <charset val="134"/>
      </rPr>
      <t>西发改投复〔</t>
    </r>
    <r>
      <rPr>
        <sz val="11"/>
        <color theme="1"/>
        <rFont val="Times New Roman"/>
        <charset val="134"/>
      </rPr>
      <t>2025</t>
    </r>
    <r>
      <rPr>
        <sz val="11"/>
        <color theme="1"/>
        <rFont val="宋体"/>
        <charset val="134"/>
      </rPr>
      <t>〕</t>
    </r>
    <r>
      <rPr>
        <sz val="11"/>
        <color theme="1"/>
        <rFont val="Times New Roman"/>
        <charset val="134"/>
      </rPr>
      <t>5</t>
    </r>
    <r>
      <rPr>
        <sz val="11"/>
        <color theme="1"/>
        <rFont val="宋体"/>
        <charset val="134"/>
      </rPr>
      <t>号</t>
    </r>
  </si>
  <si>
    <t>昆明市西山区草海西片区雨污分流改造工程项目</t>
  </si>
  <si>
    <t>西山区碧鸡街道</t>
  </si>
  <si>
    <t>昆明市西山区水务局</t>
  </si>
  <si>
    <t>碧鸡街道</t>
  </si>
  <si>
    <t>一是新建老旧小区排水通道共计小区11个（5039户），管长13340m。二是新建城中村6个、厂矿企业8个排水通道，新建排水管道长度36780m。三是春雨路沿线新建排水通道1970m。四是昆明市第十三水质净化厂外排水主通道新建长度共计28294m，同步对已建市政管网进行管网普查，并进行管道修复，长30568m。五是草海西片区污水通道新建6315m。六是草海西片区清水通道新建2000m。七是草海西片区现状排水管网进行管网普查后修复和错混接整治，共计137263m。八是草海西片区新增智慧水务系统共计14套。</t>
  </si>
  <si>
    <t>积极申请中央、省、市资金补助，不足部分由区财政统筹安排。</t>
  </si>
  <si>
    <t>2025.2.8</t>
  </si>
  <si>
    <t>2502-530112-04-01-976923</t>
  </si>
  <si>
    <t>西发改投复〔2025〕6号</t>
  </si>
  <si>
    <t>西山区明波立交—车家壁片区排水防涝通道改造建设工程项目</t>
  </si>
  <si>
    <t>昆明市西山区马街街道范围内。</t>
  </si>
  <si>
    <t>昆明市西山区住房和城乡建设局</t>
  </si>
  <si>
    <t>新建排水管33.3km，管径DN500-DN1200。</t>
  </si>
  <si>
    <t>2502-530112-04-01-803723</t>
  </si>
  <si>
    <t>西发改投复〔2025〕7号</t>
  </si>
  <si>
    <t>西山区52、53号片区及高铁西客站外围排水管道完善建设工程项目</t>
  </si>
  <si>
    <t>建设西山区范围内的52、53号及高铁西客站外围片区内市政排水管网35.15km、检查井1409座，管径DN500-DN1000。</t>
  </si>
  <si>
    <t>2502-530112-04-01-960470</t>
  </si>
  <si>
    <t>西发改投复〔2025〕8号</t>
  </si>
  <si>
    <t>西山区45、46、47、48、49号片区排水管道完善建设工程项目</t>
  </si>
  <si>
    <t>新建西山区马街范围内的45、46、47、48、49号片区排水管网32.04km，管径DN500-DN1000。</t>
  </si>
  <si>
    <t>2502-530112-04-01-574929</t>
  </si>
  <si>
    <t>西发改投复〔2025〕9号</t>
  </si>
  <si>
    <t>西山区40号片区（草海2号片区）排水防涝通道完善建设工程项目</t>
  </si>
  <si>
    <t>新建西山区40号片区（草海2号片区）排水管40.7km，管径DN500-DN1400。</t>
  </si>
  <si>
    <t>2502-530112-04-01-706597</t>
  </si>
  <si>
    <t>西发改投复〔2025〕10号</t>
  </si>
  <si>
    <t>昆明市西山区草海西片区排水防洪通道改造工程</t>
  </si>
  <si>
    <t>西山区马街街道。</t>
  </si>
  <si>
    <t>改造提升治理车家壁沟、车家壁岔沟、王家堆渠、干沟尾、大箐沟、地铁3号线车辆段1#沟、地铁3号线车辆段2#沟、渔村沟和渔村沟2#支沟等8条沟渠，长度共2.8km。</t>
  </si>
  <si>
    <t>2502-530112-04-01-723452</t>
  </si>
  <si>
    <t>西发改投复〔2025〕11号</t>
  </si>
  <si>
    <t>西山区医疗领域设备更新项目</t>
  </si>
  <si>
    <t>昆明市西山区人民医院、金碧社区卫生服务中心、前卫社区卫生服务中心、海口社区卫生服务中心。</t>
  </si>
  <si>
    <t>昆明市西山区卫生健康局</t>
  </si>
  <si>
    <t>公共</t>
  </si>
  <si>
    <t>对西山区4个公立医疗机构医疗设备进行更新替换，共10台，包括：医学影像类7台、检验检测类3台，具体更新：X射线计算机断层扫描系统（CT）1台、数字射线成像检测（DR）1台、多功能数字X光平板成像仪1台、医用内窥镜（泌尿系微创治疗设备）1台、彩超3台、全自动血细胞分析仪2台、全自动生化分析仪1台。</t>
  </si>
  <si>
    <t>积极申请中央、省、市资金补助，不足部分由使用单位自筹解决。</t>
  </si>
  <si>
    <t>2025.2.17</t>
  </si>
  <si>
    <t>2502-530112-04-03-753294</t>
  </si>
  <si>
    <t>西发改投复〔2025〕12号</t>
  </si>
  <si>
    <t>西山区大渔茨沟二石场边坡隐患防灾减灾项目</t>
  </si>
  <si>
    <t>西山区大渔茨沟二石场</t>
  </si>
  <si>
    <t>昆明市西山区自然资源局</t>
  </si>
  <si>
    <t>团结街道</t>
  </si>
  <si>
    <t>本次边坡防灾减灾建设内容包括边坡位移监测系统、格宾石笼挡墙、被动防护网及清方、截排水沟、框格梁护坡固土等5个方面。1.边坡位移监测系统。在边坡重点位置布设2处监测仪器。2.格宾石笼及混凝土挡土墙。320m格宾石笼挡墙工程，包括：基槽开挖（碎石土）288m3、格宾石笼2560m3、土方回填880m3。3.被动防护网及清方。在BW1边坡坡脚布设被动防护网300m2、清理BW1边坡中部及顶部危岩体200m3，清除BW2和BW3坡面及底部松散堆积石料157890m3。4.截排水沟。在BW2坡顶、坡脚及中部平台布设1450m截排水工程，包括：基槽开挖（碎石土）507.5m3、C20混凝土377m3、模板2175m2。在BW3坡顶、坡脚及中部平台布设350m截排水工程，包括：基槽开挖（碎石土）315m3、C20混凝土91m3、模板840m2、土方回填84m3。</t>
  </si>
  <si>
    <t>纳入团结片区土地一级开发成本。</t>
  </si>
  <si>
    <t>2025.3.28</t>
  </si>
  <si>
    <t>2503-530112-04-01-829213</t>
  </si>
  <si>
    <t>西发改投复〔2025〕14号</t>
  </si>
  <si>
    <t>西山区新建团结垃圾中转站工程项目</t>
  </si>
  <si>
    <t>昆明市西山区团结第五砂厂废弃沙矿坑内</t>
  </si>
  <si>
    <t>昆明市西山区龙潭社区居民委员会</t>
  </si>
  <si>
    <t>其他内容按《关于西山区新建团结垃圾中转站工程项目可行性研究报告的批复》（西发改投复〔2021〕9号）及《关于同意变更西山区新建团结垃圾中转站工程项目主要建设内容及规模的批复》（西发改投复〔2024〕63号）文件执行。</t>
  </si>
  <si>
    <t>2025.4.15</t>
  </si>
  <si>
    <t>2101-530112-04-P0-658243</t>
  </si>
  <si>
    <t>西发改投复〔2025〕15号</t>
  </si>
  <si>
    <t>西山区2025年碧鸡街道3个城镇老旧小区改造项目</t>
  </si>
  <si>
    <t>西山区碧鸡街道赤甲社区发电厂生活小区、水泥厂宿舍小区、云南植物药厂家属区</t>
  </si>
  <si>
    <t>昆明市西山区人民政府碧鸡街道办事处</t>
  </si>
  <si>
    <t>项目涉及赤甲社区的3个老旧小区，计划改造总建筑面积约179314.79万平方米，涉及75栋房屋，202个单元，2391户，主要改造内容包括：建筑工程，道路工程，给排水工程，景观工程及公共设施改造等。</t>
  </si>
  <si>
    <t>按照昆明市西山区人民政府办公室《关于印发西山区2025年城镇老旧小区改造实施方案的通知》（西政办通〔2025〕18号）文件明确，项目资金以中央财政资金为主，同时多渠道争取上级补助资金。</t>
  </si>
  <si>
    <t>2025.6.3</t>
  </si>
  <si>
    <t>2506-530112-04-01-312797</t>
  </si>
  <si>
    <t>西发改投复〔2025〕16号</t>
  </si>
  <si>
    <t>2025年西山区前卫街道老旧小区改造配套基础设施项目</t>
  </si>
  <si>
    <t>西山区前卫街道辖区。</t>
  </si>
  <si>
    <t>昆明市西山区人民政府前卫街道办事处</t>
  </si>
  <si>
    <t>前卫街道</t>
  </si>
  <si>
    <t>本项目已纳入2025年住建部老旧小区改造计划，涉及2个小区，改造户数384户，改造8栋建筑，建筑面积46501平方米，占地面积6691.2平方米。建设配套基础设施：新建燃气管网5.9公里、雨污管道11.8公里，改造配套道路长度5.9公里。</t>
  </si>
  <si>
    <t>积极争取上级资金，不足部分由区财政统筹。</t>
  </si>
  <si>
    <t>2025.4.3</t>
  </si>
  <si>
    <t>2504-530112-04-01-752757</t>
  </si>
  <si>
    <t>西发改投复〔2025〕17号</t>
  </si>
  <si>
    <t>2025年金碧街道老旧小区改造配套基础设施项目</t>
  </si>
  <si>
    <t>西山区金碧街道辖区内。</t>
  </si>
  <si>
    <t>昆明市西山区人民政府金碧街道办事处</t>
  </si>
  <si>
    <t>金碧街道</t>
  </si>
  <si>
    <t>本项目已纳入2025年住建部老旧小区改造计划,涉及改造34个小区，179栋建筑，3260户，建筑面积276605平方米。建设配套基础设施：改造道路面积5.1万平方米，新增楼道灭火器1502组，配套建设绿化工程，以及社区综合服务、文化体育、无障碍、适老化等便民公共服务设施。</t>
  </si>
  <si>
    <t>2504-530112-04-01-674558</t>
  </si>
  <si>
    <t>西发改投复〔2025〕18号</t>
  </si>
  <si>
    <t>西山区福荣里片区C、D级危旧住房改造项目</t>
  </si>
  <si>
    <t>西山区金碧街道福荣里片区内。</t>
  </si>
  <si>
    <t>改造经专业机构鉴定的C、D级危旧住房，改造户数203户，拆除重建主体建筑面积6263.46平方米。建设配套基础设施：新建燃气管道2公里，排水管道4.3公里，供水管道3.2公里，道路1.9公里，既有建筑提升改造49604.14平方米，同步建设消防设施50套、安防设施120套，以及配套绿化工程等。</t>
  </si>
  <si>
    <t>2504-530112-04-01-807426</t>
  </si>
  <si>
    <t>西发改投复〔2025〕19号</t>
  </si>
  <si>
    <t>西山区崇善街片区D级危旧住房改造项目</t>
  </si>
  <si>
    <t>西山区金碧街道崇善街片区。</t>
  </si>
  <si>
    <t>改造经专业机构鉴定的D级危旧住房，改造户数99户，拆除重建主体建筑面积3688.07平方米。建设配套基础设施：新建燃气管道0.45公里、排水管道0.9公里、供水管道0.5公里、道路0.3公里，同步建设消防设施6套、安防设施20套，以及配套绿化工程等。</t>
  </si>
  <si>
    <t>2504-530112-04-01-143385</t>
  </si>
  <si>
    <t>西发改投复〔2025〕20号</t>
  </si>
  <si>
    <t>西山区金碧街道气象路9号、15号、64号C、D级危旧住房改造项目</t>
  </si>
  <si>
    <t>西山区金碧街道气象路9号、15号、64号。</t>
  </si>
  <si>
    <t>改造经专业机构鉴定的C、D级危旧住房，改造户数511户，拆除重建主体建筑面积10600平方米。建设配套基础设施：新建燃气管道1.4公里，排水管道3公里，供水管道2.2公里，道路1.4公里，同步建设消防设施36套、安防设施92套，以及配套绿化工程等。</t>
  </si>
  <si>
    <t>2504-530112-04-01-629064</t>
  </si>
  <si>
    <t>西发改投复〔2025〕22号</t>
  </si>
  <si>
    <t>西山区2025年福海街道老旧小区改造项目</t>
  </si>
  <si>
    <t>西山区福海街道辖区</t>
  </si>
  <si>
    <t>昆明市西山区人民政府福海街道办事处</t>
  </si>
  <si>
    <t>福海街道</t>
  </si>
  <si>
    <t>本项目涉及12个老旧小区，计划改造总建筑面积162453.34平方米，涉及户数1493户、房屋46栋。改造内容包含：小区大门、单元门、值班室、楼梯间、非机动车棚、围墙、垃圾收集设施、楼栋标识牌、晾晒区、道路、照明、充电系统、绿化等。</t>
  </si>
  <si>
    <t>2025.6.5</t>
  </si>
  <si>
    <t>2506-530112-04-01-453415</t>
  </si>
  <si>
    <t>西发改投复〔2025〕23号</t>
  </si>
  <si>
    <t>西山区2025年度永昌街道柳坝小区改造工程项目</t>
  </si>
  <si>
    <t>西山区永昌街道黄瓜营社区</t>
  </si>
  <si>
    <t>昆明市西山区人民政府永昌街道办事处</t>
  </si>
  <si>
    <t>永昌街道</t>
  </si>
  <si>
    <t>本项目改造小区1个，建设面积约19170平方米。共有5栋、14个单元、174户。具体改造内容为：柳坝小区两栋屋面防水改造430 m²，小区内雨落管更换、疏通250m，单车棚、值班室屋顶改造240m²，改造监控系统16套，新增装设太阳能路灯1盏，屋面太阳能清理56套，小区绿化修复708 m²，鹅卵石铺装30 m²，增设景观花池45m，单车棚外墙抹面100m²。</t>
  </si>
  <si>
    <t>2025.6.19</t>
  </si>
  <si>
    <t>2506-530112-04-01-517843</t>
  </si>
  <si>
    <t>西发改投复〔2025〕24号</t>
  </si>
  <si>
    <t>昆明市西山区福海小村（37号片区）城中村改造配套基础设施项目二期</t>
  </si>
  <si>
    <t>昆明市西山区福海街道范围内。</t>
  </si>
  <si>
    <t>本项目已列入住建部2024年度改造计划，改造户数522户，改造面积51.13万平方米。建设配套基础设施：配套道路面积95400平方米，供电管道8.8公里、通信管道6.2公里，以及其他附属设施。</t>
  </si>
  <si>
    <t>2504-530112-04-01-231002</t>
  </si>
  <si>
    <t>西发改投复〔2025〕29号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</si>
</sst>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theme="1"/>
      <name val="宋体"/>
      <charset val="134"/>
    </font>
    <font>
      <sz val="11"/>
      <name val="宋体"/>
      <charset val="134"/>
      <scheme val="minor"/>
    </font>
    <font>
      <sz val="28"/>
      <color theme="1"/>
      <name val="Times New Roman"/>
      <charset val="134"/>
    </font>
    <font>
      <sz val="28"/>
      <name val="Times New Roman"/>
      <charset val="134"/>
    </font>
    <font>
      <b/>
      <sz val="12"/>
      <color theme="1"/>
      <name val="宋体"/>
      <charset val="134"/>
    </font>
    <font>
      <b/>
      <sz val="12"/>
      <name val="宋体"/>
      <charset val="134"/>
    </font>
    <font>
      <b/>
      <sz val="12"/>
      <color theme="1"/>
      <name val="Times New Roman"/>
      <charset val="134"/>
    </font>
    <font>
      <b/>
      <sz val="12"/>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8"/>
      <color theme="1"/>
      <name val="方正小标宋简体"/>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5">
    <xf numFmtId="0" fontId="0" fillId="0" borderId="0" xfId="0"/>
    <xf numFmtId="0" fontId="1" fillId="0" borderId="0" xfId="0" applyFont="1" applyFill="1"/>
    <xf numFmtId="0" fontId="0" fillId="0" borderId="0" xfId="0" applyFill="1"/>
    <xf numFmtId="0" fontId="2" fillId="0" borderId="0" xfId="0" applyFont="1" applyFill="1"/>
    <xf numFmtId="0" fontId="0" fillId="0" borderId="0" xfId="0" applyFill="1" applyBorder="1" applyAlignment="1">
      <alignment horizont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4" xfId="0"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22"/>
  <sheetViews>
    <sheetView tabSelected="1" zoomScale="60" zoomScaleNormal="60" workbookViewId="0">
      <pane ySplit="2" topLeftCell="A3" activePane="bottomLeft" state="frozen"/>
      <selection/>
      <selection pane="bottomLeft" activeCell="O4" sqref="O4"/>
    </sheetView>
  </sheetViews>
  <sheetFormatPr defaultColWidth="9" defaultRowHeight="13.5"/>
  <cols>
    <col min="1" max="1" width="4.84166666666667" style="2" customWidth="1"/>
    <col min="2" max="2" width="22.9666666666667" style="2" customWidth="1"/>
    <col min="3" max="3" width="31.25" style="3" customWidth="1"/>
    <col min="4" max="4" width="9" style="2"/>
    <col min="5" max="5" width="12.3166666666667" style="2" customWidth="1"/>
    <col min="6" max="6" width="49.5583333333333" style="2" customWidth="1"/>
    <col min="7" max="7" width="15.1416666666667" style="4" customWidth="1"/>
    <col min="8" max="8" width="48.2833333333333" style="2" customWidth="1"/>
    <col min="9" max="10" width="10.1333333333333" style="2"/>
    <col min="11" max="11" width="10.6166666666667" style="2" customWidth="1"/>
    <col min="12" max="12" width="14.8416666666667" style="2" customWidth="1"/>
    <col min="13" max="13" width="12.3833333333333" style="2" customWidth="1"/>
    <col min="14" max="16384" width="9" style="2"/>
  </cols>
  <sheetData>
    <row r="1" ht="35.25" spans="1:13">
      <c r="A1" s="5" t="s">
        <v>0</v>
      </c>
      <c r="B1" s="5"/>
      <c r="C1" s="6"/>
      <c r="D1" s="5"/>
      <c r="E1" s="5"/>
      <c r="F1" s="5"/>
      <c r="G1" s="5"/>
      <c r="H1" s="5"/>
      <c r="I1" s="5"/>
      <c r="J1" s="5"/>
      <c r="K1" s="5"/>
      <c r="L1" s="5"/>
      <c r="M1" s="5"/>
    </row>
    <row r="2" s="1" customFormat="1" ht="45" customHeight="1" spans="1:13">
      <c r="A2" s="7" t="s">
        <v>1</v>
      </c>
      <c r="B2" s="8" t="s">
        <v>2</v>
      </c>
      <c r="C2" s="8" t="s">
        <v>3</v>
      </c>
      <c r="D2" s="8" t="s">
        <v>4</v>
      </c>
      <c r="E2" s="8" t="s">
        <v>5</v>
      </c>
      <c r="F2" s="8" t="s">
        <v>6</v>
      </c>
      <c r="G2" s="8" t="s">
        <v>7</v>
      </c>
      <c r="H2" s="8" t="s">
        <v>8</v>
      </c>
      <c r="I2" s="8" t="s">
        <v>9</v>
      </c>
      <c r="J2" s="8" t="s">
        <v>10</v>
      </c>
      <c r="K2" s="17" t="s">
        <v>11</v>
      </c>
      <c r="L2" s="17" t="s">
        <v>12</v>
      </c>
      <c r="M2" s="8" t="s">
        <v>13</v>
      </c>
    </row>
    <row r="3" s="1" customFormat="1" ht="45" customHeight="1" spans="1:13">
      <c r="A3" s="9" t="s">
        <v>14</v>
      </c>
      <c r="B3" s="10"/>
      <c r="C3" s="10"/>
      <c r="D3" s="10"/>
      <c r="E3" s="10"/>
      <c r="F3" s="10"/>
      <c r="G3" s="11">
        <f>SUM(G4:G22)</f>
        <v>191274.63</v>
      </c>
      <c r="H3" s="12"/>
      <c r="I3" s="12"/>
      <c r="J3" s="18"/>
      <c r="K3" s="19"/>
      <c r="L3" s="19"/>
      <c r="M3" s="20"/>
    </row>
    <row r="4" ht="206" customHeight="1" spans="1:13">
      <c r="A4" s="13">
        <v>1</v>
      </c>
      <c r="B4" s="13" t="s">
        <v>15</v>
      </c>
      <c r="C4" s="14" t="s">
        <v>16</v>
      </c>
      <c r="D4" s="15" t="s">
        <v>17</v>
      </c>
      <c r="E4" s="14" t="s">
        <v>18</v>
      </c>
      <c r="F4" s="13" t="s">
        <v>19</v>
      </c>
      <c r="G4" s="13" t="s">
        <v>16</v>
      </c>
      <c r="H4" s="16" t="s">
        <v>20</v>
      </c>
      <c r="I4" s="21"/>
      <c r="J4" s="22"/>
      <c r="K4" s="13" t="s">
        <v>21</v>
      </c>
      <c r="L4" s="14" t="s">
        <v>16</v>
      </c>
      <c r="M4" s="14" t="s">
        <v>22</v>
      </c>
    </row>
    <row r="5" ht="127" customHeight="1" spans="1:13">
      <c r="A5" s="13">
        <v>2</v>
      </c>
      <c r="B5" s="13" t="s">
        <v>23</v>
      </c>
      <c r="C5" s="15" t="s">
        <v>24</v>
      </c>
      <c r="D5" s="13" t="s">
        <v>25</v>
      </c>
      <c r="E5" s="13" t="s">
        <v>26</v>
      </c>
      <c r="F5" s="13" t="s">
        <v>27</v>
      </c>
      <c r="G5" s="13">
        <v>29387.57</v>
      </c>
      <c r="H5" s="13" t="s">
        <v>28</v>
      </c>
      <c r="I5" s="13">
        <v>2025.7</v>
      </c>
      <c r="J5" s="13">
        <v>2027.12</v>
      </c>
      <c r="K5" s="13" t="s">
        <v>29</v>
      </c>
      <c r="L5" s="13" t="s">
        <v>30</v>
      </c>
      <c r="M5" s="13" t="s">
        <v>31</v>
      </c>
    </row>
    <row r="6" ht="81" customHeight="1" spans="1:13">
      <c r="A6" s="13">
        <v>3</v>
      </c>
      <c r="B6" s="13" t="s">
        <v>32</v>
      </c>
      <c r="C6" s="15" t="s">
        <v>33</v>
      </c>
      <c r="D6" s="13" t="s">
        <v>34</v>
      </c>
      <c r="E6" s="13" t="s">
        <v>18</v>
      </c>
      <c r="F6" s="13" t="s">
        <v>35</v>
      </c>
      <c r="G6" s="13">
        <v>10247</v>
      </c>
      <c r="H6" s="13" t="s">
        <v>28</v>
      </c>
      <c r="I6" s="13">
        <v>2025.7</v>
      </c>
      <c r="J6" s="13">
        <v>2026.7</v>
      </c>
      <c r="K6" s="13" t="s">
        <v>29</v>
      </c>
      <c r="L6" s="13" t="s">
        <v>36</v>
      </c>
      <c r="M6" s="13" t="s">
        <v>37</v>
      </c>
    </row>
    <row r="7" ht="82" customHeight="1" spans="1:13">
      <c r="A7" s="13">
        <v>4</v>
      </c>
      <c r="B7" s="13" t="s">
        <v>38</v>
      </c>
      <c r="C7" s="15" t="s">
        <v>33</v>
      </c>
      <c r="D7" s="13" t="s">
        <v>34</v>
      </c>
      <c r="E7" s="13" t="s">
        <v>18</v>
      </c>
      <c r="F7" s="13" t="s">
        <v>39</v>
      </c>
      <c r="G7" s="13">
        <v>11955</v>
      </c>
      <c r="H7" s="13" t="s">
        <v>28</v>
      </c>
      <c r="I7" s="13">
        <v>2025.7</v>
      </c>
      <c r="J7" s="13">
        <v>2027.7</v>
      </c>
      <c r="K7" s="13" t="s">
        <v>29</v>
      </c>
      <c r="L7" s="13" t="s">
        <v>40</v>
      </c>
      <c r="M7" s="13" t="s">
        <v>41</v>
      </c>
    </row>
    <row r="8" ht="54" spans="1:13">
      <c r="A8" s="13">
        <v>5</v>
      </c>
      <c r="B8" s="13" t="s">
        <v>42</v>
      </c>
      <c r="C8" s="15" t="s">
        <v>33</v>
      </c>
      <c r="D8" s="13" t="s">
        <v>34</v>
      </c>
      <c r="E8" s="13" t="s">
        <v>18</v>
      </c>
      <c r="F8" s="13" t="s">
        <v>43</v>
      </c>
      <c r="G8" s="13">
        <v>10442</v>
      </c>
      <c r="H8" s="13" t="s">
        <v>28</v>
      </c>
      <c r="I8" s="13">
        <v>2025.7</v>
      </c>
      <c r="J8" s="13">
        <v>2027.7</v>
      </c>
      <c r="K8" s="13" t="s">
        <v>29</v>
      </c>
      <c r="L8" s="13" t="s">
        <v>44</v>
      </c>
      <c r="M8" s="13" t="s">
        <v>45</v>
      </c>
    </row>
    <row r="9" ht="77" customHeight="1" spans="1:13">
      <c r="A9" s="13">
        <v>6</v>
      </c>
      <c r="B9" s="13" t="s">
        <v>46</v>
      </c>
      <c r="C9" s="15" t="s">
        <v>33</v>
      </c>
      <c r="D9" s="13" t="s">
        <v>34</v>
      </c>
      <c r="E9" s="13" t="s">
        <v>18</v>
      </c>
      <c r="F9" s="13" t="s">
        <v>47</v>
      </c>
      <c r="G9" s="13">
        <v>12552</v>
      </c>
      <c r="H9" s="13" t="s">
        <v>28</v>
      </c>
      <c r="I9" s="13">
        <v>2025.7</v>
      </c>
      <c r="J9" s="13">
        <v>2026.7</v>
      </c>
      <c r="K9" s="13" t="s">
        <v>29</v>
      </c>
      <c r="L9" s="13" t="s">
        <v>48</v>
      </c>
      <c r="M9" s="13" t="s">
        <v>49</v>
      </c>
    </row>
    <row r="10" ht="57" customHeight="1" spans="1:13">
      <c r="A10" s="13">
        <v>7</v>
      </c>
      <c r="B10" s="13" t="s">
        <v>50</v>
      </c>
      <c r="C10" s="15" t="s">
        <v>51</v>
      </c>
      <c r="D10" s="13" t="s">
        <v>25</v>
      </c>
      <c r="E10" s="13" t="s">
        <v>18</v>
      </c>
      <c r="F10" s="13" t="s">
        <v>52</v>
      </c>
      <c r="G10" s="13">
        <v>14819.56</v>
      </c>
      <c r="H10" s="13" t="s">
        <v>28</v>
      </c>
      <c r="I10" s="13">
        <v>2025.8</v>
      </c>
      <c r="J10" s="13">
        <v>2026.8</v>
      </c>
      <c r="K10" s="13" t="s">
        <v>29</v>
      </c>
      <c r="L10" s="13" t="s">
        <v>53</v>
      </c>
      <c r="M10" s="13" t="s">
        <v>54</v>
      </c>
    </row>
    <row r="11" ht="136" customHeight="1" spans="1:13">
      <c r="A11" s="13">
        <v>8</v>
      </c>
      <c r="B11" s="13" t="s">
        <v>55</v>
      </c>
      <c r="C11" s="15" t="s">
        <v>56</v>
      </c>
      <c r="D11" s="13" t="s">
        <v>57</v>
      </c>
      <c r="E11" s="15" t="s">
        <v>58</v>
      </c>
      <c r="F11" s="13" t="s">
        <v>59</v>
      </c>
      <c r="G11" s="13">
        <v>2084.1</v>
      </c>
      <c r="H11" s="13" t="s">
        <v>60</v>
      </c>
      <c r="I11" s="13">
        <v>2025.6</v>
      </c>
      <c r="J11" s="13">
        <v>2025.12</v>
      </c>
      <c r="K11" s="13" t="s">
        <v>61</v>
      </c>
      <c r="L11" s="13" t="s">
        <v>62</v>
      </c>
      <c r="M11" s="13" t="s">
        <v>63</v>
      </c>
    </row>
    <row r="12" ht="215" customHeight="1" spans="1:13">
      <c r="A12" s="13">
        <v>9</v>
      </c>
      <c r="B12" s="13" t="s">
        <v>64</v>
      </c>
      <c r="C12" s="15" t="s">
        <v>65</v>
      </c>
      <c r="D12" s="15" t="s">
        <v>66</v>
      </c>
      <c r="E12" s="15" t="s">
        <v>67</v>
      </c>
      <c r="F12" s="15" t="s">
        <v>68</v>
      </c>
      <c r="G12" s="15">
        <v>850</v>
      </c>
      <c r="H12" s="15" t="s">
        <v>69</v>
      </c>
      <c r="I12" s="15">
        <v>2025.4</v>
      </c>
      <c r="J12" s="15">
        <v>2026.6</v>
      </c>
      <c r="K12" s="15" t="s">
        <v>70</v>
      </c>
      <c r="L12" s="15" t="s">
        <v>71</v>
      </c>
      <c r="M12" s="15" t="s">
        <v>72</v>
      </c>
    </row>
    <row r="13" ht="54" spans="1:13">
      <c r="A13" s="13">
        <v>10</v>
      </c>
      <c r="B13" s="15" t="s">
        <v>73</v>
      </c>
      <c r="C13" s="15" t="s">
        <v>74</v>
      </c>
      <c r="D13" s="15" t="s">
        <v>75</v>
      </c>
      <c r="E13" s="15" t="s">
        <v>67</v>
      </c>
      <c r="F13" s="15" t="s">
        <v>16</v>
      </c>
      <c r="G13" s="15" t="s">
        <v>16</v>
      </c>
      <c r="H13" s="15" t="s">
        <v>76</v>
      </c>
      <c r="I13" s="15"/>
      <c r="J13" s="15"/>
      <c r="K13" s="23" t="s">
        <v>77</v>
      </c>
      <c r="L13" s="24" t="s">
        <v>78</v>
      </c>
      <c r="M13" s="15" t="s">
        <v>79</v>
      </c>
    </row>
    <row r="14" ht="67.5" spans="1:13">
      <c r="A14" s="13">
        <v>11</v>
      </c>
      <c r="B14" s="15" t="s">
        <v>80</v>
      </c>
      <c r="C14" s="15" t="s">
        <v>81</v>
      </c>
      <c r="D14" s="15" t="s">
        <v>82</v>
      </c>
      <c r="E14" s="15" t="s">
        <v>26</v>
      </c>
      <c r="F14" s="15" t="s">
        <v>83</v>
      </c>
      <c r="G14" s="15">
        <v>836.85</v>
      </c>
      <c r="H14" s="15" t="s">
        <v>84</v>
      </c>
      <c r="I14" s="15">
        <v>2025.5</v>
      </c>
      <c r="J14" s="15">
        <v>2025.12</v>
      </c>
      <c r="K14" s="15" t="s">
        <v>85</v>
      </c>
      <c r="L14" s="15" t="s">
        <v>86</v>
      </c>
      <c r="M14" s="15" t="s">
        <v>87</v>
      </c>
    </row>
    <row r="15" ht="67.5" spans="1:13">
      <c r="A15" s="13">
        <v>12</v>
      </c>
      <c r="B15" s="15" t="s">
        <v>88</v>
      </c>
      <c r="C15" s="15" t="s">
        <v>89</v>
      </c>
      <c r="D15" s="15" t="s">
        <v>90</v>
      </c>
      <c r="E15" s="15" t="s">
        <v>91</v>
      </c>
      <c r="F15" s="15" t="s">
        <v>92</v>
      </c>
      <c r="G15" s="15">
        <v>23542.35</v>
      </c>
      <c r="H15" s="15" t="s">
        <v>93</v>
      </c>
      <c r="I15" s="15">
        <v>2025.9</v>
      </c>
      <c r="J15" s="15">
        <v>2026.12</v>
      </c>
      <c r="K15" s="15" t="s">
        <v>94</v>
      </c>
      <c r="L15" s="15" t="s">
        <v>95</v>
      </c>
      <c r="M15" s="15" t="s">
        <v>96</v>
      </c>
    </row>
    <row r="16" ht="67.5" spans="1:13">
      <c r="A16" s="13">
        <v>13</v>
      </c>
      <c r="B16" s="15" t="s">
        <v>97</v>
      </c>
      <c r="C16" s="15" t="s">
        <v>98</v>
      </c>
      <c r="D16" s="15" t="s">
        <v>99</v>
      </c>
      <c r="E16" s="15" t="s">
        <v>100</v>
      </c>
      <c r="F16" s="15" t="s">
        <v>101</v>
      </c>
      <c r="G16" s="15">
        <v>5329.93</v>
      </c>
      <c r="H16" s="15" t="s">
        <v>93</v>
      </c>
      <c r="I16" s="15">
        <v>2025.8</v>
      </c>
      <c r="J16" s="15">
        <v>2026.8</v>
      </c>
      <c r="K16" s="15" t="s">
        <v>94</v>
      </c>
      <c r="L16" s="15" t="s">
        <v>102</v>
      </c>
      <c r="M16" s="15" t="s">
        <v>103</v>
      </c>
    </row>
    <row r="17" ht="81" spans="1:13">
      <c r="A17" s="13">
        <v>14</v>
      </c>
      <c r="B17" s="15" t="s">
        <v>104</v>
      </c>
      <c r="C17" s="15" t="s">
        <v>105</v>
      </c>
      <c r="D17" s="15" t="s">
        <v>99</v>
      </c>
      <c r="E17" s="15" t="s">
        <v>100</v>
      </c>
      <c r="F17" s="15" t="s">
        <v>106</v>
      </c>
      <c r="G17" s="15">
        <v>16537</v>
      </c>
      <c r="H17" s="15" t="s">
        <v>93</v>
      </c>
      <c r="I17" s="15">
        <v>2025.9</v>
      </c>
      <c r="J17" s="15">
        <v>2026.12</v>
      </c>
      <c r="K17" s="15" t="s">
        <v>94</v>
      </c>
      <c r="L17" s="15" t="s">
        <v>107</v>
      </c>
      <c r="M17" s="15" t="s">
        <v>108</v>
      </c>
    </row>
    <row r="18" ht="67.5" spans="1:13">
      <c r="A18" s="13">
        <v>15</v>
      </c>
      <c r="B18" s="15" t="s">
        <v>109</v>
      </c>
      <c r="C18" s="15" t="s">
        <v>110</v>
      </c>
      <c r="D18" s="15" t="s">
        <v>99</v>
      </c>
      <c r="E18" s="15" t="s">
        <v>100</v>
      </c>
      <c r="F18" s="15" t="s">
        <v>111</v>
      </c>
      <c r="G18" s="15">
        <v>3916.35</v>
      </c>
      <c r="H18" s="15" t="s">
        <v>93</v>
      </c>
      <c r="I18" s="15">
        <v>2025.9</v>
      </c>
      <c r="J18" s="15">
        <v>2026.12</v>
      </c>
      <c r="K18" s="15" t="s">
        <v>94</v>
      </c>
      <c r="L18" s="15" t="s">
        <v>112</v>
      </c>
      <c r="M18" s="15" t="s">
        <v>113</v>
      </c>
    </row>
    <row r="19" ht="67.5" spans="1:13">
      <c r="A19" s="13">
        <v>16</v>
      </c>
      <c r="B19" s="15" t="s">
        <v>114</v>
      </c>
      <c r="C19" s="15" t="s">
        <v>115</v>
      </c>
      <c r="D19" s="15" t="s">
        <v>99</v>
      </c>
      <c r="E19" s="15" t="s">
        <v>100</v>
      </c>
      <c r="F19" s="15" t="s">
        <v>116</v>
      </c>
      <c r="G19" s="15">
        <v>11185.18</v>
      </c>
      <c r="H19" s="15" t="s">
        <v>93</v>
      </c>
      <c r="I19" s="15">
        <v>2025.9</v>
      </c>
      <c r="J19" s="15">
        <v>2026.12</v>
      </c>
      <c r="K19" s="15" t="s">
        <v>94</v>
      </c>
      <c r="L19" s="15" t="s">
        <v>117</v>
      </c>
      <c r="M19" s="15" t="s">
        <v>118</v>
      </c>
    </row>
    <row r="20" ht="67.5" spans="1:13">
      <c r="A20" s="13">
        <v>17</v>
      </c>
      <c r="B20" s="15" t="s">
        <v>119</v>
      </c>
      <c r="C20" s="15" t="s">
        <v>120</v>
      </c>
      <c r="D20" s="15" t="s">
        <v>121</v>
      </c>
      <c r="E20" s="15" t="s">
        <v>122</v>
      </c>
      <c r="F20" s="15" t="s">
        <v>123</v>
      </c>
      <c r="G20" s="15">
        <v>542.94</v>
      </c>
      <c r="H20" s="15" t="s">
        <v>84</v>
      </c>
      <c r="I20" s="15">
        <v>2025.7</v>
      </c>
      <c r="J20" s="15">
        <v>2025.12</v>
      </c>
      <c r="K20" s="15" t="s">
        <v>124</v>
      </c>
      <c r="L20" s="15" t="s">
        <v>125</v>
      </c>
      <c r="M20" s="15" t="s">
        <v>126</v>
      </c>
    </row>
    <row r="21" ht="94.5" spans="1:13">
      <c r="A21" s="13">
        <v>18</v>
      </c>
      <c r="B21" s="15" t="s">
        <v>127</v>
      </c>
      <c r="C21" s="15" t="s">
        <v>128</v>
      </c>
      <c r="D21" s="15" t="s">
        <v>129</v>
      </c>
      <c r="E21" s="15" t="s">
        <v>130</v>
      </c>
      <c r="F21" s="15" t="s">
        <v>131</v>
      </c>
      <c r="G21" s="15">
        <v>57.39</v>
      </c>
      <c r="H21" s="15" t="s">
        <v>84</v>
      </c>
      <c r="I21" s="15">
        <v>2025.8</v>
      </c>
      <c r="J21" s="15">
        <v>2025.12</v>
      </c>
      <c r="K21" s="15" t="s">
        <v>132</v>
      </c>
      <c r="L21" s="15" t="s">
        <v>133</v>
      </c>
      <c r="M21" s="15" t="s">
        <v>134</v>
      </c>
    </row>
    <row r="22" ht="54" spans="1:13">
      <c r="A22" s="13">
        <v>19</v>
      </c>
      <c r="B22" s="15" t="s">
        <v>135</v>
      </c>
      <c r="C22" s="15" t="s">
        <v>136</v>
      </c>
      <c r="D22" s="15" t="s">
        <v>34</v>
      </c>
      <c r="E22" s="15" t="s">
        <v>122</v>
      </c>
      <c r="F22" s="15" t="s">
        <v>137</v>
      </c>
      <c r="G22" s="15">
        <v>36989.41</v>
      </c>
      <c r="H22" s="15" t="s">
        <v>93</v>
      </c>
      <c r="I22" s="15">
        <v>2025.12</v>
      </c>
      <c r="J22" s="15">
        <v>2027.12</v>
      </c>
      <c r="K22" s="15" t="s">
        <v>94</v>
      </c>
      <c r="L22" s="15" t="s">
        <v>138</v>
      </c>
      <c r="M22" s="15" t="s">
        <v>139</v>
      </c>
    </row>
  </sheetData>
  <autoFilter ref="A2:M22">
    <extLst/>
  </autoFilter>
  <mergeCells count="4">
    <mergeCell ref="A1:M1"/>
    <mergeCell ref="A3:F3"/>
    <mergeCell ref="H4:J4"/>
    <mergeCell ref="H13:J13"/>
  </mergeCells>
  <pageMargins left="0.7" right="0.7" top="0.75" bottom="0.75" header="0.3" footer="0.3"/>
  <pageSetup paperSize="9" scale="5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XFD1048576"/>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2025-07-17T07:34:15Z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C770C4DFA4FD485B99A320593D120AB2_12</vt:lpwstr>
  </property>
</Properties>
</file>