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2375" tabRatio="8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<sst xmlns="http://schemas.openxmlformats.org/spreadsheetml/2006/main" count="1676" uniqueCount="493">
  <si>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</si>
  <si>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</si>
  <si>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</si>
  <si>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</si>
  <si>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</si>
  <si>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</si>
  <si>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</si>
  <si>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</si>
  <si>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</si>
  <si>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</si>
  <si>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</si>
  <si>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</si>
  <si>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</si>
  <si>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</si>
  <si>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</si>
  <si>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</si>
  <si>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</si>
  <si>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</si>
  <si>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</si>
  <si>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</si>
  <si>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</si>
  <si>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</si>
  <si>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</si>
  <si>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</si>
  <si>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</si>
  <si>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</si>
  <si>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</si>
  <si>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</si>
  <si>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</si>
  <si>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</si>
  <si>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</si>
  <si>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</si>
  <si>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</si>
  <si>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</si>
  <si>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</si>
  <si>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</si>
  <si>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</si>
  <si>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</si>
  <si>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</si>
  <si>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</si>
  <si>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</si>
  <si>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</si>
  <si>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</si>
  <si>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</si>
  <si>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</si>
  <si>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</si>
  <si>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</si>
  <si>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</si>
  <si>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</si>
  <si>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</si>
  <si>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</si>
  <si>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</si>
  <si>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</si>
  <si>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</si>
  <si>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</si>
  <si>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</si>
  <si>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</si>
  <si>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</si>
  <si>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</si>
  <si>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</si>
  <si>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</si>
  <si>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</si>
  <si>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</si>
  <si>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</si>
  <si>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</si>
  <si>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</si>
  <si>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</si>
  <si>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</si>
  <si>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</si>
  <si>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105060</t>
  </si>
  <si>
    <t>昆明市第一中学西山学校</t>
  </si>
  <si>
    <t>预算01-3表</t>
  </si>
  <si>
    <t>单位名称：昆明市第一中学西山学校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</si>
  <si>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</si>
  <si>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</si>
  <si>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</si>
  <si>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</si>
  <si>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</si>
  <si>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</si>
  <si>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</si>
  <si>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</si>
  <si>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</si>
  <si>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</si>
  <si>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</si>
  <si>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</si>
  <si>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</si>
  <si>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</si>
  <si>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</si>
  <si>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</si>
  <si>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</si>
  <si>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</si>
  <si>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</si>
  <si>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</si>
  <si>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</si>
  <si>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</si>
  <si>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</si>
  <si>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</si>
  <si>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</si>
  <si>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</si>
  <si>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</si>
  <si>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</si>
  <si>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</si>
  <si>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</si>
  <si>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</si>
  <si>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</si>
  <si>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</si>
  <si>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</si>
  <si>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</si>
  <si>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</si>
  <si>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</si>
  <si>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</si>
  <si>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</si>
  <si>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</si>
  <si>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</si>
  <si>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</si>
  <si>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</si>
  <si>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</si>
  <si>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</si>
  <si>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</si>
  <si>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</si>
  <si>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</si>
  <si>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</si>
  <si>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</si>
  <si>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</si>
  <si>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</si>
  <si>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</si>
  <si>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</si>
  <si>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</si>
  <si>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</si>
  <si>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</si>
  <si>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</si>
  <si>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</si>
  <si>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</si>
  <si>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</si>
  <si>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</si>
  <si>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</si>
  <si>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</si>
  <si>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</si>
  <si>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</si>
  <si>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</si>
  <si>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</si>
  <si>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</si>
  <si>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</si>
  <si>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</si>
  <si>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</si>
  <si>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</si>
  <si>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</si>
  <si>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</si>
  <si>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</si>
  <si>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</si>
  <si>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</si>
  <si>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</si>
  <si>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</si>
  <si>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</si>
  <si>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</si>
  <si>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</si>
  <si>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</si>
  <si>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</si>
  <si>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</si>
  <si>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</si>
  <si>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</si>
  <si>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</si>
  <si>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</si>
  <si>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</si>
  <si>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</si>
  <si>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</si>
  <si>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</si>
  <si>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</si>
  <si>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</si>
  <si>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</si>
  <si>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</si>
  <si>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</si>
  <si>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</si>
  <si>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</si>
  <si>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</si>
  <si>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</si>
  <si>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</si>
  <si>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</si>
  <si>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</si>
  <si>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</si>
  <si>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</si>
  <si>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</si>
  <si>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</si>
  <si>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</si>
  <si>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</si>
  <si>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</si>
  <si>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</si>
  <si>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</si>
  <si>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</si>
  <si>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</si>
  <si>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</si>
  <si>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</si>
  <si>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</si>
  <si>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</si>
  <si>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</si>
  <si>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</si>
  <si>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</si>
  <si>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</si>
  <si>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</si>
  <si>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</si>
  <si>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</si>
  <si>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</si>
  <si>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</si>
  <si>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</si>
  <si>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</si>
  <si>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</si>
  <si>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</si>
  <si>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</si>
  <si>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</si>
  <si>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530112210000000005039</t>
  </si>
  <si>
    <t>离退休人员支出</t>
  </si>
  <si>
    <t>30305</t>
  </si>
  <si>
    <t>生活补助</t>
  </si>
  <si>
    <t>其他公用经费支出</t>
  </si>
  <si>
    <t>30201</t>
  </si>
  <si>
    <t>办公费</t>
  </si>
  <si>
    <t>530112231100001425119</t>
  </si>
  <si>
    <t>事业人员绩效奖励</t>
  </si>
  <si>
    <t>30103</t>
  </si>
  <si>
    <t>奖金</t>
  </si>
  <si>
    <t>30107</t>
  </si>
  <si>
    <t>绩效工资</t>
  </si>
  <si>
    <t>530112251100003705629</t>
  </si>
  <si>
    <t>残疾人保障金</t>
  </si>
  <si>
    <t>30299</t>
  </si>
  <si>
    <t>其他商品和服务支出</t>
  </si>
  <si>
    <t>530112231100001425134</t>
  </si>
  <si>
    <t>离退休人员福利费</t>
  </si>
  <si>
    <t>30229</t>
  </si>
  <si>
    <t>福利费</t>
  </si>
  <si>
    <t>530112210000000005034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</si>
  <si>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</si>
  <si>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</si>
  <si>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</si>
  <si>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</si>
  <si>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</si>
  <si>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</si>
  <si>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</si>
  <si>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</si>
  <si>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</si>
  <si>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530112210000000005035</t>
  </si>
  <si>
    <t>30113</t>
  </si>
  <si>
    <t>530112210000000005038</t>
  </si>
  <si>
    <t>工会经费</t>
  </si>
  <si>
    <t>30228</t>
  </si>
  <si>
    <t>530112241100002236389</t>
  </si>
  <si>
    <t>学校学生生均公用经费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</si>
  <si>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</si>
  <si>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</si>
  <si>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</si>
  <si>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</si>
  <si>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</si>
  <si>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</si>
  <si>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</si>
  <si>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</si>
  <si>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</si>
  <si>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</si>
  <si>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30226</t>
  </si>
  <si>
    <t>劳务费</t>
  </si>
  <si>
    <t>30227</t>
  </si>
  <si>
    <t>委托业务费</t>
  </si>
  <si>
    <t>530112231100001299666</t>
  </si>
  <si>
    <t>遗属补助</t>
  </si>
  <si>
    <t>530112210000000005040</t>
  </si>
  <si>
    <t>一般公用经费支出</t>
  </si>
  <si>
    <t>530112210000000005033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</si>
  <si>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</si>
  <si>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</si>
  <si>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</si>
  <si>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</si>
  <si>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</si>
  <si>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</si>
  <si>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</si>
  <si>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</si>
  <si>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</si>
  <si>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</si>
  <si>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</si>
  <si>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</si>
  <si>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</si>
  <si>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530112231100001311152</t>
  </si>
  <si>
    <t>西山区民转公学校补助经费</t>
  </si>
  <si>
    <t>530112231100001311901</t>
  </si>
  <si>
    <t>西山区校园人防建设项目补助经费</t>
  </si>
  <si>
    <t>530112241100002259667</t>
  </si>
  <si>
    <t>名师工作室工作经费</t>
  </si>
  <si>
    <t>民生类</t>
  </si>
  <si>
    <t>530112241100002461591</t>
  </si>
  <si>
    <t>城乡初中生均公用经费</t>
  </si>
  <si>
    <t>30239</t>
  </si>
  <si>
    <t>其他交通费用</t>
  </si>
  <si>
    <t>30214</t>
  </si>
  <si>
    <t>租赁费</t>
  </si>
  <si>
    <t>30213</t>
  </si>
  <si>
    <t>维修（护）费</t>
  </si>
  <si>
    <t>530112251100003706624
1</t>
  </si>
  <si>
    <t>普通高中国家助学金经费</t>
  </si>
  <si>
    <t>30308</t>
  </si>
  <si>
    <t>助学金</t>
  </si>
  <si>
    <t>530112251100003706655</t>
  </si>
  <si>
    <t>普通高中免学杂费经费</t>
  </si>
  <si>
    <t>530112251100003706656</t>
  </si>
  <si>
    <t>普通高中脱贫家庭经济困难学生生活费补助经费</t>
  </si>
  <si>
    <t>530112251100003713684</t>
  </si>
  <si>
    <t>义务教育家庭经济困难学生生活补助经费</t>
  </si>
  <si>
    <t>530112251100003714654</t>
  </si>
  <si>
    <t>特殊教育公用经费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</si>
  <si>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</si>
  <si>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</si>
  <si>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</si>
  <si>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</si>
  <si>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</si>
  <si>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</si>
  <si>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</si>
  <si>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</si>
  <si>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</si>
  <si>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</si>
  <si>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助学金项目的实施，满足家庭经济困难学生基本学习生活需要，减轻学生就学压力，推进高中阶段教育的普及，有效减少因家庭经济困难辍学的学生数量，促进教育公平性、巩固教育脱贫攻坚成果，最终实现普通高中助学金政策促进教育公平的目标。</t>
  </si>
  <si>
    <t>产出指标</t>
  </si>
  <si>
    <t>数量指标</t>
  </si>
  <si>
    <t>初中寄宿制资助人数</t>
  </si>
  <si>
    <t>&gt;=</t>
  </si>
  <si>
    <t>219</t>
  </si>
  <si>
    <t>人</t>
  </si>
  <si>
    <t>定量指标</t>
  </si>
  <si>
    <t>脱贫家庭学生等四类家庭经济困难学生全覆盖，家庭经济困难寄宿生小学1250元/生/学年、初中1500元/生/学年；家庭经济困难非寄宿生小学625元/生/学年、初中750元/生/学年。所需资金由中央、省级、市级和县区共同承担，其中中央承担50%、省级承担10%、市县承担40%，市县承担部分为市级承担20%、一板块县区承担80%，即市级承担8%、区级承担32%。</t>
  </si>
  <si>
    <t>质量指标</t>
  </si>
  <si>
    <t>脱贫家庭学生覆盖率</t>
  </si>
  <si>
    <t>=</t>
  </si>
  <si>
    <t>100</t>
  </si>
  <si>
    <t>%</t>
  </si>
  <si>
    <t>根据政策要求，脱贫家庭学生覆盖率达到100%</t>
  </si>
  <si>
    <t>时效指标</t>
  </si>
  <si>
    <t>完成时间</t>
  </si>
  <si>
    <t>2025年12月</t>
  </si>
  <si>
    <t>年</t>
  </si>
  <si>
    <t>发放及时率在时限内发放资金/应发放资金*100%</t>
  </si>
  <si>
    <t>成本指标</t>
  </si>
  <si>
    <t>经济成本指标</t>
  </si>
  <si>
    <t>寄宿小1250元，中1500元；非寄宿小625元，中750元</t>
  </si>
  <si>
    <t>元/人年</t>
  </si>
  <si>
    <t>家庭经济困难寄宿生小学1250元/生/学年、初中1500元/生/学年；家庭经济困难非寄宿生小学625元/生/学年、初中750元/生/学年。</t>
  </si>
  <si>
    <t>效益指标</t>
  </si>
  <si>
    <t>社会效益</t>
  </si>
  <si>
    <t>补助对象政策的知晓度</t>
  </si>
  <si>
    <t>保障补助对象政策的知晓度100%</t>
  </si>
  <si>
    <t>九年义务教育巩固率</t>
  </si>
  <si>
    <t>93</t>
  </si>
  <si>
    <t>九年义务教育巩固率达到93%以上</t>
  </si>
  <si>
    <t>满意度指标</t>
  </si>
  <si>
    <t>服务对象满意度</t>
  </si>
  <si>
    <t>受助学生满意度</t>
  </si>
  <si>
    <t>95</t>
  </si>
  <si>
    <t>资助对象的满意程度高，切实落实资助政策</t>
  </si>
  <si>
    <t>资助对象人数</t>
  </si>
  <si>
    <t>&lt;=</t>
  </si>
  <si>
    <t>26</t>
  </si>
  <si>
    <t>根据全国学生资助管理信息系统内提供“重点保障人群情况查询”确定资助名单，保障贫困学生全覆盖，切实落实资助政策。</t>
  </si>
  <si>
    <t>资助对象认定准确率</t>
  </si>
  <si>
    <t>救助发放及时率</t>
  </si>
  <si>
    <t>补助资金是否及时到位</t>
  </si>
  <si>
    <t>资助标准：800元/生.年</t>
  </si>
  <si>
    <t>元/学年</t>
  </si>
  <si>
    <t>严格按照资助标准发放</t>
  </si>
  <si>
    <t>政策知晓率</t>
  </si>
  <si>
    <t>资助政策宣传到位，切实落实资助政策。</t>
  </si>
  <si>
    <t>资助对象满意度</t>
  </si>
  <si>
    <t>通过对城乡义务教育阶段公用经费补助资金发放，保障义务教育学校正常运转、完成教育教学活动和其他日常工作任务等方面支出。进一步规范和加强城乡义务教育学校公用经费管理，提高资金使用效益，推进义务教育均衡发展。助力脱贫攻坚和乡村振兴，确保义务教育阶段学生不因贫困而辍学。</t>
  </si>
  <si>
    <t>初中阶段应补助人数</t>
  </si>
  <si>
    <t>2176</t>
  </si>
  <si>
    <t>初中阶段应补助人数*850*12.8%</t>
  </si>
  <si>
    <t>寄宿生应补助人数</t>
  </si>
  <si>
    <t>寄宿生应补助人数*200*12.8%</t>
  </si>
  <si>
    <t>补助范围占在校学生数比例</t>
  </si>
  <si>
    <t>教师培训费占学校年度公用经费的比例</t>
  </si>
  <si>
    <t>资金及时使用率</t>
  </si>
  <si>
    <t>2025.12</t>
  </si>
  <si>
    <t>月</t>
  </si>
  <si>
    <t>定性指标</t>
  </si>
  <si>
    <t>根据资金到位情况及时进行拨付</t>
  </si>
  <si>
    <t>432194.56</t>
  </si>
  <si>
    <t>元</t>
  </si>
  <si>
    <t>补助标准</t>
  </si>
  <si>
    <t>可持续影响</t>
  </si>
  <si>
    <t>义务教育免费年限</t>
  </si>
  <si>
    <t>学生满意度</t>
  </si>
  <si>
    <t>家长满意度</t>
  </si>
  <si>
    <t>通过本项目的实施健全家庭经济困难学生资助政策体系，对家庭经济困难学生的鼓励和帮助，减轻困难学生家庭经济压力，帮助家庭困难的学生，促进教育公平。</t>
  </si>
  <si>
    <t>一等国家助学金资助人数</t>
  </si>
  <si>
    <t>80</t>
  </si>
  <si>
    <t>资助金发放及时率</t>
  </si>
  <si>
    <t>及时发放资助资金</t>
  </si>
  <si>
    <t>资助标准：一等2500元/生.年、二等1500元/生.年</t>
  </si>
  <si>
    <t>严格按照资助标准发放资助金</t>
  </si>
  <si>
    <t>通过项目工作的开展，学校配备了足够的专职安保人员，安保应急报警系统配备齐全并及时投入使用；定期组织安保人员培训；在年底对所有应急报警系统进行年度维保；保障学校安全，恶性事件发生率0期；有责投诉数量减少5%以上；群众满意度达到95%以上。</t>
  </si>
  <si>
    <t>获补对象数</t>
  </si>
  <si>
    <t>人(人次、家)</t>
  </si>
  <si>
    <t>反映获补助人员、企业的数量情况，也适用补贴、资助等形式的补助。</t>
  </si>
  <si>
    <t>资金使用率</t>
  </si>
  <si>
    <t xml:space="preserve">反映发放单位及时发放补助资金的情况。
</t>
  </si>
  <si>
    <t>631800</t>
  </si>
  <si>
    <t>项目经济成本</t>
  </si>
  <si>
    <t>经济效益</t>
  </si>
  <si>
    <t>公办补助标准</t>
  </si>
  <si>
    <t>4050</t>
  </si>
  <si>
    <t>元/人*月</t>
  </si>
  <si>
    <t>反映补助标准。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</si>
  <si>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</si>
  <si>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</si>
  <si>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</si>
  <si>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名师工作室教师在任期内的研训工作中，认真履行《管理办法》中的各项职责，刻苦钻研业务，积极进取，再接再厉，充分发挥名师工作室的示范引领和辐射作用，为教育高质量发展做出应有的贡献。</t>
  </si>
  <si>
    <t>名师工作室数量</t>
  </si>
  <si>
    <t>个</t>
  </si>
  <si>
    <t>反映区级名师工作室数量</t>
  </si>
  <si>
    <t>工作完成率</t>
  </si>
  <si>
    <t>反映名师工作室的评选及考核工作完成率</t>
  </si>
  <si>
    <t>250000</t>
  </si>
  <si>
    <t>反映名师工作室补助标准</t>
  </si>
  <si>
    <t>带动全区教育高质量发展</t>
  </si>
  <si>
    <t>90</t>
  </si>
  <si>
    <t>反映带动率</t>
  </si>
  <si>
    <t>名师工作室成员满意度</t>
  </si>
  <si>
    <t>反映获补助受益对象的满意程度</t>
  </si>
  <si>
    <t>以习近平新时代中国特色社会主义思想为指导，全面贯彻党的教育方针和全国教育大会精神，规范办学，平稳过渡，确保教育教学井然有序，办学质量稳步提高，着力办好名符其实的昆明市现代教育示范校，努力把学校办成学生喜欢、家长放心、社会满意的优质品牌学校。</t>
  </si>
  <si>
    <t>经费保障人数</t>
  </si>
  <si>
    <t>17</t>
  </si>
  <si>
    <t>反映经费保障部门（单位）正常运转的在职人数情况。</t>
  </si>
  <si>
    <t>办学质量提升</t>
  </si>
  <si>
    <t>&gt;</t>
  </si>
  <si>
    <t>反映单位教育教育情况。</t>
  </si>
  <si>
    <t>资金使用及时率</t>
  </si>
  <si>
    <t>反应学校教育教学时间</t>
  </si>
  <si>
    <t>5480000</t>
  </si>
  <si>
    <t>反映经济成本</t>
  </si>
  <si>
    <t>部门运转</t>
  </si>
  <si>
    <t>正常</t>
  </si>
  <si>
    <t>反映部门（单位）正常运转情况。</t>
  </si>
  <si>
    <t>单位人员满意度</t>
  </si>
  <si>
    <t>反映部门（单位）人员对公用经费保障的满意程度。</t>
  </si>
  <si>
    <t>贯彻落实党的二十大精神以及全国教育工作会议精神,紧紧围绕全市教育事业的改革与发展大局,坚持以人为本、促进公平,不断完善规范化建设,确保“让每一个学生都能上好学”。以培养特殊学生为己任，把学生的德育教育和学科教育服务放在首位，全力提升学生的社会责任感和学生的道德品质，培养学生兴趣爱好良好发展，掌握生存技能，适应社会。</t>
  </si>
  <si>
    <t>720元，寄宿制300元</t>
  </si>
  <si>
    <t>元/人</t>
  </si>
  <si>
    <t>根据全国学生资助管理信息系统内提供“重点保障人群情况查询”确定资助名单，保障符合资助条件的学生全覆盖，切实落实资助政策。</t>
  </si>
  <si>
    <t>资助标准：2500元/生.年</t>
  </si>
  <si>
    <t>预算06表</t>
  </si>
  <si>
    <t>政府性基金预算支出预算表</t>
  </si>
  <si>
    <t>政府性基金预算支出</t>
  </si>
  <si>
    <t>本部门无政府性基金预算支出，此表无数据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</si>
  <si>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</si>
  <si>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</si>
  <si>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</si>
  <si>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</si>
  <si>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</si>
  <si>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</si>
  <si>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</si>
  <si>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</si>
  <si>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</si>
  <si>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</si>
  <si>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</si>
  <si>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西山区校园人防建设项目</t>
  </si>
  <si>
    <t>保安服务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</si>
  <si>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</si>
  <si>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</si>
  <si>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</si>
  <si>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</si>
  <si>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</si>
  <si>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</si>
  <si>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</si>
  <si>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</si>
  <si>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</si>
  <si>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本部门无政府购买服务支出，此表无数据</t>
  </si>
  <si>
    <t>预算09-1表</t>
  </si>
  <si>
    <t>单位名称（项目）</t>
  </si>
  <si>
    <t>地区</t>
  </si>
  <si>
    <t>本部门无对下转移支付支出，此表无数据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</si>
  <si>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</si>
  <si>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</si>
  <si>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</si>
  <si>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</si>
  <si>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</si>
  <si>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</si>
  <si>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</si>
  <si>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</si>
  <si>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</si>
  <si>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本部门无新增资产配置支出，此表无数据</t>
  </si>
  <si>
    <t>预算11表</t>
  </si>
  <si>
    <t>上级补助</t>
  </si>
  <si>
    <t>本部门无上级转移支付补助项目支出，此表无数据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</si>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</sst>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24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3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15" fillId="0" borderId="7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15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90" zoomScaleNormal="90" workbookViewId="0">
      <pane ySplit="1" topLeftCell="A6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214" t="str">
        <f>"单位名称："&amp;"昆明市第一中学西山学校"</f>
        <v>单位名称：昆明市第一中学西山学校</v>
      </c>
      <c r="B4" s="215"/>
      <c r="D4" s="202" t="s">
        <v>1</v>
      </c>
    </row>
    <row r="5" ht="23.25" customHeight="1" spans="1:4">
      <c r="A5" s="216" t="s">
        <v>2</v>
      </c>
      <c r="B5" s="217"/>
      <c r="C5" s="216" t="s">
        <v>3</v>
      </c>
      <c r="D5" s="217"/>
    </row>
    <row r="6" ht="24" customHeight="1" spans="1:4">
      <c r="A6" s="216" t="s">
        <v>4</v>
      </c>
      <c r="B6" s="216" t="s">
        <v>5</v>
      </c>
      <c r="C6" s="216" t="s">
        <v>6</v>
      </c>
      <c r="D6" s="216" t="s">
        <v>5</v>
      </c>
    </row>
    <row r="7" ht="17.25" customHeight="1" spans="1:4">
      <c r="A7" s="218" t="s">
        <v>7</v>
      </c>
      <c r="B7" s="81">
        <v>59707886.52</v>
      </c>
      <c r="C7" s="218" t="s">
        <v>8</v>
      </c>
      <c r="D7" s="81"/>
    </row>
    <row r="8" ht="17.25" customHeight="1" spans="1:4">
      <c r="A8" s="218" t="s">
        <v>9</v>
      </c>
      <c r="B8" s="81"/>
      <c r="C8" s="218" t="s">
        <v>10</v>
      </c>
      <c r="D8" s="81"/>
    </row>
    <row r="9" ht="17.25" customHeight="1" spans="1:4">
      <c r="A9" s="218" t="s">
        <v>11</v>
      </c>
      <c r="B9" s="81"/>
      <c r="C9" s="248" t="s">
        <v>12</v>
      </c>
      <c r="D9" s="81"/>
    </row>
    <row r="10" ht="17.25" customHeight="1" spans="1:4">
      <c r="A10" s="218" t="s">
        <v>13</v>
      </c>
      <c r="B10" s="81"/>
      <c r="C10" s="248" t="s">
        <v>14</v>
      </c>
      <c r="D10" s="81"/>
    </row>
    <row r="11" ht="17.25" customHeight="1" spans="1:4">
      <c r="A11" s="218" t="s">
        <v>15</v>
      </c>
      <c r="B11" s="81"/>
      <c r="C11" s="248" t="s">
        <v>16</v>
      </c>
      <c r="D11" s="81">
        <v>47971895.72</v>
      </c>
    </row>
    <row r="12" ht="17.25" customHeight="1" spans="1:4">
      <c r="A12" s="218" t="s">
        <v>17</v>
      </c>
      <c r="B12" s="81"/>
      <c r="C12" s="248" t="s">
        <v>18</v>
      </c>
      <c r="D12" s="81"/>
    </row>
    <row r="13" ht="17.25" customHeight="1" spans="1:4">
      <c r="A13" s="218" t="s">
        <v>19</v>
      </c>
      <c r="B13" s="81"/>
      <c r="C13" s="31" t="s">
        <v>20</v>
      </c>
      <c r="D13" s="81"/>
    </row>
    <row r="14" ht="17.25" customHeight="1" spans="1:4">
      <c r="A14" s="218" t="s">
        <v>21</v>
      </c>
      <c r="B14" s="81"/>
      <c r="C14" s="31" t="s">
        <v>22</v>
      </c>
      <c r="D14" s="81">
        <v>4809775.8</v>
      </c>
    </row>
    <row r="15" ht="17.25" customHeight="1" spans="1:4">
      <c r="A15" s="218" t="s">
        <v>23</v>
      </c>
      <c r="B15" s="81"/>
      <c r="C15" s="31" t="s">
        <v>24</v>
      </c>
      <c r="D15" s="81">
        <v>3382159</v>
      </c>
    </row>
    <row r="16" ht="17.25" customHeight="1" spans="1:4">
      <c r="A16" s="218" t="s">
        <v>25</v>
      </c>
      <c r="B16" s="81"/>
      <c r="C16" s="31" t="s">
        <v>26</v>
      </c>
      <c r="D16" s="81"/>
    </row>
    <row r="17" ht="17.25" customHeight="1" spans="1:4">
      <c r="A17" s="220"/>
      <c r="B17" s="81"/>
      <c r="C17" s="31" t="s">
        <v>27</v>
      </c>
      <c r="D17" s="81"/>
    </row>
    <row r="18" ht="17.25" customHeight="1" spans="1:4">
      <c r="A18" s="221"/>
      <c r="B18" s="81"/>
      <c r="C18" s="31" t="s">
        <v>28</v>
      </c>
      <c r="D18" s="81"/>
    </row>
    <row r="19" ht="17.25" customHeight="1" spans="1:4">
      <c r="A19" s="221"/>
      <c r="B19" s="81"/>
      <c r="C19" s="31" t="s">
        <v>29</v>
      </c>
      <c r="D19" s="81"/>
    </row>
    <row r="20" ht="17.25" customHeight="1" spans="1:4">
      <c r="A20" s="221"/>
      <c r="B20" s="81"/>
      <c r="C20" s="31" t="s">
        <v>30</v>
      </c>
      <c r="D20" s="81"/>
    </row>
    <row r="21" ht="17.25" customHeight="1" spans="1:4">
      <c r="A21" s="221"/>
      <c r="B21" s="81"/>
      <c r="C21" s="31" t="s">
        <v>31</v>
      </c>
      <c r="D21" s="81"/>
    </row>
    <row r="22" ht="17.25" customHeight="1" spans="1:4">
      <c r="A22" s="221"/>
      <c r="B22" s="81"/>
      <c r="C22" s="31" t="s">
        <v>32</v>
      </c>
      <c r="D22" s="81"/>
    </row>
    <row r="23" ht="17.25" customHeight="1" spans="1:4">
      <c r="A23" s="221"/>
      <c r="B23" s="81"/>
      <c r="C23" s="31" t="s">
        <v>33</v>
      </c>
      <c r="D23" s="81"/>
    </row>
    <row r="24" ht="17.25" customHeight="1" spans="1:4">
      <c r="A24" s="221"/>
      <c r="B24" s="81"/>
      <c r="C24" s="31" t="s">
        <v>34</v>
      </c>
      <c r="D24" s="81"/>
    </row>
    <row r="25" ht="17.25" customHeight="1" spans="1:4">
      <c r="A25" s="221"/>
      <c r="B25" s="81"/>
      <c r="C25" s="31" t="s">
        <v>35</v>
      </c>
      <c r="D25" s="81">
        <v>3544056</v>
      </c>
    </row>
    <row r="26" ht="17.25" customHeight="1" spans="1:4">
      <c r="A26" s="221"/>
      <c r="B26" s="81"/>
      <c r="C26" s="31" t="s">
        <v>36</v>
      </c>
      <c r="D26" s="81"/>
    </row>
    <row r="27" ht="17.25" customHeight="1" spans="1:4">
      <c r="A27" s="221"/>
      <c r="B27" s="81"/>
      <c r="C27" s="220" t="s">
        <v>37</v>
      </c>
      <c r="D27" s="81"/>
    </row>
    <row r="28" ht="17.25" customHeight="1" spans="1:4">
      <c r="A28" s="221"/>
      <c r="B28" s="81"/>
      <c r="C28" s="31" t="s">
        <v>38</v>
      </c>
      <c r="D28" s="81"/>
    </row>
    <row r="29" ht="16.5" customHeight="1" spans="1:4">
      <c r="A29" s="221"/>
      <c r="B29" s="81"/>
      <c r="C29" s="31" t="s">
        <v>39</v>
      </c>
      <c r="D29" s="81"/>
    </row>
    <row r="30" ht="16.5" customHeight="1" spans="1:4">
      <c r="A30" s="221"/>
      <c r="B30" s="81"/>
      <c r="C30" s="220" t="s">
        <v>40</v>
      </c>
      <c r="D30" s="81"/>
    </row>
    <row r="31" ht="17.25" customHeight="1" spans="1:4">
      <c r="A31" s="221"/>
      <c r="B31" s="81"/>
      <c r="C31" s="220" t="s">
        <v>41</v>
      </c>
      <c r="D31" s="81"/>
    </row>
    <row r="32" ht="17.25" customHeight="1" spans="1:4">
      <c r="A32" s="221"/>
      <c r="B32" s="81"/>
      <c r="C32" s="31" t="s">
        <v>42</v>
      </c>
      <c r="D32" s="81"/>
    </row>
    <row r="33" ht="16.5" customHeight="1" spans="1:4">
      <c r="A33" s="221" t="s">
        <v>43</v>
      </c>
      <c r="B33" s="81">
        <v>59707886.52</v>
      </c>
      <c r="C33" s="221" t="s">
        <v>44</v>
      </c>
      <c r="D33" s="81">
        <v>59707886.52</v>
      </c>
    </row>
    <row r="34" ht="16.5" customHeight="1" spans="1:4">
      <c r="A34" s="220" t="s">
        <v>45</v>
      </c>
      <c r="B34" s="81"/>
      <c r="C34" s="220" t="s">
        <v>46</v>
      </c>
      <c r="D34" s="81"/>
    </row>
    <row r="35" ht="16.5" customHeight="1" spans="1:4">
      <c r="A35" s="31" t="s">
        <v>47</v>
      </c>
      <c r="B35" s="81"/>
      <c r="C35" s="31" t="s">
        <v>47</v>
      </c>
      <c r="D35" s="81"/>
    </row>
    <row r="36" ht="16.5" customHeight="1" spans="1:4">
      <c r="A36" s="31" t="s">
        <v>48</v>
      </c>
      <c r="B36" s="81"/>
      <c r="C36" s="31" t="s">
        <v>49</v>
      </c>
      <c r="D36" s="81"/>
    </row>
    <row r="37" ht="16.5" customHeight="1" spans="1:4">
      <c r="A37" s="222" t="s">
        <v>50</v>
      </c>
      <c r="B37" s="81">
        <v>59707886.52</v>
      </c>
      <c r="C37" s="222" t="s">
        <v>51</v>
      </c>
      <c r="D37" s="81">
        <v>59707886.52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8" sqref="C18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214" t="str">
        <f>"单位名称："&amp;"昆明市第一中学西山学校"</f>
        <v>单位名称：昆明市第一中学西山学校</v>
      </c>
      <c r="S4" s="47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150"/>
      <c r="J5" s="237"/>
      <c r="K5" s="237"/>
      <c r="L5" s="237"/>
      <c r="M5" s="237"/>
      <c r="N5" s="243"/>
      <c r="O5" s="237" t="s">
        <v>45</v>
      </c>
      <c r="P5" s="237"/>
      <c r="Q5" s="237"/>
      <c r="R5" s="237"/>
      <c r="S5" s="243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4" t="s">
        <v>62</v>
      </c>
      <c r="J6" s="245"/>
      <c r="K6" s="245"/>
      <c r="L6" s="245"/>
      <c r="M6" s="245"/>
      <c r="N6" s="246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241"/>
      <c r="C7" s="242"/>
      <c r="D7" s="242"/>
      <c r="E7" s="242"/>
      <c r="F7" s="242"/>
      <c r="G7" s="242"/>
      <c r="H7" s="242"/>
      <c r="I7" s="71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242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71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4" t="s">
        <v>69</v>
      </c>
      <c r="B9" s="24" t="s">
        <v>70</v>
      </c>
      <c r="C9" s="179">
        <v>59707886.52</v>
      </c>
      <c r="D9" s="179">
        <v>59707886.52</v>
      </c>
      <c r="E9" s="179">
        <v>59707886.52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48" t="s">
        <v>55</v>
      </c>
      <c r="B10" s="200"/>
      <c r="C10" s="179">
        <v>59707886.52</v>
      </c>
      <c r="D10" s="179">
        <v>59707886.52</v>
      </c>
      <c r="E10" s="179">
        <v>59707886.52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3" activePane="bottomLeft" state="frozen"/>
      <selection/>
      <selection pane="bottomLeft" activeCell="E30" sqref="E30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214" t="s">
        <v>72</v>
      </c>
      <c r="O4" s="47" t="s">
        <v>1</v>
      </c>
    </row>
    <row r="5" ht="27" customHeight="1" spans="1:15">
      <c r="A5" s="224" t="s">
        <v>73</v>
      </c>
      <c r="B5" s="224" t="s">
        <v>74</v>
      </c>
      <c r="C5" s="224" t="s">
        <v>55</v>
      </c>
      <c r="D5" s="225" t="s">
        <v>58</v>
      </c>
      <c r="E5" s="226"/>
      <c r="F5" s="227"/>
      <c r="G5" s="228" t="s">
        <v>59</v>
      </c>
      <c r="H5" s="228" t="s">
        <v>60</v>
      </c>
      <c r="I5" s="228" t="s">
        <v>75</v>
      </c>
      <c r="J5" s="225" t="s">
        <v>62</v>
      </c>
      <c r="K5" s="226"/>
      <c r="L5" s="226"/>
      <c r="M5" s="226"/>
      <c r="N5" s="233"/>
      <c r="O5" s="234"/>
    </row>
    <row r="6" ht="42" customHeight="1" spans="1:15">
      <c r="A6" s="229"/>
      <c r="B6" s="229"/>
      <c r="C6" s="230"/>
      <c r="D6" s="231" t="s">
        <v>57</v>
      </c>
      <c r="E6" s="231" t="s">
        <v>76</v>
      </c>
      <c r="F6" s="231" t="s">
        <v>77</v>
      </c>
      <c r="G6" s="230"/>
      <c r="H6" s="230"/>
      <c r="I6" s="229"/>
      <c r="J6" s="231" t="s">
        <v>57</v>
      </c>
      <c r="K6" s="216" t="s">
        <v>78</v>
      </c>
      <c r="L6" s="216" t="s">
        <v>79</v>
      </c>
      <c r="M6" s="216" t="s">
        <v>80</v>
      </c>
      <c r="N6" s="216" t="s">
        <v>81</v>
      </c>
      <c r="O6" s="216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18" customHeight="1" spans="1:15">
      <c r="A8" s="51" t="s">
        <v>98</v>
      </c>
      <c r="B8" s="51" t="s">
        <v>99</v>
      </c>
      <c r="C8" s="32">
        <v>47971895.72</v>
      </c>
      <c r="D8" s="133">
        <v>47971895.72</v>
      </c>
      <c r="E8" s="133">
        <v>42807004.52</v>
      </c>
      <c r="F8" s="133">
        <v>5164891.2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51" t="s">
        <v>100</v>
      </c>
      <c r="B9" s="51" t="s">
        <v>101</v>
      </c>
      <c r="C9" s="32">
        <v>43359713.72</v>
      </c>
      <c r="D9" s="133">
        <v>43359713.72</v>
      </c>
      <c r="E9" s="133">
        <v>42804558.52</v>
      </c>
      <c r="F9" s="133">
        <v>555155.2</v>
      </c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51" t="s">
        <v>102</v>
      </c>
      <c r="B10" s="51" t="s">
        <v>103</v>
      </c>
      <c r="C10" s="32">
        <v>42569914.08</v>
      </c>
      <c r="D10" s="133">
        <v>42569914.08</v>
      </c>
      <c r="E10" s="133">
        <v>42053719.52</v>
      </c>
      <c r="F10" s="133">
        <v>516194.56</v>
      </c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1" t="s">
        <v>104</v>
      </c>
      <c r="B11" s="51" t="s">
        <v>105</v>
      </c>
      <c r="C11" s="32">
        <v>789799.64</v>
      </c>
      <c r="D11" s="133">
        <v>789799.64</v>
      </c>
      <c r="E11" s="133">
        <v>750839</v>
      </c>
      <c r="F11" s="133">
        <v>38960.64</v>
      </c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1" t="s">
        <v>106</v>
      </c>
      <c r="B12" s="51" t="s">
        <v>107</v>
      </c>
      <c r="C12" s="32">
        <v>3982</v>
      </c>
      <c r="D12" s="133">
        <v>3982</v>
      </c>
      <c r="E12" s="133">
        <v>2446</v>
      </c>
      <c r="F12" s="133">
        <v>1536</v>
      </c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51" t="s">
        <v>108</v>
      </c>
      <c r="B13" s="51" t="s">
        <v>109</v>
      </c>
      <c r="C13" s="32">
        <v>3982</v>
      </c>
      <c r="D13" s="133">
        <v>3982</v>
      </c>
      <c r="E13" s="133">
        <v>2446</v>
      </c>
      <c r="F13" s="133">
        <v>1536</v>
      </c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1" t="s">
        <v>110</v>
      </c>
      <c r="B14" s="51" t="s">
        <v>111</v>
      </c>
      <c r="C14" s="32">
        <v>4608200</v>
      </c>
      <c r="D14" s="133">
        <v>4608200</v>
      </c>
      <c r="E14" s="133"/>
      <c r="F14" s="133">
        <v>4608200</v>
      </c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1" t="s">
        <v>112</v>
      </c>
      <c r="B15" s="51" t="s">
        <v>113</v>
      </c>
      <c r="C15" s="32">
        <v>4608200</v>
      </c>
      <c r="D15" s="133">
        <v>4608200</v>
      </c>
      <c r="E15" s="133"/>
      <c r="F15" s="133">
        <v>4608200</v>
      </c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1" t="s">
        <v>114</v>
      </c>
      <c r="B16" s="51" t="s">
        <v>115</v>
      </c>
      <c r="C16" s="32">
        <v>4809775.8</v>
      </c>
      <c r="D16" s="133">
        <v>4809775.8</v>
      </c>
      <c r="E16" s="133">
        <v>4809775.8</v>
      </c>
      <c r="F16" s="133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51" t="s">
        <v>116</v>
      </c>
      <c r="B17" s="51" t="s">
        <v>117</v>
      </c>
      <c r="C17" s="32">
        <v>4798419</v>
      </c>
      <c r="D17" s="133">
        <v>4798419</v>
      </c>
      <c r="E17" s="133">
        <v>4798419</v>
      </c>
      <c r="F17" s="133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51" t="s">
        <v>118</v>
      </c>
      <c r="B18" s="51" t="s">
        <v>119</v>
      </c>
      <c r="C18" s="32">
        <v>4390419</v>
      </c>
      <c r="D18" s="133">
        <v>4390419</v>
      </c>
      <c r="E18" s="133">
        <v>4390419</v>
      </c>
      <c r="F18" s="133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51" t="s">
        <v>120</v>
      </c>
      <c r="B19" s="51" t="s">
        <v>121</v>
      </c>
      <c r="C19" s="32">
        <v>408000</v>
      </c>
      <c r="D19" s="133">
        <v>408000</v>
      </c>
      <c r="E19" s="133">
        <v>408000</v>
      </c>
      <c r="F19" s="133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1" t="s">
        <v>122</v>
      </c>
      <c r="B20" s="51" t="s">
        <v>123</v>
      </c>
      <c r="C20" s="32">
        <v>11356.8</v>
      </c>
      <c r="D20" s="133">
        <v>11356.8</v>
      </c>
      <c r="E20" s="133">
        <v>11356.8</v>
      </c>
      <c r="F20" s="133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1" t="s">
        <v>124</v>
      </c>
      <c r="B21" s="51" t="s">
        <v>125</v>
      </c>
      <c r="C21" s="32">
        <v>11356.8</v>
      </c>
      <c r="D21" s="133">
        <v>11356.8</v>
      </c>
      <c r="E21" s="133">
        <v>11356.8</v>
      </c>
      <c r="F21" s="133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51" t="s">
        <v>126</v>
      </c>
      <c r="B22" s="51" t="s">
        <v>127</v>
      </c>
      <c r="C22" s="32">
        <v>3382159</v>
      </c>
      <c r="D22" s="133">
        <v>3382159</v>
      </c>
      <c r="E22" s="133">
        <v>3382159</v>
      </c>
      <c r="F22" s="133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51" t="s">
        <v>128</v>
      </c>
      <c r="B23" s="51" t="s">
        <v>129</v>
      </c>
      <c r="C23" s="32">
        <v>3382159</v>
      </c>
      <c r="D23" s="133">
        <v>3382159</v>
      </c>
      <c r="E23" s="133">
        <v>3382159</v>
      </c>
      <c r="F23" s="133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51" t="s">
        <v>130</v>
      </c>
      <c r="B24" s="51" t="s">
        <v>131</v>
      </c>
      <c r="C24" s="32">
        <v>2010324</v>
      </c>
      <c r="D24" s="133">
        <v>2010324</v>
      </c>
      <c r="E24" s="133">
        <v>2010324</v>
      </c>
      <c r="F24" s="133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51" t="s">
        <v>132</v>
      </c>
      <c r="B25" s="51" t="s">
        <v>133</v>
      </c>
      <c r="C25" s="32">
        <v>1152415</v>
      </c>
      <c r="D25" s="133">
        <v>1152415</v>
      </c>
      <c r="E25" s="133">
        <v>1152415</v>
      </c>
      <c r="F25" s="133"/>
      <c r="G25" s="55"/>
      <c r="H25" s="55"/>
      <c r="I25" s="55"/>
      <c r="J25" s="55"/>
      <c r="K25" s="55"/>
      <c r="L25" s="55"/>
      <c r="M25" s="55"/>
      <c r="N25" s="51"/>
      <c r="O25" s="55"/>
    </row>
    <row r="26" ht="18" customHeight="1" spans="1:15">
      <c r="A26" s="51" t="s">
        <v>134</v>
      </c>
      <c r="B26" s="51" t="s">
        <v>135</v>
      </c>
      <c r="C26" s="32">
        <v>219420</v>
      </c>
      <c r="D26" s="133">
        <v>219420</v>
      </c>
      <c r="E26" s="133">
        <v>219420</v>
      </c>
      <c r="F26" s="133"/>
      <c r="G26" s="55"/>
      <c r="H26" s="55"/>
      <c r="I26" s="55"/>
      <c r="J26" s="55"/>
      <c r="K26" s="55"/>
      <c r="L26" s="55"/>
      <c r="M26" s="55"/>
      <c r="N26" s="51"/>
      <c r="O26" s="55"/>
    </row>
    <row r="27" ht="18" customHeight="1" spans="1:15">
      <c r="A27" s="51" t="s">
        <v>136</v>
      </c>
      <c r="B27" s="51" t="s">
        <v>137</v>
      </c>
      <c r="C27" s="32">
        <v>3544056</v>
      </c>
      <c r="D27" s="133">
        <v>3544056</v>
      </c>
      <c r="E27" s="133">
        <v>3544056</v>
      </c>
      <c r="F27" s="133"/>
      <c r="G27" s="55"/>
      <c r="H27" s="55"/>
      <c r="I27" s="55"/>
      <c r="J27" s="55"/>
      <c r="K27" s="55"/>
      <c r="L27" s="55"/>
      <c r="M27" s="55"/>
      <c r="N27" s="51"/>
      <c r="O27" s="55"/>
    </row>
    <row r="28" ht="18" customHeight="1" spans="1:15">
      <c r="A28" s="51" t="s">
        <v>138</v>
      </c>
      <c r="B28" s="51" t="s">
        <v>139</v>
      </c>
      <c r="C28" s="32">
        <v>3544056</v>
      </c>
      <c r="D28" s="133">
        <v>3544056</v>
      </c>
      <c r="E28" s="133">
        <v>3544056</v>
      </c>
      <c r="F28" s="133"/>
      <c r="G28" s="55"/>
      <c r="H28" s="55"/>
      <c r="I28" s="55"/>
      <c r="J28" s="55"/>
      <c r="K28" s="55"/>
      <c r="L28" s="55"/>
      <c r="M28" s="55"/>
      <c r="N28" s="51"/>
      <c r="O28" s="55"/>
    </row>
    <row r="29" ht="18" customHeight="1" spans="1:15">
      <c r="A29" s="51" t="s">
        <v>140</v>
      </c>
      <c r="B29" s="51" t="s">
        <v>141</v>
      </c>
      <c r="C29" s="32">
        <v>3544056</v>
      </c>
      <c r="D29" s="133">
        <v>3544056</v>
      </c>
      <c r="E29" s="133">
        <v>3544056</v>
      </c>
      <c r="F29" s="133"/>
      <c r="G29" s="55"/>
      <c r="H29" s="55"/>
      <c r="I29" s="55"/>
      <c r="J29" s="55"/>
      <c r="K29" s="55"/>
      <c r="L29" s="55"/>
      <c r="M29" s="55"/>
      <c r="N29" s="51"/>
      <c r="O29" s="55"/>
    </row>
    <row r="30" ht="21" customHeight="1" spans="1:15">
      <c r="A30" s="232" t="s">
        <v>55</v>
      </c>
      <c r="B30" s="36"/>
      <c r="C30" s="179">
        <v>59707886.52</v>
      </c>
      <c r="D30" s="179">
        <v>59707886.52</v>
      </c>
      <c r="E30" s="179">
        <v>54542995.32</v>
      </c>
      <c r="F30" s="179">
        <v>5164891.2</v>
      </c>
      <c r="G30" s="81"/>
      <c r="H30" s="81"/>
      <c r="I30" s="81"/>
      <c r="J30" s="81"/>
      <c r="K30" s="81"/>
      <c r="L30" s="81"/>
      <c r="M30" s="81"/>
      <c r="N30" s="81"/>
      <c r="O30" s="81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142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214" t="s">
        <v>72</v>
      </c>
      <c r="B4" s="215"/>
      <c r="D4" s="47" t="s">
        <v>1</v>
      </c>
    </row>
    <row r="5" ht="17.25" customHeight="1" spans="1:4">
      <c r="A5" s="216" t="s">
        <v>2</v>
      </c>
      <c r="B5" s="217"/>
      <c r="C5" s="216" t="s">
        <v>3</v>
      </c>
      <c r="D5" s="217"/>
    </row>
    <row r="6" ht="18.75" customHeight="1" spans="1:4">
      <c r="A6" s="216" t="s">
        <v>4</v>
      </c>
      <c r="B6" s="216" t="s">
        <v>5</v>
      </c>
      <c r="C6" s="216" t="s">
        <v>6</v>
      </c>
      <c r="D6" s="216" t="s">
        <v>5</v>
      </c>
    </row>
    <row r="7" ht="16.5" customHeight="1" spans="1:4">
      <c r="A7" s="218" t="s">
        <v>143</v>
      </c>
      <c r="B7" s="219">
        <v>59707886.52</v>
      </c>
      <c r="C7" s="218" t="s">
        <v>144</v>
      </c>
      <c r="D7" s="219">
        <v>59707886.52</v>
      </c>
    </row>
    <row r="8" ht="16.5" customHeight="1" spans="1:4">
      <c r="A8" s="218" t="s">
        <v>145</v>
      </c>
      <c r="B8" s="219">
        <v>59707886.52</v>
      </c>
      <c r="C8" s="218" t="s">
        <v>146</v>
      </c>
      <c r="D8" s="219"/>
    </row>
    <row r="9" ht="16.5" customHeight="1" spans="1:4">
      <c r="A9" s="218" t="s">
        <v>147</v>
      </c>
      <c r="B9" s="81"/>
      <c r="C9" s="218" t="s">
        <v>148</v>
      </c>
      <c r="D9" s="219"/>
    </row>
    <row r="10" ht="16.5" customHeight="1" spans="1:4">
      <c r="A10" s="218" t="s">
        <v>149</v>
      </c>
      <c r="B10" s="81"/>
      <c r="C10" s="218" t="s">
        <v>150</v>
      </c>
      <c r="D10" s="219"/>
    </row>
    <row r="11" ht="16.5" customHeight="1" spans="1:4">
      <c r="A11" s="218" t="s">
        <v>151</v>
      </c>
      <c r="B11" s="81"/>
      <c r="C11" s="218" t="s">
        <v>152</v>
      </c>
      <c r="D11" s="219">
        <v>47971895.72</v>
      </c>
    </row>
    <row r="12" ht="16.5" customHeight="1" spans="1:4">
      <c r="A12" s="218" t="s">
        <v>145</v>
      </c>
      <c r="B12" s="81"/>
      <c r="C12" s="218" t="s">
        <v>153</v>
      </c>
      <c r="D12" s="219">
        <v>47971895.72</v>
      </c>
    </row>
    <row r="13" ht="16.5" customHeight="1" spans="1:4">
      <c r="A13" s="220" t="s">
        <v>147</v>
      </c>
      <c r="B13" s="81"/>
      <c r="C13" s="70" t="s">
        <v>154</v>
      </c>
      <c r="D13" s="133"/>
    </row>
    <row r="14" ht="16.5" customHeight="1" spans="1:4">
      <c r="A14" s="220" t="s">
        <v>149</v>
      </c>
      <c r="B14" s="81"/>
      <c r="C14" s="70" t="s">
        <v>155</v>
      </c>
      <c r="D14" s="133"/>
    </row>
    <row r="15" ht="16.5" customHeight="1" spans="1:4">
      <c r="A15" s="221"/>
      <c r="B15" s="81"/>
      <c r="C15" s="70" t="s">
        <v>156</v>
      </c>
      <c r="D15" s="133">
        <v>4809775.8</v>
      </c>
    </row>
    <row r="16" ht="16.5" customHeight="1" spans="1:4">
      <c r="A16" s="221"/>
      <c r="B16" s="81"/>
      <c r="C16" s="70" t="s">
        <v>157</v>
      </c>
      <c r="D16" s="133">
        <v>3382159</v>
      </c>
    </row>
    <row r="17" ht="16.5" customHeight="1" spans="1:4">
      <c r="A17" s="221"/>
      <c r="B17" s="81"/>
      <c r="C17" s="70" t="s">
        <v>158</v>
      </c>
      <c r="D17" s="133"/>
    </row>
    <row r="18" ht="16.5" customHeight="1" spans="1:4">
      <c r="A18" s="221"/>
      <c r="B18" s="81"/>
      <c r="C18" s="70" t="s">
        <v>159</v>
      </c>
      <c r="D18" s="133"/>
    </row>
    <row r="19" ht="16.5" customHeight="1" spans="1:4">
      <c r="A19" s="221"/>
      <c r="B19" s="81"/>
      <c r="C19" s="70" t="s">
        <v>160</v>
      </c>
      <c r="D19" s="133"/>
    </row>
    <row r="20" ht="16.5" customHeight="1" spans="1:4">
      <c r="A20" s="221"/>
      <c r="B20" s="81"/>
      <c r="C20" s="70" t="s">
        <v>161</v>
      </c>
      <c r="D20" s="133"/>
    </row>
    <row r="21" ht="16.5" customHeight="1" spans="1:4">
      <c r="A21" s="221"/>
      <c r="B21" s="81"/>
      <c r="C21" s="70" t="s">
        <v>162</v>
      </c>
      <c r="D21" s="133"/>
    </row>
    <row r="22" ht="16.5" customHeight="1" spans="1:4">
      <c r="A22" s="221"/>
      <c r="B22" s="81"/>
      <c r="C22" s="70" t="s">
        <v>163</v>
      </c>
      <c r="D22" s="133"/>
    </row>
    <row r="23" ht="16.5" customHeight="1" spans="1:4">
      <c r="A23" s="221"/>
      <c r="B23" s="81"/>
      <c r="C23" s="70" t="s">
        <v>164</v>
      </c>
      <c r="D23" s="133"/>
    </row>
    <row r="24" ht="16.5" customHeight="1" spans="1:4">
      <c r="A24" s="221"/>
      <c r="B24" s="81"/>
      <c r="C24" s="70" t="s">
        <v>165</v>
      </c>
      <c r="D24" s="133"/>
    </row>
    <row r="25" ht="16.5" customHeight="1" spans="1:4">
      <c r="A25" s="221"/>
      <c r="B25" s="81"/>
      <c r="C25" s="70" t="s">
        <v>166</v>
      </c>
      <c r="D25" s="133"/>
    </row>
    <row r="26" ht="16.5" customHeight="1" spans="1:4">
      <c r="A26" s="221"/>
      <c r="B26" s="81"/>
      <c r="C26" s="70" t="s">
        <v>167</v>
      </c>
      <c r="D26" s="133">
        <v>3544056</v>
      </c>
    </row>
    <row r="27" ht="16.5" customHeight="1" spans="1:4">
      <c r="A27" s="221"/>
      <c r="B27" s="81"/>
      <c r="C27" s="70" t="s">
        <v>168</v>
      </c>
      <c r="D27" s="133"/>
    </row>
    <row r="28" ht="16.5" customHeight="1" spans="1:4">
      <c r="A28" s="221"/>
      <c r="B28" s="81"/>
      <c r="C28" s="70" t="s">
        <v>169</v>
      </c>
      <c r="D28" s="81"/>
    </row>
    <row r="29" ht="16.5" customHeight="1" spans="1:4">
      <c r="A29" s="221"/>
      <c r="B29" s="81"/>
      <c r="C29" s="70" t="s">
        <v>170</v>
      </c>
      <c r="D29" s="81"/>
    </row>
    <row r="30" ht="16.5" customHeight="1" spans="1:4">
      <c r="A30" s="221"/>
      <c r="B30" s="81"/>
      <c r="C30" s="70" t="s">
        <v>171</v>
      </c>
      <c r="D30" s="81"/>
    </row>
    <row r="31" ht="16.5" customHeight="1" spans="1:4">
      <c r="A31" s="221"/>
      <c r="B31" s="81"/>
      <c r="C31" s="70" t="s">
        <v>172</v>
      </c>
      <c r="D31" s="81"/>
    </row>
    <row r="32" ht="16.5" customHeight="1" spans="1:4">
      <c r="A32" s="221"/>
      <c r="B32" s="81"/>
      <c r="C32" s="220" t="s">
        <v>173</v>
      </c>
      <c r="D32" s="81"/>
    </row>
    <row r="33" ht="16.5" customHeight="1" spans="1:4">
      <c r="A33" s="221"/>
      <c r="B33" s="81"/>
      <c r="C33" s="220" t="s">
        <v>174</v>
      </c>
      <c r="D33" s="81"/>
    </row>
    <row r="34" ht="16.5" customHeight="1" spans="1:4">
      <c r="A34" s="221"/>
      <c r="B34" s="81"/>
      <c r="C34" s="30" t="s">
        <v>175</v>
      </c>
      <c r="D34" s="81"/>
    </row>
    <row r="35" ht="15" customHeight="1" spans="1:4">
      <c r="A35" s="222" t="s">
        <v>50</v>
      </c>
      <c r="B35" s="223">
        <v>59707886.52</v>
      </c>
      <c r="C35" s="222" t="s">
        <v>51</v>
      </c>
      <c r="D35" s="223">
        <v>59707886.52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6" width="24.1416666666667" style="1" customWidth="1"/>
    <col min="7" max="7" width="29.12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1"/>
      <c r="F2" s="72"/>
      <c r="G2" s="202" t="s">
        <v>176</v>
      </c>
    </row>
    <row r="3" ht="41.25" customHeight="1" spans="1:7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ht="18" customHeight="1" spans="1:7">
      <c r="A4" s="6" t="str">
        <f>"单位名称："&amp;"昆明市第一中学西山学校"</f>
        <v>单位名称：昆明市第一中学西山学校</v>
      </c>
      <c r="F4" s="139"/>
      <c r="G4" s="202" t="s">
        <v>1</v>
      </c>
    </row>
    <row r="5" ht="20.25" customHeight="1" spans="1:7">
      <c r="A5" s="203" t="s">
        <v>177</v>
      </c>
      <c r="B5" s="204"/>
      <c r="C5" s="144" t="s">
        <v>55</v>
      </c>
      <c r="D5" s="205" t="s">
        <v>76</v>
      </c>
      <c r="E5" s="13"/>
      <c r="F5" s="14"/>
      <c r="G5" s="206" t="s">
        <v>77</v>
      </c>
    </row>
    <row r="6" ht="20.25" customHeight="1" spans="1:7">
      <c r="A6" s="207" t="s">
        <v>73</v>
      </c>
      <c r="B6" s="207" t="s">
        <v>74</v>
      </c>
      <c r="C6" s="20"/>
      <c r="D6" s="149" t="s">
        <v>57</v>
      </c>
      <c r="E6" s="149" t="s">
        <v>178</v>
      </c>
      <c r="F6" s="149" t="s">
        <v>179</v>
      </c>
      <c r="G6" s="208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5" customHeight="1" spans="1:7">
      <c r="A8" s="126" t="s">
        <v>98</v>
      </c>
      <c r="B8" s="126" t="s">
        <v>99</v>
      </c>
      <c r="C8" s="209">
        <v>47971895.72</v>
      </c>
      <c r="D8" s="210">
        <v>42807004.52</v>
      </c>
      <c r="E8" s="210">
        <v>37962788</v>
      </c>
      <c r="F8" s="210">
        <v>4844216.52</v>
      </c>
      <c r="G8" s="210">
        <v>5164891.2</v>
      </c>
    </row>
    <row r="9" ht="15" customHeight="1" spans="1:7">
      <c r="A9" s="211" t="s">
        <v>100</v>
      </c>
      <c r="B9" s="211" t="s">
        <v>101</v>
      </c>
      <c r="C9" s="209">
        <v>43359713.72</v>
      </c>
      <c r="D9" s="210">
        <v>42804558.52</v>
      </c>
      <c r="E9" s="210">
        <v>37962788</v>
      </c>
      <c r="F9" s="210">
        <v>4841770.52</v>
      </c>
      <c r="G9" s="210">
        <v>555155.2</v>
      </c>
    </row>
    <row r="10" ht="15" customHeight="1" spans="1:7">
      <c r="A10" s="212" t="s">
        <v>102</v>
      </c>
      <c r="B10" s="212" t="s">
        <v>103</v>
      </c>
      <c r="C10" s="209">
        <v>42569914.08</v>
      </c>
      <c r="D10" s="210">
        <v>42053719.52</v>
      </c>
      <c r="E10" s="210">
        <v>37962788</v>
      </c>
      <c r="F10" s="210">
        <v>4090931.52</v>
      </c>
      <c r="G10" s="210">
        <v>516194.56</v>
      </c>
    </row>
    <row r="11" ht="15" customHeight="1" spans="1:7">
      <c r="A11" s="212" t="s">
        <v>104</v>
      </c>
      <c r="B11" s="212" t="s">
        <v>105</v>
      </c>
      <c r="C11" s="209">
        <v>789799.64</v>
      </c>
      <c r="D11" s="210">
        <v>47971895.72</v>
      </c>
      <c r="E11" s="210"/>
      <c r="F11" s="210">
        <v>750839</v>
      </c>
      <c r="G11" s="210">
        <v>38960.64</v>
      </c>
    </row>
    <row r="12" ht="15" customHeight="1" spans="1:7">
      <c r="A12" s="211" t="s">
        <v>106</v>
      </c>
      <c r="B12" s="211" t="s">
        <v>107</v>
      </c>
      <c r="C12" s="209">
        <v>3982</v>
      </c>
      <c r="D12" s="210">
        <v>2446</v>
      </c>
      <c r="E12" s="210"/>
      <c r="F12" s="210">
        <v>2446</v>
      </c>
      <c r="G12" s="210">
        <v>1536</v>
      </c>
    </row>
    <row r="13" ht="15" customHeight="1" spans="1:7">
      <c r="A13" s="212" t="s">
        <v>108</v>
      </c>
      <c r="B13" s="212" t="s">
        <v>109</v>
      </c>
      <c r="C13" s="209">
        <v>3982</v>
      </c>
      <c r="D13" s="210">
        <v>2446</v>
      </c>
      <c r="E13" s="210"/>
      <c r="F13" s="210">
        <v>2446</v>
      </c>
      <c r="G13" s="210">
        <v>1536</v>
      </c>
    </row>
    <row r="14" ht="15" customHeight="1" spans="1:7">
      <c r="A14" s="211" t="s">
        <v>110</v>
      </c>
      <c r="B14" s="211" t="s">
        <v>111</v>
      </c>
      <c r="C14" s="209">
        <v>4608200</v>
      </c>
      <c r="D14" s="210"/>
      <c r="E14" s="210"/>
      <c r="F14" s="210"/>
      <c r="G14" s="210">
        <v>4608200</v>
      </c>
    </row>
    <row r="15" ht="15" customHeight="1" spans="1:7">
      <c r="A15" s="212" t="s">
        <v>112</v>
      </c>
      <c r="B15" s="212" t="s">
        <v>113</v>
      </c>
      <c r="C15" s="209">
        <v>4608200</v>
      </c>
      <c r="D15" s="210"/>
      <c r="E15" s="210"/>
      <c r="F15" s="210"/>
      <c r="G15" s="210">
        <v>4608200</v>
      </c>
    </row>
    <row r="16" ht="15" customHeight="1" spans="1:7">
      <c r="A16" s="126" t="s">
        <v>114</v>
      </c>
      <c r="B16" s="126" t="s">
        <v>115</v>
      </c>
      <c r="C16" s="209">
        <v>4809775.8</v>
      </c>
      <c r="D16" s="210">
        <v>4809775.8</v>
      </c>
      <c r="E16" s="210">
        <v>4809775.8</v>
      </c>
      <c r="F16" s="210"/>
      <c r="G16" s="210"/>
    </row>
    <row r="17" ht="15" customHeight="1" spans="1:7">
      <c r="A17" s="211" t="s">
        <v>116</v>
      </c>
      <c r="B17" s="211" t="s">
        <v>117</v>
      </c>
      <c r="C17" s="209">
        <v>4798419</v>
      </c>
      <c r="D17" s="210">
        <v>4798419</v>
      </c>
      <c r="E17" s="210">
        <v>4798419</v>
      </c>
      <c r="F17" s="210"/>
      <c r="G17" s="210"/>
    </row>
    <row r="18" ht="15" customHeight="1" spans="1:7">
      <c r="A18" s="212" t="s">
        <v>118</v>
      </c>
      <c r="B18" s="212" t="s">
        <v>119</v>
      </c>
      <c r="C18" s="209">
        <v>4390419</v>
      </c>
      <c r="D18" s="210">
        <v>4390419</v>
      </c>
      <c r="E18" s="210">
        <v>4390419</v>
      </c>
      <c r="F18" s="210"/>
      <c r="G18" s="210"/>
    </row>
    <row r="19" ht="15" customHeight="1" spans="1:7">
      <c r="A19" s="212" t="s">
        <v>120</v>
      </c>
      <c r="B19" s="212" t="s">
        <v>121</v>
      </c>
      <c r="C19" s="209">
        <v>408000</v>
      </c>
      <c r="D19" s="210">
        <v>408000</v>
      </c>
      <c r="E19" s="210">
        <v>408000</v>
      </c>
      <c r="F19" s="210"/>
      <c r="G19" s="210"/>
    </row>
    <row r="20" ht="15" customHeight="1" spans="1:7">
      <c r="A20" s="211" t="s">
        <v>122</v>
      </c>
      <c r="B20" s="211" t="s">
        <v>123</v>
      </c>
      <c r="C20" s="209">
        <v>11356.8</v>
      </c>
      <c r="D20" s="210">
        <v>11356.8</v>
      </c>
      <c r="E20" s="210">
        <v>11356.8</v>
      </c>
      <c r="F20" s="210"/>
      <c r="G20" s="210"/>
    </row>
    <row r="21" ht="15" customHeight="1" spans="1:7">
      <c r="A21" s="212" t="s">
        <v>124</v>
      </c>
      <c r="B21" s="212" t="s">
        <v>125</v>
      </c>
      <c r="C21" s="209">
        <v>11356.8</v>
      </c>
      <c r="D21" s="210">
        <v>11356.8</v>
      </c>
      <c r="E21" s="210">
        <v>11356.8</v>
      </c>
      <c r="F21" s="210"/>
      <c r="G21" s="210"/>
    </row>
    <row r="22" ht="15" customHeight="1" spans="1:7">
      <c r="A22" s="126" t="s">
        <v>126</v>
      </c>
      <c r="B22" s="126" t="s">
        <v>127</v>
      </c>
      <c r="C22" s="209">
        <v>3382159</v>
      </c>
      <c r="D22" s="210">
        <v>3382159</v>
      </c>
      <c r="E22" s="210">
        <v>3382159</v>
      </c>
      <c r="F22" s="210"/>
      <c r="G22" s="210"/>
    </row>
    <row r="23" ht="15" customHeight="1" spans="1:7">
      <c r="A23" s="211" t="s">
        <v>128</v>
      </c>
      <c r="B23" s="211" t="s">
        <v>129</v>
      </c>
      <c r="C23" s="209">
        <v>3382159</v>
      </c>
      <c r="D23" s="210">
        <v>3382159</v>
      </c>
      <c r="E23" s="210">
        <v>3382159</v>
      </c>
      <c r="F23" s="210"/>
      <c r="G23" s="210"/>
    </row>
    <row r="24" ht="15" customHeight="1" spans="1:7">
      <c r="A24" s="212" t="s">
        <v>130</v>
      </c>
      <c r="B24" s="212" t="s">
        <v>131</v>
      </c>
      <c r="C24" s="209">
        <v>2010324</v>
      </c>
      <c r="D24" s="210">
        <v>2010324</v>
      </c>
      <c r="E24" s="210">
        <v>2010324</v>
      </c>
      <c r="F24" s="210"/>
      <c r="G24" s="210"/>
    </row>
    <row r="25" ht="15" customHeight="1" spans="1:7">
      <c r="A25" s="212" t="s">
        <v>132</v>
      </c>
      <c r="B25" s="212" t="s">
        <v>133</v>
      </c>
      <c r="C25" s="209">
        <v>1152415</v>
      </c>
      <c r="D25" s="210">
        <v>1152415</v>
      </c>
      <c r="E25" s="210">
        <v>1152415</v>
      </c>
      <c r="F25" s="210"/>
      <c r="G25" s="210"/>
    </row>
    <row r="26" ht="15" customHeight="1" spans="1:7">
      <c r="A26" s="212" t="s">
        <v>134</v>
      </c>
      <c r="B26" s="212" t="s">
        <v>135</v>
      </c>
      <c r="C26" s="209">
        <v>219420</v>
      </c>
      <c r="D26" s="210">
        <v>219420</v>
      </c>
      <c r="E26" s="210">
        <v>219420</v>
      </c>
      <c r="F26" s="210"/>
      <c r="G26" s="210"/>
    </row>
    <row r="27" ht="15" customHeight="1" spans="1:7">
      <c r="A27" s="126" t="s">
        <v>136</v>
      </c>
      <c r="B27" s="126" t="s">
        <v>137</v>
      </c>
      <c r="C27" s="209">
        <v>3544056</v>
      </c>
      <c r="D27" s="210">
        <v>3544056</v>
      </c>
      <c r="E27" s="210">
        <v>3544056</v>
      </c>
      <c r="F27" s="210"/>
      <c r="G27" s="210"/>
    </row>
    <row r="28" ht="15" customHeight="1" spans="1:7">
      <c r="A28" s="211" t="s">
        <v>138</v>
      </c>
      <c r="B28" s="211" t="s">
        <v>139</v>
      </c>
      <c r="C28" s="209">
        <v>3544056</v>
      </c>
      <c r="D28" s="210">
        <v>3544056</v>
      </c>
      <c r="E28" s="210">
        <v>3544056</v>
      </c>
      <c r="F28" s="210"/>
      <c r="G28" s="210"/>
    </row>
    <row r="29" ht="15" customHeight="1" spans="1:7">
      <c r="A29" s="212" t="s">
        <v>140</v>
      </c>
      <c r="B29" s="212" t="s">
        <v>141</v>
      </c>
      <c r="C29" s="209">
        <v>3544056</v>
      </c>
      <c r="D29" s="210">
        <v>3544056</v>
      </c>
      <c r="E29" s="210">
        <v>3544056</v>
      </c>
      <c r="F29" s="210"/>
      <c r="G29" s="210"/>
    </row>
    <row r="30" ht="18" customHeight="1" spans="1:7">
      <c r="A30" s="79" t="s">
        <v>180</v>
      </c>
      <c r="B30" s="213" t="s">
        <v>180</v>
      </c>
      <c r="C30" s="209">
        <v>59707886.52</v>
      </c>
      <c r="D30" s="210">
        <v>54542995.32</v>
      </c>
      <c r="E30" s="209">
        <v>49698778.8</v>
      </c>
      <c r="F30" s="209">
        <v>4844216.52</v>
      </c>
      <c r="G30" s="209">
        <v>5164891.2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37" sqref="C37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6" t="s">
        <v>181</v>
      </c>
    </row>
    <row r="3" ht="41.25" customHeight="1" spans="1:6">
      <c r="A3" s="19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8" t="str">
        <f>"单位名称："&amp;"昆明市第一中学西山学校"</f>
        <v>单位名称：昆明市第一中学西山学校</v>
      </c>
      <c r="B4" s="199"/>
      <c r="D4" s="44"/>
      <c r="E4" s="43"/>
      <c r="F4" s="62" t="s">
        <v>1</v>
      </c>
    </row>
    <row r="5" ht="27" customHeight="1" spans="1:6">
      <c r="A5" s="48" t="s">
        <v>182</v>
      </c>
      <c r="B5" s="48" t="s">
        <v>183</v>
      </c>
      <c r="C5" s="48" t="s">
        <v>184</v>
      </c>
      <c r="D5" s="48"/>
      <c r="E5" s="37"/>
      <c r="F5" s="48" t="s">
        <v>185</v>
      </c>
    </row>
    <row r="6" ht="28.5" customHeight="1" spans="1:6">
      <c r="A6" s="200"/>
      <c r="B6" s="50"/>
      <c r="C6" s="37" t="s">
        <v>57</v>
      </c>
      <c r="D6" s="37" t="s">
        <v>186</v>
      </c>
      <c r="E6" s="37" t="s">
        <v>187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1">
      <c r="A9" s="1" t="s">
        <v>188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workbookViewId="0">
      <pane ySplit="1" topLeftCell="A20" activePane="bottomLeft" state="frozen"/>
      <selection/>
      <selection pane="bottomLeft" activeCell="K39" sqref="K39"/>
    </sheetView>
  </sheetViews>
  <sheetFormatPr defaultColWidth="9.14166666666667" defaultRowHeight="14.25" customHeight="1"/>
  <cols>
    <col min="1" max="1" width="19.25" customWidth="1"/>
    <col min="2" max="2" width="20.25" customWidth="1"/>
    <col min="3" max="3" width="20.7083333333333" customWidth="1"/>
    <col min="4" max="4" width="19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1" spans="2:24">
      <c r="B2" s="157"/>
      <c r="C2" s="181"/>
      <c r="E2" s="182"/>
      <c r="F2" s="182"/>
      <c r="G2" s="182"/>
      <c r="H2" s="182"/>
      <c r="I2" s="84"/>
      <c r="J2" s="84"/>
      <c r="K2" s="84"/>
      <c r="L2" s="84"/>
      <c r="M2" s="84"/>
      <c r="N2" s="84"/>
      <c r="R2" s="84"/>
      <c r="V2" s="181"/>
      <c r="X2" s="134" t="s">
        <v>189</v>
      </c>
    </row>
    <row r="3" ht="45.75" customHeight="1" spans="1:24">
      <c r="A3" s="86" t="str">
        <f>"2025"&amp;"年部门基本支出预算表"</f>
        <v>2025年部门基本支出预算表</v>
      </c>
      <c r="B3" s="121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1"/>
      <c r="P3" s="121"/>
      <c r="Q3" s="121"/>
      <c r="R3" s="86"/>
      <c r="S3" s="86"/>
      <c r="T3" s="86"/>
      <c r="U3" s="86"/>
      <c r="V3" s="86"/>
      <c r="W3" s="86"/>
      <c r="X3" s="86"/>
    </row>
    <row r="4" ht="18.75" customHeight="1" spans="1:24">
      <c r="A4" s="130" t="s">
        <v>72</v>
      </c>
      <c r="B4" s="159"/>
      <c r="C4" s="183"/>
      <c r="D4" s="183"/>
      <c r="E4" s="183"/>
      <c r="F4" s="183"/>
      <c r="G4" s="183"/>
      <c r="H4" s="183"/>
      <c r="I4" s="89"/>
      <c r="J4" s="89"/>
      <c r="K4" s="89"/>
      <c r="L4" s="89"/>
      <c r="M4" s="89"/>
      <c r="N4" s="89"/>
      <c r="O4" s="123"/>
      <c r="P4" s="123"/>
      <c r="Q4" s="123"/>
      <c r="R4" s="89"/>
      <c r="V4" s="181"/>
      <c r="X4" s="134" t="s">
        <v>1</v>
      </c>
    </row>
    <row r="5" ht="18" customHeight="1" spans="1:24">
      <c r="A5" s="160" t="s">
        <v>190</v>
      </c>
      <c r="B5" s="160" t="s">
        <v>191</v>
      </c>
      <c r="C5" s="160" t="s">
        <v>192</v>
      </c>
      <c r="D5" s="160" t="s">
        <v>193</v>
      </c>
      <c r="E5" s="160" t="s">
        <v>194</v>
      </c>
      <c r="F5" s="160" t="s">
        <v>195</v>
      </c>
      <c r="G5" s="160" t="s">
        <v>196</v>
      </c>
      <c r="H5" s="160" t="s">
        <v>197</v>
      </c>
      <c r="I5" s="190" t="s">
        <v>198</v>
      </c>
      <c r="J5" s="117" t="s">
        <v>198</v>
      </c>
      <c r="K5" s="117"/>
      <c r="L5" s="117"/>
      <c r="M5" s="117"/>
      <c r="N5" s="117"/>
      <c r="O5" s="171"/>
      <c r="P5" s="171"/>
      <c r="Q5" s="171"/>
      <c r="R5" s="110" t="s">
        <v>61</v>
      </c>
      <c r="S5" s="117" t="s">
        <v>62</v>
      </c>
      <c r="T5" s="117"/>
      <c r="U5" s="117"/>
      <c r="V5" s="117"/>
      <c r="W5" s="117"/>
      <c r="X5" s="118"/>
    </row>
    <row r="6" ht="18" customHeight="1" spans="1:24">
      <c r="A6" s="161"/>
      <c r="B6" s="162"/>
      <c r="C6" s="184"/>
      <c r="D6" s="161"/>
      <c r="E6" s="161"/>
      <c r="F6" s="161"/>
      <c r="G6" s="161"/>
      <c r="H6" s="161"/>
      <c r="I6" s="191" t="s">
        <v>199</v>
      </c>
      <c r="J6" s="190" t="s">
        <v>58</v>
      </c>
      <c r="K6" s="117"/>
      <c r="L6" s="117"/>
      <c r="M6" s="117"/>
      <c r="N6" s="118"/>
      <c r="O6" s="170" t="s">
        <v>200</v>
      </c>
      <c r="P6" s="171"/>
      <c r="Q6" s="172"/>
      <c r="R6" s="160" t="s">
        <v>61</v>
      </c>
      <c r="S6" s="190" t="s">
        <v>62</v>
      </c>
      <c r="T6" s="110" t="s">
        <v>64</v>
      </c>
      <c r="U6" s="117" t="s">
        <v>62</v>
      </c>
      <c r="V6" s="110" t="s">
        <v>66</v>
      </c>
      <c r="W6" s="110" t="s">
        <v>67</v>
      </c>
      <c r="X6" s="195" t="s">
        <v>68</v>
      </c>
    </row>
    <row r="7" ht="19.5" customHeight="1" spans="1:24">
      <c r="A7" s="162"/>
      <c r="B7" s="162"/>
      <c r="C7" s="162"/>
      <c r="D7" s="162"/>
      <c r="E7" s="162"/>
      <c r="F7" s="162"/>
      <c r="G7" s="162"/>
      <c r="H7" s="162"/>
      <c r="I7" s="162"/>
      <c r="J7" s="192" t="s">
        <v>201</v>
      </c>
      <c r="K7" s="160" t="s">
        <v>202</v>
      </c>
      <c r="L7" s="160" t="s">
        <v>203</v>
      </c>
      <c r="M7" s="160" t="s">
        <v>204</v>
      </c>
      <c r="N7" s="160" t="s">
        <v>205</v>
      </c>
      <c r="O7" s="160" t="s">
        <v>58</v>
      </c>
      <c r="P7" s="160" t="s">
        <v>59</v>
      </c>
      <c r="Q7" s="160" t="s">
        <v>60</v>
      </c>
      <c r="R7" s="162"/>
      <c r="S7" s="160" t="s">
        <v>57</v>
      </c>
      <c r="T7" s="160" t="s">
        <v>64</v>
      </c>
      <c r="U7" s="160" t="s">
        <v>206</v>
      </c>
      <c r="V7" s="160" t="s">
        <v>66</v>
      </c>
      <c r="W7" s="160" t="s">
        <v>67</v>
      </c>
      <c r="X7" s="160" t="s">
        <v>68</v>
      </c>
    </row>
    <row r="8" ht="37.5" customHeight="1" spans="1:24">
      <c r="A8" s="185"/>
      <c r="B8" s="100"/>
      <c r="C8" s="185"/>
      <c r="D8" s="185"/>
      <c r="E8" s="185"/>
      <c r="F8" s="185"/>
      <c r="G8" s="185"/>
      <c r="H8" s="185"/>
      <c r="I8" s="185"/>
      <c r="J8" s="193" t="s">
        <v>57</v>
      </c>
      <c r="K8" s="163" t="s">
        <v>207</v>
      </c>
      <c r="L8" s="163" t="s">
        <v>203</v>
      </c>
      <c r="M8" s="163" t="s">
        <v>204</v>
      </c>
      <c r="N8" s="163" t="s">
        <v>205</v>
      </c>
      <c r="O8" s="163" t="s">
        <v>203</v>
      </c>
      <c r="P8" s="163" t="s">
        <v>204</v>
      </c>
      <c r="Q8" s="163" t="s">
        <v>205</v>
      </c>
      <c r="R8" s="163" t="s">
        <v>61</v>
      </c>
      <c r="S8" s="163" t="s">
        <v>57</v>
      </c>
      <c r="T8" s="163" t="s">
        <v>64</v>
      </c>
      <c r="U8" s="163" t="s">
        <v>206</v>
      </c>
      <c r="V8" s="163" t="s">
        <v>66</v>
      </c>
      <c r="W8" s="163" t="s">
        <v>67</v>
      </c>
      <c r="X8" s="163" t="s">
        <v>68</v>
      </c>
    </row>
    <row r="9" customHeight="1" spans="1:24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78">
        <v>6</v>
      </c>
      <c r="G9" s="178">
        <v>7</v>
      </c>
      <c r="H9" s="178">
        <v>8</v>
      </c>
      <c r="I9" s="178">
        <v>9</v>
      </c>
      <c r="J9" s="178">
        <v>10</v>
      </c>
      <c r="K9" s="178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78">
        <v>21</v>
      </c>
      <c r="V9" s="178">
        <v>22</v>
      </c>
      <c r="W9" s="178">
        <v>23</v>
      </c>
      <c r="X9" s="178">
        <v>24</v>
      </c>
    </row>
    <row r="10" customHeight="1" spans="1:24">
      <c r="A10" s="186" t="s">
        <v>208</v>
      </c>
      <c r="B10" s="186" t="s">
        <v>70</v>
      </c>
      <c r="C10" s="249" t="s">
        <v>209</v>
      </c>
      <c r="D10" s="186" t="s">
        <v>210</v>
      </c>
      <c r="E10" s="186" t="s">
        <v>120</v>
      </c>
      <c r="F10" s="186" t="s">
        <v>121</v>
      </c>
      <c r="G10" s="186" t="s">
        <v>211</v>
      </c>
      <c r="H10" s="186" t="s">
        <v>212</v>
      </c>
      <c r="I10" s="194">
        <v>288000</v>
      </c>
      <c r="J10" s="194">
        <v>288000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customHeight="1" spans="1:24">
      <c r="A11" s="186" t="s">
        <v>208</v>
      </c>
      <c r="B11" s="186" t="s">
        <v>70</v>
      </c>
      <c r="C11" s="249" t="s">
        <v>209</v>
      </c>
      <c r="D11" s="186" t="s">
        <v>210</v>
      </c>
      <c r="E11" s="186" t="s">
        <v>120</v>
      </c>
      <c r="F11" s="186" t="s">
        <v>121</v>
      </c>
      <c r="G11" s="186" t="s">
        <v>211</v>
      </c>
      <c r="H11" s="186" t="s">
        <v>212</v>
      </c>
      <c r="I11" s="194">
        <v>120000</v>
      </c>
      <c r="J11" s="194">
        <v>120000</v>
      </c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customHeight="1" spans="1:24">
      <c r="A12" s="186" t="s">
        <v>208</v>
      </c>
      <c r="B12" s="186" t="s">
        <v>70</v>
      </c>
      <c r="C12" s="249" t="s">
        <v>209</v>
      </c>
      <c r="D12" s="186" t="s">
        <v>213</v>
      </c>
      <c r="E12" s="186" t="s">
        <v>102</v>
      </c>
      <c r="F12" s="186" t="s">
        <v>103</v>
      </c>
      <c r="G12" s="186" t="s">
        <v>214</v>
      </c>
      <c r="H12" s="186" t="s">
        <v>215</v>
      </c>
      <c r="I12" s="194">
        <v>12000</v>
      </c>
      <c r="J12" s="194">
        <v>12000</v>
      </c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customHeight="1" spans="1:24">
      <c r="A13" s="186" t="s">
        <v>208</v>
      </c>
      <c r="B13" s="186" t="s">
        <v>70</v>
      </c>
      <c r="C13" s="249" t="s">
        <v>216</v>
      </c>
      <c r="D13" s="186" t="s">
        <v>217</v>
      </c>
      <c r="E13" s="186" t="s">
        <v>102</v>
      </c>
      <c r="F13" s="186" t="s">
        <v>103</v>
      </c>
      <c r="G13" s="186" t="s">
        <v>218</v>
      </c>
      <c r="H13" s="186" t="s">
        <v>219</v>
      </c>
      <c r="I13" s="194">
        <v>8155000</v>
      </c>
      <c r="J13" s="194">
        <v>8155000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customHeight="1" spans="1:24">
      <c r="A14" s="186" t="s">
        <v>208</v>
      </c>
      <c r="B14" s="186" t="s">
        <v>70</v>
      </c>
      <c r="C14" s="249" t="s">
        <v>216</v>
      </c>
      <c r="D14" s="186" t="s">
        <v>217</v>
      </c>
      <c r="E14" s="186" t="s">
        <v>102</v>
      </c>
      <c r="F14" s="186" t="s">
        <v>103</v>
      </c>
      <c r="G14" s="186" t="s">
        <v>220</v>
      </c>
      <c r="H14" s="186" t="s">
        <v>221</v>
      </c>
      <c r="I14" s="194">
        <v>4194000</v>
      </c>
      <c r="J14" s="194">
        <v>4194000</v>
      </c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customHeight="1" spans="1:24">
      <c r="A15" s="186" t="s">
        <v>208</v>
      </c>
      <c r="B15" s="186" t="s">
        <v>70</v>
      </c>
      <c r="C15" s="249" t="s">
        <v>222</v>
      </c>
      <c r="D15" s="186" t="s">
        <v>223</v>
      </c>
      <c r="E15" s="186" t="s">
        <v>102</v>
      </c>
      <c r="F15" s="186" t="s">
        <v>103</v>
      </c>
      <c r="G15" s="186" t="s">
        <v>224</v>
      </c>
      <c r="H15" s="186" t="s">
        <v>225</v>
      </c>
      <c r="I15" s="194">
        <v>592440</v>
      </c>
      <c r="J15" s="194">
        <v>592440</v>
      </c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customHeight="1" spans="1:24">
      <c r="A16" s="186" t="s">
        <v>208</v>
      </c>
      <c r="B16" s="186" t="s">
        <v>70</v>
      </c>
      <c r="C16" s="249" t="s">
        <v>226</v>
      </c>
      <c r="D16" s="186" t="s">
        <v>227</v>
      </c>
      <c r="E16" s="186" t="s">
        <v>102</v>
      </c>
      <c r="F16" s="186" t="s">
        <v>103</v>
      </c>
      <c r="G16" s="186" t="s">
        <v>228</v>
      </c>
      <c r="H16" s="186" t="s">
        <v>229</v>
      </c>
      <c r="I16" s="194">
        <v>48000</v>
      </c>
      <c r="J16" s="194">
        <v>48000</v>
      </c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customHeight="1" spans="1:24">
      <c r="A17" s="186" t="s">
        <v>208</v>
      </c>
      <c r="B17" s="186" t="s">
        <v>70</v>
      </c>
      <c r="C17" s="249" t="s">
        <v>230</v>
      </c>
      <c r="D17" s="186" t="s">
        <v>231</v>
      </c>
      <c r="E17" s="186" t="s">
        <v>118</v>
      </c>
      <c r="F17" s="186" t="s">
        <v>119</v>
      </c>
      <c r="G17" s="186" t="s">
        <v>232</v>
      </c>
      <c r="H17" s="186" t="s">
        <v>233</v>
      </c>
      <c r="I17" s="194">
        <v>4390419</v>
      </c>
      <c r="J17" s="194">
        <v>4390419</v>
      </c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customHeight="1" spans="1:24">
      <c r="A18" s="186" t="s">
        <v>208</v>
      </c>
      <c r="B18" s="186" t="s">
        <v>70</v>
      </c>
      <c r="C18" s="249" t="s">
        <v>230</v>
      </c>
      <c r="D18" s="186" t="s">
        <v>231</v>
      </c>
      <c r="E18" s="186" t="s">
        <v>130</v>
      </c>
      <c r="F18" s="186" t="s">
        <v>131</v>
      </c>
      <c r="G18" s="186" t="s">
        <v>234</v>
      </c>
      <c r="H18" s="186" t="s">
        <v>235</v>
      </c>
      <c r="I18" s="194">
        <v>2010324</v>
      </c>
      <c r="J18" s="194">
        <v>2010324</v>
      </c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customHeight="1" spans="1:24">
      <c r="A19" s="186" t="s">
        <v>208</v>
      </c>
      <c r="B19" s="186" t="s">
        <v>70</v>
      </c>
      <c r="C19" s="249" t="s">
        <v>230</v>
      </c>
      <c r="D19" s="186" t="s">
        <v>231</v>
      </c>
      <c r="E19" s="186" t="s">
        <v>132</v>
      </c>
      <c r="F19" s="186" t="s">
        <v>133</v>
      </c>
      <c r="G19" s="186" t="s">
        <v>236</v>
      </c>
      <c r="H19" s="186" t="s">
        <v>237</v>
      </c>
      <c r="I19" s="194">
        <v>1152415</v>
      </c>
      <c r="J19" s="194">
        <v>1152415</v>
      </c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customHeight="1" spans="1:24">
      <c r="A20" s="186" t="s">
        <v>208</v>
      </c>
      <c r="B20" s="186" t="s">
        <v>70</v>
      </c>
      <c r="C20" s="249" t="s">
        <v>230</v>
      </c>
      <c r="D20" s="186" t="s">
        <v>231</v>
      </c>
      <c r="E20" s="186" t="s">
        <v>102</v>
      </c>
      <c r="F20" s="186" t="s">
        <v>103</v>
      </c>
      <c r="G20" s="186" t="s">
        <v>238</v>
      </c>
      <c r="H20" s="186" t="s">
        <v>239</v>
      </c>
      <c r="I20" s="194">
        <v>94943</v>
      </c>
      <c r="J20" s="194">
        <v>94943</v>
      </c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customHeight="1" spans="1:24">
      <c r="A21" s="186" t="s">
        <v>208</v>
      </c>
      <c r="B21" s="186" t="s">
        <v>70</v>
      </c>
      <c r="C21" s="249" t="s">
        <v>230</v>
      </c>
      <c r="D21" s="186" t="s">
        <v>231</v>
      </c>
      <c r="E21" s="186" t="s">
        <v>134</v>
      </c>
      <c r="F21" s="186" t="s">
        <v>135</v>
      </c>
      <c r="G21" s="186" t="s">
        <v>238</v>
      </c>
      <c r="H21" s="186" t="s">
        <v>239</v>
      </c>
      <c r="I21" s="194">
        <v>120681</v>
      </c>
      <c r="J21" s="194">
        <v>120681</v>
      </c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customHeight="1" spans="1:24">
      <c r="A22" s="186" t="s">
        <v>208</v>
      </c>
      <c r="B22" s="186" t="s">
        <v>70</v>
      </c>
      <c r="C22" s="249" t="s">
        <v>230</v>
      </c>
      <c r="D22" s="186" t="s">
        <v>231</v>
      </c>
      <c r="E22" s="186" t="s">
        <v>134</v>
      </c>
      <c r="F22" s="186" t="s">
        <v>135</v>
      </c>
      <c r="G22" s="186" t="s">
        <v>238</v>
      </c>
      <c r="H22" s="186" t="s">
        <v>239</v>
      </c>
      <c r="I22" s="194">
        <v>98739</v>
      </c>
      <c r="J22" s="194">
        <v>98739</v>
      </c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customHeight="1" spans="1:24">
      <c r="A23" s="186" t="s">
        <v>208</v>
      </c>
      <c r="B23" s="186" t="s">
        <v>70</v>
      </c>
      <c r="C23" s="250" t="s">
        <v>240</v>
      </c>
      <c r="D23" s="186" t="s">
        <v>141</v>
      </c>
      <c r="E23" s="186" t="s">
        <v>140</v>
      </c>
      <c r="F23" s="186" t="s">
        <v>141</v>
      </c>
      <c r="G23" s="186" t="s">
        <v>241</v>
      </c>
      <c r="H23" s="186" t="s">
        <v>141</v>
      </c>
      <c r="I23" s="194">
        <v>3544056</v>
      </c>
      <c r="J23" s="194">
        <v>3544056</v>
      </c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customHeight="1" spans="1:24">
      <c r="A24" s="186" t="s">
        <v>208</v>
      </c>
      <c r="B24" s="186" t="s">
        <v>70</v>
      </c>
      <c r="C24" s="249" t="s">
        <v>242</v>
      </c>
      <c r="D24" s="186" t="s">
        <v>243</v>
      </c>
      <c r="E24" s="186" t="s">
        <v>102</v>
      </c>
      <c r="F24" s="186" t="s">
        <v>103</v>
      </c>
      <c r="G24" s="186" t="s">
        <v>244</v>
      </c>
      <c r="H24" s="186" t="s">
        <v>243</v>
      </c>
      <c r="I24" s="194">
        <v>254800.56</v>
      </c>
      <c r="J24" s="194">
        <v>254800.56</v>
      </c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customHeight="1" spans="1:24">
      <c r="A25" s="186" t="s">
        <v>208</v>
      </c>
      <c r="B25" s="186" t="s">
        <v>70</v>
      </c>
      <c r="C25" s="249" t="s">
        <v>245</v>
      </c>
      <c r="D25" s="186" t="s">
        <v>246</v>
      </c>
      <c r="E25" s="186" t="s">
        <v>102</v>
      </c>
      <c r="F25" s="186" t="s">
        <v>103</v>
      </c>
      <c r="G25" s="186" t="s">
        <v>214</v>
      </c>
      <c r="H25" s="186" t="s">
        <v>215</v>
      </c>
      <c r="I25" s="194">
        <v>287909.6</v>
      </c>
      <c r="J25" s="194">
        <v>287909.6</v>
      </c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customHeight="1" spans="1:24">
      <c r="A26" s="186" t="s">
        <v>208</v>
      </c>
      <c r="B26" s="186" t="s">
        <v>70</v>
      </c>
      <c r="C26" s="249" t="s">
        <v>245</v>
      </c>
      <c r="D26" s="186" t="s">
        <v>246</v>
      </c>
      <c r="E26" s="186" t="s">
        <v>104</v>
      </c>
      <c r="F26" s="186" t="s">
        <v>105</v>
      </c>
      <c r="G26" s="186" t="s">
        <v>214</v>
      </c>
      <c r="H26" s="186" t="s">
        <v>215</v>
      </c>
      <c r="I26" s="194">
        <v>332755.1</v>
      </c>
      <c r="J26" s="194">
        <v>332755.1</v>
      </c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customHeight="1" spans="1:24">
      <c r="A27" s="186" t="s">
        <v>208</v>
      </c>
      <c r="B27" s="186" t="s">
        <v>70</v>
      </c>
      <c r="C27" s="249" t="s">
        <v>245</v>
      </c>
      <c r="D27" s="186" t="s">
        <v>246</v>
      </c>
      <c r="E27" s="186" t="s">
        <v>108</v>
      </c>
      <c r="F27" s="186" t="s">
        <v>109</v>
      </c>
      <c r="G27" s="186" t="s">
        <v>214</v>
      </c>
      <c r="H27" s="186" t="s">
        <v>215</v>
      </c>
      <c r="I27" s="194">
        <v>2201.4</v>
      </c>
      <c r="J27" s="194">
        <v>2201.4</v>
      </c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customHeight="1" spans="1:24">
      <c r="A28" s="186" t="s">
        <v>208</v>
      </c>
      <c r="B28" s="186" t="s">
        <v>70</v>
      </c>
      <c r="C28" s="249" t="s">
        <v>245</v>
      </c>
      <c r="D28" s="186" t="s">
        <v>246</v>
      </c>
      <c r="E28" s="186" t="s">
        <v>102</v>
      </c>
      <c r="F28" s="186" t="s">
        <v>103</v>
      </c>
      <c r="G28" s="186" t="s">
        <v>247</v>
      </c>
      <c r="H28" s="186" t="s">
        <v>248</v>
      </c>
      <c r="I28" s="194">
        <v>420000</v>
      </c>
      <c r="J28" s="194">
        <v>420000</v>
      </c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customHeight="1" spans="1:24">
      <c r="A29" s="186" t="s">
        <v>208</v>
      </c>
      <c r="B29" s="186" t="s">
        <v>70</v>
      </c>
      <c r="C29" s="249" t="s">
        <v>245</v>
      </c>
      <c r="D29" s="186" t="s">
        <v>246</v>
      </c>
      <c r="E29" s="186" t="s">
        <v>102</v>
      </c>
      <c r="F29" s="186" t="s">
        <v>103</v>
      </c>
      <c r="G29" s="186" t="s">
        <v>249</v>
      </c>
      <c r="H29" s="186" t="s">
        <v>250</v>
      </c>
      <c r="I29" s="194">
        <v>620000</v>
      </c>
      <c r="J29" s="194">
        <v>620000</v>
      </c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customHeight="1" spans="1:24">
      <c r="A30" s="186" t="s">
        <v>208</v>
      </c>
      <c r="B30" s="186" t="s">
        <v>70</v>
      </c>
      <c r="C30" s="249" t="s">
        <v>245</v>
      </c>
      <c r="D30" s="186" t="s">
        <v>246</v>
      </c>
      <c r="E30" s="186" t="s">
        <v>102</v>
      </c>
      <c r="F30" s="186" t="s">
        <v>103</v>
      </c>
      <c r="G30" s="186" t="s">
        <v>251</v>
      </c>
      <c r="H30" s="186" t="s">
        <v>252</v>
      </c>
      <c r="I30" s="194">
        <v>166200</v>
      </c>
      <c r="J30" s="194">
        <v>166200</v>
      </c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customHeight="1" spans="1:24">
      <c r="A31" s="186" t="s">
        <v>208</v>
      </c>
      <c r="B31" s="186" t="s">
        <v>70</v>
      </c>
      <c r="C31" s="249" t="s">
        <v>245</v>
      </c>
      <c r="D31" s="186" t="s">
        <v>246</v>
      </c>
      <c r="E31" s="186" t="s">
        <v>102</v>
      </c>
      <c r="F31" s="186" t="s">
        <v>103</v>
      </c>
      <c r="G31" s="186" t="s">
        <v>253</v>
      </c>
      <c r="H31" s="186" t="s">
        <v>254</v>
      </c>
      <c r="I31" s="194">
        <v>50000</v>
      </c>
      <c r="J31" s="194">
        <v>50000</v>
      </c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customHeight="1" spans="1:24">
      <c r="A32" s="186" t="s">
        <v>208</v>
      </c>
      <c r="B32" s="186" t="s">
        <v>70</v>
      </c>
      <c r="C32" s="249" t="s">
        <v>245</v>
      </c>
      <c r="D32" s="186" t="s">
        <v>246</v>
      </c>
      <c r="E32" s="186" t="s">
        <v>104</v>
      </c>
      <c r="F32" s="186" t="s">
        <v>105</v>
      </c>
      <c r="G32" s="186" t="s">
        <v>253</v>
      </c>
      <c r="H32" s="186" t="s">
        <v>254</v>
      </c>
      <c r="I32" s="194">
        <v>50000</v>
      </c>
      <c r="J32" s="194">
        <v>50000</v>
      </c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customHeight="1" spans="1:24">
      <c r="A33" s="186" t="s">
        <v>208</v>
      </c>
      <c r="B33" s="186" t="s">
        <v>70</v>
      </c>
      <c r="C33" s="249" t="s">
        <v>245</v>
      </c>
      <c r="D33" s="186" t="s">
        <v>246</v>
      </c>
      <c r="E33" s="186" t="s">
        <v>102</v>
      </c>
      <c r="F33" s="186" t="s">
        <v>103</v>
      </c>
      <c r="G33" s="186" t="s">
        <v>255</v>
      </c>
      <c r="H33" s="186" t="s">
        <v>256</v>
      </c>
      <c r="I33" s="194">
        <v>198234.4</v>
      </c>
      <c r="J33" s="194">
        <v>198234.4</v>
      </c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customHeight="1" spans="1:24">
      <c r="A34" s="186" t="s">
        <v>208</v>
      </c>
      <c r="B34" s="186" t="s">
        <v>70</v>
      </c>
      <c r="C34" s="249" t="s">
        <v>245</v>
      </c>
      <c r="D34" s="186" t="s">
        <v>246</v>
      </c>
      <c r="E34" s="186" t="s">
        <v>104</v>
      </c>
      <c r="F34" s="186" t="s">
        <v>105</v>
      </c>
      <c r="G34" s="186" t="s">
        <v>255</v>
      </c>
      <c r="H34" s="186" t="s">
        <v>256</v>
      </c>
      <c r="I34" s="194">
        <v>75083.9</v>
      </c>
      <c r="J34" s="194">
        <v>75083.9</v>
      </c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customHeight="1" spans="1:24">
      <c r="A35" s="186" t="s">
        <v>208</v>
      </c>
      <c r="B35" s="186" t="s">
        <v>70</v>
      </c>
      <c r="C35" s="249" t="s">
        <v>245</v>
      </c>
      <c r="D35" s="186" t="s">
        <v>246</v>
      </c>
      <c r="E35" s="186" t="s">
        <v>108</v>
      </c>
      <c r="F35" s="186" t="s">
        <v>109</v>
      </c>
      <c r="G35" s="186" t="s">
        <v>255</v>
      </c>
      <c r="H35" s="186" t="s">
        <v>256</v>
      </c>
      <c r="I35" s="194">
        <v>244.6</v>
      </c>
      <c r="J35" s="194">
        <v>244.6</v>
      </c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customHeight="1" spans="1:24">
      <c r="A36" s="186" t="s">
        <v>208</v>
      </c>
      <c r="B36" s="186" t="s">
        <v>70</v>
      </c>
      <c r="C36" s="249" t="s">
        <v>245</v>
      </c>
      <c r="D36" s="186" t="s">
        <v>246</v>
      </c>
      <c r="E36" s="186" t="s">
        <v>102</v>
      </c>
      <c r="F36" s="186" t="s">
        <v>103</v>
      </c>
      <c r="G36" s="186" t="s">
        <v>257</v>
      </c>
      <c r="H36" s="186" t="s">
        <v>258</v>
      </c>
      <c r="I36" s="194">
        <v>100000</v>
      </c>
      <c r="J36" s="194">
        <v>100000</v>
      </c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customHeight="1" spans="1:24">
      <c r="A37" s="186" t="s">
        <v>208</v>
      </c>
      <c r="B37" s="186" t="s">
        <v>70</v>
      </c>
      <c r="C37" s="249" t="s">
        <v>245</v>
      </c>
      <c r="D37" s="186" t="s">
        <v>246</v>
      </c>
      <c r="E37" s="186" t="s">
        <v>104</v>
      </c>
      <c r="F37" s="186" t="s">
        <v>105</v>
      </c>
      <c r="G37" s="186" t="s">
        <v>257</v>
      </c>
      <c r="H37" s="186" t="s">
        <v>258</v>
      </c>
      <c r="I37" s="194">
        <v>20000</v>
      </c>
      <c r="J37" s="194">
        <v>20000</v>
      </c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customHeight="1" spans="1:24">
      <c r="A38" s="186" t="s">
        <v>208</v>
      </c>
      <c r="B38" s="186" t="s">
        <v>70</v>
      </c>
      <c r="C38" s="249" t="s">
        <v>245</v>
      </c>
      <c r="D38" s="186" t="s">
        <v>246</v>
      </c>
      <c r="E38" s="186" t="s">
        <v>102</v>
      </c>
      <c r="F38" s="186" t="s">
        <v>103</v>
      </c>
      <c r="G38" s="186" t="s">
        <v>259</v>
      </c>
      <c r="H38" s="186" t="s">
        <v>260</v>
      </c>
      <c r="I38" s="194">
        <v>140000</v>
      </c>
      <c r="J38" s="194">
        <v>140000</v>
      </c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customHeight="1" spans="1:24">
      <c r="A39" s="186" t="s">
        <v>208</v>
      </c>
      <c r="B39" s="186" t="s">
        <v>70</v>
      </c>
      <c r="C39" s="249" t="s">
        <v>245</v>
      </c>
      <c r="D39" s="186" t="s">
        <v>246</v>
      </c>
      <c r="E39" s="186" t="s">
        <v>104</v>
      </c>
      <c r="F39" s="186" t="s">
        <v>105</v>
      </c>
      <c r="G39" s="186" t="s">
        <v>259</v>
      </c>
      <c r="H39" s="186" t="s">
        <v>260</v>
      </c>
      <c r="I39" s="194">
        <v>273000</v>
      </c>
      <c r="J39" s="194">
        <v>273000</v>
      </c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customHeight="1" spans="1:24">
      <c r="A40" s="186" t="s">
        <v>208</v>
      </c>
      <c r="B40" s="186" t="s">
        <v>70</v>
      </c>
      <c r="C40" s="249" t="s">
        <v>261</v>
      </c>
      <c r="D40" s="186" t="s">
        <v>262</v>
      </c>
      <c r="E40" s="186" t="s">
        <v>124</v>
      </c>
      <c r="F40" s="186" t="s">
        <v>125</v>
      </c>
      <c r="G40" s="186" t="s">
        <v>211</v>
      </c>
      <c r="H40" s="186" t="s">
        <v>212</v>
      </c>
      <c r="I40" s="194">
        <v>11356.8</v>
      </c>
      <c r="J40" s="194">
        <v>11356.8</v>
      </c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customHeight="1" spans="1:24">
      <c r="A41" s="186" t="s">
        <v>208</v>
      </c>
      <c r="B41" s="186" t="s">
        <v>70</v>
      </c>
      <c r="C41" s="249" t="s">
        <v>263</v>
      </c>
      <c r="D41" s="186" t="s">
        <v>264</v>
      </c>
      <c r="E41" s="186" t="s">
        <v>102</v>
      </c>
      <c r="F41" s="186" t="s">
        <v>103</v>
      </c>
      <c r="G41" s="186" t="s">
        <v>214</v>
      </c>
      <c r="H41" s="186" t="s">
        <v>215</v>
      </c>
      <c r="I41" s="194">
        <v>23000</v>
      </c>
      <c r="J41" s="194">
        <v>23000</v>
      </c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customHeight="1" spans="1:24">
      <c r="A42" s="186" t="s">
        <v>208</v>
      </c>
      <c r="B42" s="186" t="s">
        <v>70</v>
      </c>
      <c r="C42" s="249" t="s">
        <v>263</v>
      </c>
      <c r="D42" s="186" t="s">
        <v>264</v>
      </c>
      <c r="E42" s="186" t="s">
        <v>102</v>
      </c>
      <c r="F42" s="186" t="s">
        <v>103</v>
      </c>
      <c r="G42" s="186" t="s">
        <v>255</v>
      </c>
      <c r="H42" s="186" t="s">
        <v>256</v>
      </c>
      <c r="I42" s="194">
        <v>479346.96</v>
      </c>
      <c r="J42" s="194">
        <v>479346.96</v>
      </c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</row>
    <row r="43" customHeight="1" spans="1:24">
      <c r="A43" s="186" t="s">
        <v>208</v>
      </c>
      <c r="B43" s="186" t="s">
        <v>70</v>
      </c>
      <c r="C43" s="249" t="s">
        <v>263</v>
      </c>
      <c r="D43" s="186" t="s">
        <v>264</v>
      </c>
      <c r="E43" s="186" t="s">
        <v>102</v>
      </c>
      <c r="F43" s="186" t="s">
        <v>103</v>
      </c>
      <c r="G43" s="186" t="s">
        <v>228</v>
      </c>
      <c r="H43" s="186" t="s">
        <v>229</v>
      </c>
      <c r="I43" s="194">
        <v>699000</v>
      </c>
      <c r="J43" s="194">
        <v>699000</v>
      </c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customHeight="1" spans="1:24">
      <c r="A44" s="186" t="s">
        <v>208</v>
      </c>
      <c r="B44" s="186" t="s">
        <v>70</v>
      </c>
      <c r="C44" s="249" t="s">
        <v>265</v>
      </c>
      <c r="D44" s="186" t="s">
        <v>266</v>
      </c>
      <c r="E44" s="186" t="s">
        <v>102</v>
      </c>
      <c r="F44" s="186" t="s">
        <v>103</v>
      </c>
      <c r="G44" s="186" t="s">
        <v>267</v>
      </c>
      <c r="H44" s="186" t="s">
        <v>268</v>
      </c>
      <c r="I44" s="194">
        <v>12740028</v>
      </c>
      <c r="J44" s="194">
        <v>12740028</v>
      </c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customHeight="1" spans="1:24">
      <c r="A45" s="186" t="s">
        <v>208</v>
      </c>
      <c r="B45" s="186" t="s">
        <v>70</v>
      </c>
      <c r="C45" s="249" t="s">
        <v>265</v>
      </c>
      <c r="D45" s="186" t="s">
        <v>266</v>
      </c>
      <c r="E45" s="186" t="s">
        <v>102</v>
      </c>
      <c r="F45" s="186" t="s">
        <v>103</v>
      </c>
      <c r="G45" s="186" t="s">
        <v>269</v>
      </c>
      <c r="H45" s="186" t="s">
        <v>270</v>
      </c>
      <c r="I45" s="194">
        <v>4683828</v>
      </c>
      <c r="J45" s="194">
        <v>4683828</v>
      </c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customHeight="1" spans="1:24">
      <c r="A46" s="186" t="s">
        <v>208</v>
      </c>
      <c r="B46" s="186" t="s">
        <v>70</v>
      </c>
      <c r="C46" s="249" t="s">
        <v>265</v>
      </c>
      <c r="D46" s="186" t="s">
        <v>266</v>
      </c>
      <c r="E46" s="186" t="s">
        <v>102</v>
      </c>
      <c r="F46" s="186" t="s">
        <v>103</v>
      </c>
      <c r="G46" s="186" t="s">
        <v>218</v>
      </c>
      <c r="H46" s="186" t="s">
        <v>219</v>
      </c>
      <c r="I46" s="194">
        <v>1061669</v>
      </c>
      <c r="J46" s="194">
        <v>1061669</v>
      </c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customHeight="1" spans="1:24">
      <c r="A47" s="186" t="s">
        <v>208</v>
      </c>
      <c r="B47" s="186" t="s">
        <v>70</v>
      </c>
      <c r="C47" s="249" t="s">
        <v>265</v>
      </c>
      <c r="D47" s="186" t="s">
        <v>266</v>
      </c>
      <c r="E47" s="186" t="s">
        <v>102</v>
      </c>
      <c r="F47" s="186" t="s">
        <v>103</v>
      </c>
      <c r="G47" s="186" t="s">
        <v>220</v>
      </c>
      <c r="H47" s="186" t="s">
        <v>221</v>
      </c>
      <c r="I47" s="194">
        <v>4520700</v>
      </c>
      <c r="J47" s="194">
        <v>4520700</v>
      </c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ht="18" customHeight="1" spans="1:24">
      <c r="A48" s="186" t="s">
        <v>208</v>
      </c>
      <c r="B48" s="186" t="s">
        <v>70</v>
      </c>
      <c r="C48" s="249" t="s">
        <v>265</v>
      </c>
      <c r="D48" s="186" t="s">
        <v>266</v>
      </c>
      <c r="E48" s="186" t="s">
        <v>102</v>
      </c>
      <c r="F48" s="186" t="s">
        <v>103</v>
      </c>
      <c r="G48" s="186" t="s">
        <v>220</v>
      </c>
      <c r="H48" s="186" t="s">
        <v>221</v>
      </c>
      <c r="I48" s="194">
        <v>2512620</v>
      </c>
      <c r="J48" s="194">
        <v>2512620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ht="17.25" customHeight="1" spans="1:24">
      <c r="A49" s="166" t="s">
        <v>180</v>
      </c>
      <c r="B49" s="167"/>
      <c r="C49" s="188"/>
      <c r="D49" s="188"/>
      <c r="E49" s="188"/>
      <c r="F49" s="188"/>
      <c r="G49" s="188"/>
      <c r="H49" s="189"/>
      <c r="I49" s="194">
        <v>54542995.32</v>
      </c>
      <c r="J49" s="194">
        <v>54542995.32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</sheetData>
  <mergeCells count="31">
    <mergeCell ref="A3:X3"/>
    <mergeCell ref="A4:H4"/>
    <mergeCell ref="I5:X5"/>
    <mergeCell ref="J6:N6"/>
    <mergeCell ref="O6:Q6"/>
    <mergeCell ref="S6:X6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topLeftCell="H1" workbookViewId="0">
      <pane ySplit="1" topLeftCell="A2" activePane="bottomLeft" state="frozen"/>
      <selection/>
      <selection pane="bottomLeft" activeCell="K19" sqref="K19"/>
    </sheetView>
  </sheetViews>
  <sheetFormatPr defaultColWidth="9.14166666666667" defaultRowHeight="14.25" customHeight="1"/>
  <cols>
    <col min="1" max="1" width="10.2833333333333" customWidth="1"/>
    <col min="2" max="2" width="21.87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ht="13.5" customHeight="1" spans="2:23">
      <c r="B2" s="157"/>
      <c r="E2" s="158"/>
      <c r="F2" s="158"/>
      <c r="G2" s="158"/>
      <c r="H2" s="158"/>
      <c r="U2" s="157"/>
      <c r="W2" s="180" t="s">
        <v>271</v>
      </c>
    </row>
    <row r="3" ht="46.5" customHeight="1" spans="1:23">
      <c r="A3" s="121" t="str">
        <f>"2025"&amp;"年部门项目支出预算表"</f>
        <v>2025年部门项目支出预算表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ht="13.5" customHeight="1" spans="1:23">
      <c r="A4" s="130" t="s">
        <v>72</v>
      </c>
      <c r="B4" s="159"/>
      <c r="C4" s="159"/>
      <c r="D4" s="159"/>
      <c r="E4" s="159"/>
      <c r="F4" s="159"/>
      <c r="G4" s="159"/>
      <c r="H4" s="159"/>
      <c r="I4" s="123"/>
      <c r="J4" s="123"/>
      <c r="K4" s="123"/>
      <c r="L4" s="123"/>
      <c r="M4" s="123"/>
      <c r="N4" s="123"/>
      <c r="O4" s="123"/>
      <c r="P4" s="123"/>
      <c r="Q4" s="123"/>
      <c r="U4" s="157"/>
      <c r="W4" s="136" t="s">
        <v>1</v>
      </c>
    </row>
    <row r="5" ht="21.75" customHeight="1" spans="1:23">
      <c r="A5" s="160" t="s">
        <v>272</v>
      </c>
      <c r="B5" s="91" t="s">
        <v>192</v>
      </c>
      <c r="C5" s="160" t="s">
        <v>193</v>
      </c>
      <c r="D5" s="160" t="s">
        <v>273</v>
      </c>
      <c r="E5" s="91" t="s">
        <v>194</v>
      </c>
      <c r="F5" s="91" t="s">
        <v>195</v>
      </c>
      <c r="G5" s="91" t="s">
        <v>274</v>
      </c>
      <c r="H5" s="91" t="s">
        <v>275</v>
      </c>
      <c r="I5" s="169" t="s">
        <v>55</v>
      </c>
      <c r="J5" s="170" t="s">
        <v>276</v>
      </c>
      <c r="K5" s="171"/>
      <c r="L5" s="171"/>
      <c r="M5" s="172"/>
      <c r="N5" s="170" t="s">
        <v>200</v>
      </c>
      <c r="O5" s="171"/>
      <c r="P5" s="172"/>
      <c r="Q5" s="91" t="s">
        <v>61</v>
      </c>
      <c r="R5" s="170" t="s">
        <v>62</v>
      </c>
      <c r="S5" s="171"/>
      <c r="T5" s="171"/>
      <c r="U5" s="171"/>
      <c r="V5" s="171"/>
      <c r="W5" s="172"/>
    </row>
    <row r="6" ht="21.75" customHeight="1" spans="1:23">
      <c r="A6" s="161"/>
      <c r="B6" s="162"/>
      <c r="C6" s="161"/>
      <c r="D6" s="161"/>
      <c r="E6" s="94"/>
      <c r="F6" s="94"/>
      <c r="G6" s="94"/>
      <c r="H6" s="94"/>
      <c r="I6" s="162"/>
      <c r="J6" s="173" t="s">
        <v>58</v>
      </c>
      <c r="K6" s="174"/>
      <c r="L6" s="91" t="s">
        <v>59</v>
      </c>
      <c r="M6" s="91" t="s">
        <v>60</v>
      </c>
      <c r="N6" s="91" t="s">
        <v>58</v>
      </c>
      <c r="O6" s="91" t="s">
        <v>59</v>
      </c>
      <c r="P6" s="91" t="s">
        <v>60</v>
      </c>
      <c r="Q6" s="94"/>
      <c r="R6" s="91" t="s">
        <v>57</v>
      </c>
      <c r="S6" s="91" t="s">
        <v>64</v>
      </c>
      <c r="T6" s="91" t="s">
        <v>206</v>
      </c>
      <c r="U6" s="91" t="s">
        <v>66</v>
      </c>
      <c r="V6" s="91" t="s">
        <v>67</v>
      </c>
      <c r="W6" s="91" t="s">
        <v>68</v>
      </c>
    </row>
    <row r="7" ht="21" customHeight="1" spans="1:23">
      <c r="A7" s="162"/>
      <c r="B7" s="162"/>
      <c r="C7" s="162"/>
      <c r="D7" s="162"/>
      <c r="E7" s="162"/>
      <c r="F7" s="162"/>
      <c r="G7" s="162"/>
      <c r="H7" s="162"/>
      <c r="I7" s="162"/>
      <c r="J7" s="175" t="s">
        <v>57</v>
      </c>
      <c r="K7" s="176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ht="39.75" customHeight="1" spans="1:23">
      <c r="A8" s="163"/>
      <c r="B8" s="100"/>
      <c r="C8" s="163"/>
      <c r="D8" s="163"/>
      <c r="E8" s="97"/>
      <c r="F8" s="97"/>
      <c r="G8" s="97"/>
      <c r="H8" s="97"/>
      <c r="I8" s="100"/>
      <c r="J8" s="177" t="s">
        <v>57</v>
      </c>
      <c r="K8" s="177" t="s">
        <v>277</v>
      </c>
      <c r="L8" s="97"/>
      <c r="M8" s="97"/>
      <c r="N8" s="97"/>
      <c r="O8" s="97"/>
      <c r="P8" s="97"/>
      <c r="Q8" s="97"/>
      <c r="R8" s="97"/>
      <c r="S8" s="97"/>
      <c r="T8" s="97"/>
      <c r="U8" s="100"/>
      <c r="V8" s="97"/>
      <c r="W8" s="97"/>
    </row>
    <row r="9" ht="15" customHeight="1" spans="1:23">
      <c r="A9" s="164">
        <v>1</v>
      </c>
      <c r="B9" s="164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64">
        <v>11</v>
      </c>
      <c r="L9" s="178">
        <v>12</v>
      </c>
      <c r="M9" s="178">
        <v>13</v>
      </c>
      <c r="N9" s="178">
        <v>14</v>
      </c>
      <c r="O9" s="178">
        <v>15</v>
      </c>
      <c r="P9" s="178">
        <v>16</v>
      </c>
      <c r="Q9" s="178">
        <v>17</v>
      </c>
      <c r="R9" s="178">
        <v>18</v>
      </c>
      <c r="S9" s="178">
        <v>19</v>
      </c>
      <c r="T9" s="178">
        <v>20</v>
      </c>
      <c r="U9" s="164">
        <v>21</v>
      </c>
      <c r="V9" s="178">
        <v>22</v>
      </c>
      <c r="W9" s="164">
        <v>23</v>
      </c>
    </row>
    <row r="10" ht="15" customHeight="1" spans="1:23">
      <c r="A10" s="24" t="s">
        <v>278</v>
      </c>
      <c r="B10" s="251" t="s">
        <v>279</v>
      </c>
      <c r="C10" s="23" t="s">
        <v>280</v>
      </c>
      <c r="D10" s="23" t="s">
        <v>70</v>
      </c>
      <c r="E10" s="24" t="s">
        <v>112</v>
      </c>
      <c r="F10" s="24" t="s">
        <v>113</v>
      </c>
      <c r="G10" s="24" t="s">
        <v>257</v>
      </c>
      <c r="H10" s="24" t="s">
        <v>258</v>
      </c>
      <c r="I10" s="179">
        <v>3726400</v>
      </c>
      <c r="J10" s="179">
        <v>3726400</v>
      </c>
      <c r="K10" s="179">
        <v>3726400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64"/>
      <c r="V10" s="178"/>
      <c r="W10" s="164"/>
    </row>
    <row r="11" ht="15" customHeight="1" spans="1:23">
      <c r="A11" s="24" t="s">
        <v>278</v>
      </c>
      <c r="B11" s="251" t="s">
        <v>281</v>
      </c>
      <c r="C11" s="23" t="s">
        <v>282</v>
      </c>
      <c r="D11" s="23" t="s">
        <v>70</v>
      </c>
      <c r="E11" s="24" t="s">
        <v>112</v>
      </c>
      <c r="F11" s="24" t="s">
        <v>113</v>
      </c>
      <c r="G11" s="24" t="s">
        <v>259</v>
      </c>
      <c r="H11" s="24" t="s">
        <v>260</v>
      </c>
      <c r="I11" s="179">
        <v>631800</v>
      </c>
      <c r="J11" s="179">
        <v>631800</v>
      </c>
      <c r="K11" s="179">
        <v>631800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64"/>
      <c r="V11" s="178"/>
      <c r="W11" s="164"/>
    </row>
    <row r="12" ht="15" customHeight="1" spans="1:23">
      <c r="A12" s="24" t="s">
        <v>278</v>
      </c>
      <c r="B12" s="251" t="s">
        <v>283</v>
      </c>
      <c r="C12" s="23" t="s">
        <v>284</v>
      </c>
      <c r="D12" s="23" t="s">
        <v>70</v>
      </c>
      <c r="E12" s="24" t="s">
        <v>112</v>
      </c>
      <c r="F12" s="24" t="s">
        <v>113</v>
      </c>
      <c r="G12" s="24" t="s">
        <v>257</v>
      </c>
      <c r="H12" s="24" t="s">
        <v>258</v>
      </c>
      <c r="I12" s="179">
        <v>44500</v>
      </c>
      <c r="J12" s="179">
        <v>44500</v>
      </c>
      <c r="K12" s="179">
        <v>44500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64"/>
      <c r="V12" s="178"/>
      <c r="W12" s="164"/>
    </row>
    <row r="13" ht="15" customHeight="1" spans="1:23">
      <c r="A13" s="24" t="s">
        <v>278</v>
      </c>
      <c r="B13" s="251" t="s">
        <v>283</v>
      </c>
      <c r="C13" s="23" t="s">
        <v>284</v>
      </c>
      <c r="D13" s="23" t="s">
        <v>70</v>
      </c>
      <c r="E13" s="24" t="s">
        <v>112</v>
      </c>
      <c r="F13" s="24" t="s">
        <v>113</v>
      </c>
      <c r="G13" s="24" t="s">
        <v>214</v>
      </c>
      <c r="H13" s="24" t="s">
        <v>215</v>
      </c>
      <c r="I13" s="179">
        <v>68500</v>
      </c>
      <c r="J13" s="179">
        <v>68500</v>
      </c>
      <c r="K13" s="179">
        <v>68500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64"/>
      <c r="V13" s="178"/>
      <c r="W13" s="164"/>
    </row>
    <row r="14" ht="15" customHeight="1" spans="1:23">
      <c r="A14" s="24" t="s">
        <v>278</v>
      </c>
      <c r="B14" s="251" t="s">
        <v>283</v>
      </c>
      <c r="C14" s="23" t="s">
        <v>284</v>
      </c>
      <c r="D14" s="23" t="s">
        <v>70</v>
      </c>
      <c r="E14" s="24" t="s">
        <v>112</v>
      </c>
      <c r="F14" s="24" t="s">
        <v>113</v>
      </c>
      <c r="G14" s="24" t="s">
        <v>255</v>
      </c>
      <c r="H14" s="24" t="s">
        <v>256</v>
      </c>
      <c r="I14" s="179">
        <v>69000</v>
      </c>
      <c r="J14" s="179">
        <v>69000</v>
      </c>
      <c r="K14" s="179">
        <v>69000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64"/>
      <c r="V14" s="178"/>
      <c r="W14" s="164"/>
    </row>
    <row r="15" ht="15" customHeight="1" spans="1:23">
      <c r="A15" s="24" t="s">
        <v>278</v>
      </c>
      <c r="B15" s="251" t="s">
        <v>283</v>
      </c>
      <c r="C15" s="23" t="s">
        <v>284</v>
      </c>
      <c r="D15" s="23" t="s">
        <v>70</v>
      </c>
      <c r="E15" s="24" t="s">
        <v>112</v>
      </c>
      <c r="F15" s="24" t="s">
        <v>113</v>
      </c>
      <c r="G15" s="24" t="s">
        <v>259</v>
      </c>
      <c r="H15" s="24" t="s">
        <v>260</v>
      </c>
      <c r="I15" s="179">
        <v>16000</v>
      </c>
      <c r="J15" s="179">
        <v>16000</v>
      </c>
      <c r="K15" s="179">
        <v>16000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64"/>
      <c r="V15" s="178"/>
      <c r="W15" s="164"/>
    </row>
    <row r="16" ht="15" customHeight="1" spans="1:23">
      <c r="A16" s="24" t="s">
        <v>278</v>
      </c>
      <c r="B16" s="251" t="s">
        <v>283</v>
      </c>
      <c r="C16" s="23" t="s">
        <v>284</v>
      </c>
      <c r="D16" s="23" t="s">
        <v>70</v>
      </c>
      <c r="E16" s="24" t="s">
        <v>112</v>
      </c>
      <c r="F16" s="24" t="s">
        <v>113</v>
      </c>
      <c r="G16" s="24" t="s">
        <v>253</v>
      </c>
      <c r="H16" s="24" t="s">
        <v>254</v>
      </c>
      <c r="I16" s="179">
        <v>52000</v>
      </c>
      <c r="J16" s="179">
        <v>52000</v>
      </c>
      <c r="K16" s="179">
        <v>52000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64"/>
      <c r="V16" s="178"/>
      <c r="W16" s="164"/>
    </row>
    <row r="17" ht="15" customHeight="1" spans="1:23">
      <c r="A17" s="24" t="s">
        <v>285</v>
      </c>
      <c r="B17" s="251" t="s">
        <v>286</v>
      </c>
      <c r="C17" s="23" t="s">
        <v>287</v>
      </c>
      <c r="D17" s="23" t="s">
        <v>70</v>
      </c>
      <c r="E17" s="24" t="s">
        <v>102</v>
      </c>
      <c r="F17" s="24" t="s">
        <v>103</v>
      </c>
      <c r="G17" s="24" t="s">
        <v>251</v>
      </c>
      <c r="H17" s="24" t="s">
        <v>252</v>
      </c>
      <c r="I17" s="179">
        <v>76820</v>
      </c>
      <c r="J17" s="179">
        <v>76820</v>
      </c>
      <c r="K17" s="179">
        <v>76820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64"/>
      <c r="V17" s="178"/>
      <c r="W17" s="164"/>
    </row>
    <row r="18" ht="15" customHeight="1" spans="1:23">
      <c r="A18" s="24" t="s">
        <v>285</v>
      </c>
      <c r="B18" s="251" t="s">
        <v>286</v>
      </c>
      <c r="C18" s="23" t="s">
        <v>287</v>
      </c>
      <c r="D18" s="23" t="s">
        <v>70</v>
      </c>
      <c r="E18" s="24" t="s">
        <v>102</v>
      </c>
      <c r="F18" s="24" t="s">
        <v>103</v>
      </c>
      <c r="G18" s="24" t="s">
        <v>288</v>
      </c>
      <c r="H18" s="24" t="s">
        <v>289</v>
      </c>
      <c r="I18" s="179">
        <v>50000</v>
      </c>
      <c r="J18" s="179">
        <v>50000</v>
      </c>
      <c r="K18" s="179">
        <v>50000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64"/>
      <c r="V18" s="178"/>
      <c r="W18" s="164"/>
    </row>
    <row r="19" ht="15" customHeight="1" spans="1:23">
      <c r="A19" s="24" t="s">
        <v>285</v>
      </c>
      <c r="B19" s="251" t="s">
        <v>286</v>
      </c>
      <c r="C19" s="23" t="s">
        <v>287</v>
      </c>
      <c r="D19" s="23" t="s">
        <v>70</v>
      </c>
      <c r="E19" s="24" t="s">
        <v>102</v>
      </c>
      <c r="F19" s="24" t="s">
        <v>103</v>
      </c>
      <c r="G19" s="24" t="s">
        <v>290</v>
      </c>
      <c r="H19" s="24" t="s">
        <v>291</v>
      </c>
      <c r="I19" s="179">
        <v>60000</v>
      </c>
      <c r="J19" s="179">
        <v>60000</v>
      </c>
      <c r="K19" s="179">
        <v>60000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64"/>
      <c r="V19" s="178"/>
      <c r="W19" s="164"/>
    </row>
    <row r="20" ht="15" customHeight="1" spans="1:23">
      <c r="A20" s="24" t="s">
        <v>285</v>
      </c>
      <c r="B20" s="251" t="s">
        <v>286</v>
      </c>
      <c r="C20" s="23" t="s">
        <v>287</v>
      </c>
      <c r="D20" s="23" t="s">
        <v>70</v>
      </c>
      <c r="E20" s="24" t="s">
        <v>102</v>
      </c>
      <c r="F20" s="24" t="s">
        <v>103</v>
      </c>
      <c r="G20" s="24" t="s">
        <v>255</v>
      </c>
      <c r="H20" s="24" t="s">
        <v>256</v>
      </c>
      <c r="I20" s="179">
        <v>43219.45</v>
      </c>
      <c r="J20" s="179">
        <v>43219.45</v>
      </c>
      <c r="K20" s="179">
        <v>43219.45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64"/>
      <c r="V20" s="178"/>
      <c r="W20" s="164"/>
    </row>
    <row r="21" ht="15" customHeight="1" spans="1:23">
      <c r="A21" s="24" t="s">
        <v>285</v>
      </c>
      <c r="B21" s="251" t="s">
        <v>286</v>
      </c>
      <c r="C21" s="23" t="s">
        <v>287</v>
      </c>
      <c r="D21" s="23" t="s">
        <v>70</v>
      </c>
      <c r="E21" s="24" t="s">
        <v>102</v>
      </c>
      <c r="F21" s="24" t="s">
        <v>103</v>
      </c>
      <c r="G21" s="24" t="s">
        <v>214</v>
      </c>
      <c r="H21" s="24" t="s">
        <v>215</v>
      </c>
      <c r="I21" s="179">
        <v>38975.11</v>
      </c>
      <c r="J21" s="179">
        <v>38975.11</v>
      </c>
      <c r="K21" s="179">
        <v>38975.11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64"/>
      <c r="V21" s="178"/>
      <c r="W21" s="164"/>
    </row>
    <row r="22" ht="15" customHeight="1" spans="1:23">
      <c r="A22" s="24" t="s">
        <v>285</v>
      </c>
      <c r="B22" s="251" t="s">
        <v>286</v>
      </c>
      <c r="C22" s="23" t="s">
        <v>287</v>
      </c>
      <c r="D22" s="23" t="s">
        <v>70</v>
      </c>
      <c r="E22" s="24" t="s">
        <v>102</v>
      </c>
      <c r="F22" s="24" t="s">
        <v>103</v>
      </c>
      <c r="G22" s="24" t="s">
        <v>292</v>
      </c>
      <c r="H22" s="24" t="s">
        <v>293</v>
      </c>
      <c r="I22" s="179">
        <v>163180</v>
      </c>
      <c r="J22" s="179">
        <v>163180</v>
      </c>
      <c r="K22" s="179">
        <v>163180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64"/>
      <c r="V22" s="178"/>
      <c r="W22" s="164"/>
    </row>
    <row r="23" ht="15" customHeight="1" spans="1:23">
      <c r="A23" s="24" t="s">
        <v>285</v>
      </c>
      <c r="B23" s="165" t="s">
        <v>294</v>
      </c>
      <c r="C23" s="23" t="s">
        <v>295</v>
      </c>
      <c r="D23" s="23" t="s">
        <v>70</v>
      </c>
      <c r="E23" s="24" t="s">
        <v>104</v>
      </c>
      <c r="F23" s="24" t="s">
        <v>105</v>
      </c>
      <c r="G23" s="24" t="s">
        <v>296</v>
      </c>
      <c r="H23" s="24" t="s">
        <v>297</v>
      </c>
      <c r="I23" s="179">
        <v>25728</v>
      </c>
      <c r="J23" s="179">
        <v>25728</v>
      </c>
      <c r="K23" s="179">
        <v>25728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64"/>
      <c r="V23" s="178"/>
      <c r="W23" s="164"/>
    </row>
    <row r="24" ht="15" customHeight="1" spans="1:23">
      <c r="A24" s="24" t="s">
        <v>285</v>
      </c>
      <c r="B24" s="251" t="s">
        <v>298</v>
      </c>
      <c r="C24" s="23" t="s">
        <v>299</v>
      </c>
      <c r="D24" s="23" t="s">
        <v>70</v>
      </c>
      <c r="E24" s="24" t="s">
        <v>104</v>
      </c>
      <c r="F24" s="24" t="s">
        <v>105</v>
      </c>
      <c r="G24" s="24" t="s">
        <v>296</v>
      </c>
      <c r="H24" s="24" t="s">
        <v>297</v>
      </c>
      <c r="I24" s="179">
        <v>5232.64</v>
      </c>
      <c r="J24" s="179">
        <v>5232.64</v>
      </c>
      <c r="K24" s="179">
        <v>5232.64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64"/>
      <c r="V24" s="178"/>
      <c r="W24" s="164"/>
    </row>
    <row r="25" ht="15" customHeight="1" spans="1:23">
      <c r="A25" s="24" t="s">
        <v>285</v>
      </c>
      <c r="B25" s="251" t="s">
        <v>300</v>
      </c>
      <c r="C25" s="23" t="s">
        <v>301</v>
      </c>
      <c r="D25" s="23" t="s">
        <v>70</v>
      </c>
      <c r="E25" s="24" t="s">
        <v>104</v>
      </c>
      <c r="F25" s="24" t="s">
        <v>105</v>
      </c>
      <c r="G25" s="24" t="s">
        <v>296</v>
      </c>
      <c r="H25" s="24" t="s">
        <v>297</v>
      </c>
      <c r="I25" s="179">
        <v>8000</v>
      </c>
      <c r="J25" s="179">
        <v>8000</v>
      </c>
      <c r="K25" s="179">
        <v>8000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64"/>
      <c r="V25" s="178"/>
      <c r="W25" s="164"/>
    </row>
    <row r="26" ht="15" customHeight="1" spans="1:23">
      <c r="A26" s="24" t="s">
        <v>285</v>
      </c>
      <c r="B26" s="251" t="s">
        <v>302</v>
      </c>
      <c r="C26" s="23" t="s">
        <v>303</v>
      </c>
      <c r="D26" s="23" t="s">
        <v>70</v>
      </c>
      <c r="E26" s="24" t="s">
        <v>102</v>
      </c>
      <c r="F26" s="24" t="s">
        <v>103</v>
      </c>
      <c r="G26" s="24" t="s">
        <v>296</v>
      </c>
      <c r="H26" s="24" t="s">
        <v>297</v>
      </c>
      <c r="I26" s="179">
        <v>84000</v>
      </c>
      <c r="J26" s="179">
        <v>84000</v>
      </c>
      <c r="K26" s="179">
        <v>84000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64"/>
      <c r="V26" s="178"/>
      <c r="W26" s="164"/>
    </row>
    <row r="27" ht="15" customHeight="1" spans="1:23">
      <c r="A27" s="24" t="s">
        <v>285</v>
      </c>
      <c r="B27" s="251" t="s">
        <v>304</v>
      </c>
      <c r="C27" s="23" t="s">
        <v>305</v>
      </c>
      <c r="D27" s="23" t="s">
        <v>70</v>
      </c>
      <c r="E27" s="24" t="s">
        <v>108</v>
      </c>
      <c r="F27" s="24" t="s">
        <v>109</v>
      </c>
      <c r="G27" s="24" t="s">
        <v>255</v>
      </c>
      <c r="H27" s="24" t="s">
        <v>256</v>
      </c>
      <c r="I27" s="179">
        <v>153.6</v>
      </c>
      <c r="J27" s="179">
        <v>153.6</v>
      </c>
      <c r="K27" s="179">
        <v>153.6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64"/>
      <c r="V27" s="178"/>
      <c r="W27" s="164"/>
    </row>
    <row r="28" ht="21.75" customHeight="1" spans="1:23">
      <c r="A28" s="24" t="s">
        <v>285</v>
      </c>
      <c r="B28" s="251" t="s">
        <v>304</v>
      </c>
      <c r="C28" s="23" t="s">
        <v>305</v>
      </c>
      <c r="D28" s="23" t="s">
        <v>70</v>
      </c>
      <c r="E28" s="24" t="s">
        <v>108</v>
      </c>
      <c r="F28" s="24" t="s">
        <v>109</v>
      </c>
      <c r="G28" s="24" t="s">
        <v>214</v>
      </c>
      <c r="H28" s="24" t="s">
        <v>215</v>
      </c>
      <c r="I28" s="179">
        <v>1382.4</v>
      </c>
      <c r="J28" s="179">
        <v>1382.4</v>
      </c>
      <c r="K28" s="179">
        <v>1382.4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ht="18.75" customHeight="1" spans="1:23">
      <c r="A29" s="166" t="s">
        <v>180</v>
      </c>
      <c r="B29" s="167"/>
      <c r="C29" s="167"/>
      <c r="D29" s="167"/>
      <c r="E29" s="167"/>
      <c r="F29" s="167"/>
      <c r="G29" s="167"/>
      <c r="H29" s="168"/>
      <c r="I29" s="179">
        <v>5164891.2</v>
      </c>
      <c r="J29" s="179">
        <v>5164891.2</v>
      </c>
      <c r="K29" s="179">
        <v>5164891.2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0"/>
  <sheetViews>
    <sheetView showZeros="0" tabSelected="1" topLeftCell="E1" workbookViewId="0">
      <pane ySplit="1" topLeftCell="A2" activePane="bottomLeft" state="frozen"/>
      <selection/>
      <selection pane="bottomLeft" activeCell="G15" sqref="G15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24.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306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8">
      <c r="A4" s="152" t="str">
        <f>"单位名称："&amp;"昆明市第一中学西山学校"</f>
        <v>单位名称：昆明市第一中学西山学校</v>
      </c>
      <c r="B4" s="153"/>
      <c r="C4" s="153"/>
      <c r="D4" s="153"/>
      <c r="E4" s="153"/>
      <c r="F4" s="153"/>
      <c r="G4" s="153"/>
      <c r="H4" s="153"/>
    </row>
    <row r="5" ht="44.25" customHeight="1" spans="1:10">
      <c r="A5" s="68" t="s">
        <v>193</v>
      </c>
      <c r="B5" s="68" t="s">
        <v>307</v>
      </c>
      <c r="C5" s="68" t="s">
        <v>308</v>
      </c>
      <c r="D5" s="68" t="s">
        <v>309</v>
      </c>
      <c r="E5" s="68" t="s">
        <v>310</v>
      </c>
      <c r="F5" s="69" t="s">
        <v>311</v>
      </c>
      <c r="G5" s="68" t="s">
        <v>312</v>
      </c>
      <c r="H5" s="69" t="s">
        <v>313</v>
      </c>
      <c r="I5" s="69" t="s">
        <v>314</v>
      </c>
      <c r="J5" s="68" t="s">
        <v>315</v>
      </c>
    </row>
    <row r="6" ht="18.75" customHeight="1" spans="1:10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37">
        <v>6</v>
      </c>
      <c r="G6" s="154">
        <v>7</v>
      </c>
      <c r="H6" s="37">
        <v>8</v>
      </c>
      <c r="I6" s="37">
        <v>9</v>
      </c>
      <c r="J6" s="154">
        <v>10</v>
      </c>
    </row>
    <row r="7" ht="42" customHeight="1" spans="1:10">
      <c r="A7" s="155" t="s">
        <v>303</v>
      </c>
      <c r="B7" s="156" t="s">
        <v>316</v>
      </c>
      <c r="C7" s="156" t="s">
        <v>317</v>
      </c>
      <c r="D7" s="156" t="s">
        <v>318</v>
      </c>
      <c r="E7" s="156" t="s">
        <v>319</v>
      </c>
      <c r="F7" s="156" t="s">
        <v>320</v>
      </c>
      <c r="G7" s="156" t="s">
        <v>321</v>
      </c>
      <c r="H7" s="156" t="s">
        <v>322</v>
      </c>
      <c r="I7" s="156" t="s">
        <v>323</v>
      </c>
      <c r="J7" s="156" t="s">
        <v>324</v>
      </c>
    </row>
    <row r="8" ht="42" customHeight="1" spans="1:10">
      <c r="A8" s="155" t="s">
        <v>303</v>
      </c>
      <c r="B8" s="156" t="s">
        <v>316</v>
      </c>
      <c r="C8" s="156" t="s">
        <v>317</v>
      </c>
      <c r="D8" s="156" t="s">
        <v>325</v>
      </c>
      <c r="E8" s="156" t="s">
        <v>326</v>
      </c>
      <c r="F8" s="156" t="s">
        <v>327</v>
      </c>
      <c r="G8" s="156" t="s">
        <v>328</v>
      </c>
      <c r="H8" s="156" t="s">
        <v>329</v>
      </c>
      <c r="I8" s="156" t="s">
        <v>323</v>
      </c>
      <c r="J8" s="156" t="s">
        <v>330</v>
      </c>
    </row>
    <row r="9" customHeight="1" spans="1:10">
      <c r="A9" s="155" t="s">
        <v>303</v>
      </c>
      <c r="B9" s="156" t="s">
        <v>316</v>
      </c>
      <c r="C9" s="156" t="s">
        <v>317</v>
      </c>
      <c r="D9" s="156" t="s">
        <v>331</v>
      </c>
      <c r="E9" s="156" t="s">
        <v>332</v>
      </c>
      <c r="F9" s="156" t="s">
        <v>327</v>
      </c>
      <c r="G9" s="156" t="s">
        <v>333</v>
      </c>
      <c r="H9" s="156" t="s">
        <v>334</v>
      </c>
      <c r="I9" s="156" t="s">
        <v>323</v>
      </c>
      <c r="J9" s="156" t="s">
        <v>335</v>
      </c>
    </row>
    <row r="10" customHeight="1" spans="1:10">
      <c r="A10" s="155" t="s">
        <v>303</v>
      </c>
      <c r="B10" s="156" t="s">
        <v>316</v>
      </c>
      <c r="C10" s="156" t="s">
        <v>317</v>
      </c>
      <c r="D10" s="156" t="s">
        <v>336</v>
      </c>
      <c r="E10" s="156" t="s">
        <v>337</v>
      </c>
      <c r="F10" s="156" t="s">
        <v>327</v>
      </c>
      <c r="G10" s="156" t="s">
        <v>338</v>
      </c>
      <c r="H10" s="156" t="s">
        <v>339</v>
      </c>
      <c r="I10" s="156" t="s">
        <v>323</v>
      </c>
      <c r="J10" s="156" t="s">
        <v>340</v>
      </c>
    </row>
    <row r="11" customHeight="1" spans="1:10">
      <c r="A11" s="155" t="s">
        <v>303</v>
      </c>
      <c r="B11" s="156" t="s">
        <v>316</v>
      </c>
      <c r="C11" s="156" t="s">
        <v>341</v>
      </c>
      <c r="D11" s="156" t="s">
        <v>342</v>
      </c>
      <c r="E11" s="156" t="s">
        <v>343</v>
      </c>
      <c r="F11" s="156" t="s">
        <v>327</v>
      </c>
      <c r="G11" s="156" t="s">
        <v>328</v>
      </c>
      <c r="H11" s="156" t="s">
        <v>329</v>
      </c>
      <c r="I11" s="156" t="s">
        <v>323</v>
      </c>
      <c r="J11" s="156" t="s">
        <v>344</v>
      </c>
    </row>
    <row r="12" customHeight="1" spans="1:10">
      <c r="A12" s="155" t="s">
        <v>303</v>
      </c>
      <c r="B12" s="156" t="s">
        <v>316</v>
      </c>
      <c r="C12" s="156" t="s">
        <v>341</v>
      </c>
      <c r="D12" s="156" t="s">
        <v>342</v>
      </c>
      <c r="E12" s="156" t="s">
        <v>345</v>
      </c>
      <c r="F12" s="156" t="s">
        <v>320</v>
      </c>
      <c r="G12" s="156" t="s">
        <v>346</v>
      </c>
      <c r="H12" s="156" t="s">
        <v>329</v>
      </c>
      <c r="I12" s="156" t="s">
        <v>323</v>
      </c>
      <c r="J12" s="156" t="s">
        <v>347</v>
      </c>
    </row>
    <row r="13" customHeight="1" spans="1:10">
      <c r="A13" s="155" t="s">
        <v>303</v>
      </c>
      <c r="B13" s="156" t="s">
        <v>316</v>
      </c>
      <c r="C13" s="156" t="s">
        <v>348</v>
      </c>
      <c r="D13" s="156" t="s">
        <v>349</v>
      </c>
      <c r="E13" s="156" t="s">
        <v>350</v>
      </c>
      <c r="F13" s="156" t="s">
        <v>320</v>
      </c>
      <c r="G13" s="156" t="s">
        <v>351</v>
      </c>
      <c r="H13" s="156" t="s">
        <v>329</v>
      </c>
      <c r="I13" s="156" t="s">
        <v>323</v>
      </c>
      <c r="J13" s="156" t="s">
        <v>352</v>
      </c>
    </row>
    <row r="14" customHeight="1" spans="1:10">
      <c r="A14" s="155" t="s">
        <v>299</v>
      </c>
      <c r="B14" s="156" t="s">
        <v>316</v>
      </c>
      <c r="C14" s="156" t="s">
        <v>317</v>
      </c>
      <c r="D14" s="156" t="s">
        <v>318</v>
      </c>
      <c r="E14" s="156" t="s">
        <v>353</v>
      </c>
      <c r="F14" s="156" t="s">
        <v>354</v>
      </c>
      <c r="G14" s="156" t="s">
        <v>355</v>
      </c>
      <c r="H14" s="156" t="s">
        <v>322</v>
      </c>
      <c r="I14" s="156" t="s">
        <v>323</v>
      </c>
      <c r="J14" s="156" t="s">
        <v>356</v>
      </c>
    </row>
    <row r="15" customHeight="1" spans="1:10">
      <c r="A15" s="155" t="s">
        <v>299</v>
      </c>
      <c r="B15" s="156" t="s">
        <v>316</v>
      </c>
      <c r="C15" s="156" t="s">
        <v>317</v>
      </c>
      <c r="D15" s="156" t="s">
        <v>325</v>
      </c>
      <c r="E15" s="156" t="s">
        <v>357</v>
      </c>
      <c r="F15" s="156" t="s">
        <v>327</v>
      </c>
      <c r="G15" s="156" t="s">
        <v>328</v>
      </c>
      <c r="H15" s="156" t="s">
        <v>329</v>
      </c>
      <c r="I15" s="156" t="s">
        <v>323</v>
      </c>
      <c r="J15" s="156" t="s">
        <v>356</v>
      </c>
    </row>
    <row r="16" customHeight="1" spans="1:10">
      <c r="A16" s="155" t="s">
        <v>299</v>
      </c>
      <c r="B16" s="156" t="s">
        <v>316</v>
      </c>
      <c r="C16" s="156" t="s">
        <v>317</v>
      </c>
      <c r="D16" s="156" t="s">
        <v>331</v>
      </c>
      <c r="E16" s="156" t="s">
        <v>358</v>
      </c>
      <c r="F16" s="156" t="s">
        <v>327</v>
      </c>
      <c r="G16" s="156" t="s">
        <v>328</v>
      </c>
      <c r="H16" s="156" t="s">
        <v>329</v>
      </c>
      <c r="I16" s="156" t="s">
        <v>323</v>
      </c>
      <c r="J16" s="156" t="s">
        <v>359</v>
      </c>
    </row>
    <row r="17" customHeight="1" spans="1:10">
      <c r="A17" s="155" t="s">
        <v>299</v>
      </c>
      <c r="B17" s="156" t="s">
        <v>316</v>
      </c>
      <c r="C17" s="156" t="s">
        <v>317</v>
      </c>
      <c r="D17" s="156" t="s">
        <v>318</v>
      </c>
      <c r="E17" s="156" t="s">
        <v>337</v>
      </c>
      <c r="F17" s="156" t="s">
        <v>327</v>
      </c>
      <c r="G17" s="156" t="s">
        <v>360</v>
      </c>
      <c r="H17" s="156" t="s">
        <v>361</v>
      </c>
      <c r="I17" s="156" t="s">
        <v>323</v>
      </c>
      <c r="J17" s="156" t="s">
        <v>362</v>
      </c>
    </row>
    <row r="18" customHeight="1" spans="1:10">
      <c r="A18" s="155" t="s">
        <v>299</v>
      </c>
      <c r="B18" s="156" t="s">
        <v>316</v>
      </c>
      <c r="C18" s="156" t="s">
        <v>341</v>
      </c>
      <c r="D18" s="156" t="s">
        <v>342</v>
      </c>
      <c r="E18" s="156" t="s">
        <v>363</v>
      </c>
      <c r="F18" s="156" t="s">
        <v>320</v>
      </c>
      <c r="G18" s="156" t="s">
        <v>328</v>
      </c>
      <c r="H18" s="156" t="s">
        <v>329</v>
      </c>
      <c r="I18" s="156" t="s">
        <v>323</v>
      </c>
      <c r="J18" s="156" t="s">
        <v>364</v>
      </c>
    </row>
    <row r="19" customHeight="1" spans="1:10">
      <c r="A19" s="155" t="s">
        <v>299</v>
      </c>
      <c r="B19" s="156" t="s">
        <v>316</v>
      </c>
      <c r="C19" s="156" t="s">
        <v>348</v>
      </c>
      <c r="D19" s="156" t="s">
        <v>349</v>
      </c>
      <c r="E19" s="156" t="s">
        <v>365</v>
      </c>
      <c r="F19" s="156" t="s">
        <v>320</v>
      </c>
      <c r="G19" s="156" t="s">
        <v>351</v>
      </c>
      <c r="H19" s="156" t="s">
        <v>329</v>
      </c>
      <c r="I19" s="156" t="s">
        <v>323</v>
      </c>
      <c r="J19" s="156" t="s">
        <v>364</v>
      </c>
    </row>
    <row r="20" customHeight="1" spans="1:10">
      <c r="A20" s="155" t="s">
        <v>287</v>
      </c>
      <c r="B20" s="156" t="s">
        <v>366</v>
      </c>
      <c r="C20" s="156" t="s">
        <v>317</v>
      </c>
      <c r="D20" s="156" t="s">
        <v>318</v>
      </c>
      <c r="E20" s="156" t="s">
        <v>367</v>
      </c>
      <c r="F20" s="156" t="s">
        <v>327</v>
      </c>
      <c r="G20" s="156" t="s">
        <v>368</v>
      </c>
      <c r="H20" s="156" t="s">
        <v>322</v>
      </c>
      <c r="I20" s="156" t="s">
        <v>323</v>
      </c>
      <c r="J20" s="156" t="s">
        <v>369</v>
      </c>
    </row>
    <row r="21" customHeight="1" spans="1:10">
      <c r="A21" s="155" t="s">
        <v>287</v>
      </c>
      <c r="B21" s="156" t="s">
        <v>366</v>
      </c>
      <c r="C21" s="156" t="s">
        <v>317</v>
      </c>
      <c r="D21" s="156" t="s">
        <v>318</v>
      </c>
      <c r="E21" s="156" t="s">
        <v>370</v>
      </c>
      <c r="F21" s="156" t="s">
        <v>327</v>
      </c>
      <c r="G21" s="156" t="s">
        <v>368</v>
      </c>
      <c r="H21" s="156" t="s">
        <v>322</v>
      </c>
      <c r="I21" s="156" t="s">
        <v>323</v>
      </c>
      <c r="J21" s="156" t="s">
        <v>371</v>
      </c>
    </row>
    <row r="22" customHeight="1" spans="1:10">
      <c r="A22" s="155" t="s">
        <v>287</v>
      </c>
      <c r="B22" s="156" t="s">
        <v>366</v>
      </c>
      <c r="C22" s="156" t="s">
        <v>317</v>
      </c>
      <c r="D22" s="156" t="s">
        <v>325</v>
      </c>
      <c r="E22" s="156" t="s">
        <v>372</v>
      </c>
      <c r="F22" s="156" t="s">
        <v>327</v>
      </c>
      <c r="G22" s="156" t="s">
        <v>328</v>
      </c>
      <c r="H22" s="156" t="s">
        <v>329</v>
      </c>
      <c r="I22" s="156" t="s">
        <v>323</v>
      </c>
      <c r="J22" s="156" t="s">
        <v>372</v>
      </c>
    </row>
    <row r="23" customHeight="1" spans="1:10">
      <c r="A23" s="155" t="s">
        <v>287</v>
      </c>
      <c r="B23" s="156" t="s">
        <v>366</v>
      </c>
      <c r="C23" s="156" t="s">
        <v>317</v>
      </c>
      <c r="D23" s="156" t="s">
        <v>325</v>
      </c>
      <c r="E23" s="156" t="s">
        <v>373</v>
      </c>
      <c r="F23" s="156" t="s">
        <v>320</v>
      </c>
      <c r="G23" s="156" t="s">
        <v>92</v>
      </c>
      <c r="H23" s="156" t="s">
        <v>329</v>
      </c>
      <c r="I23" s="156" t="s">
        <v>323</v>
      </c>
      <c r="J23" s="156" t="s">
        <v>373</v>
      </c>
    </row>
    <row r="24" customHeight="1" spans="1:10">
      <c r="A24" s="155" t="s">
        <v>287</v>
      </c>
      <c r="B24" s="156" t="s">
        <v>366</v>
      </c>
      <c r="C24" s="156" t="s">
        <v>317</v>
      </c>
      <c r="D24" s="156" t="s">
        <v>331</v>
      </c>
      <c r="E24" s="156" t="s">
        <v>374</v>
      </c>
      <c r="F24" s="156" t="s">
        <v>327</v>
      </c>
      <c r="G24" s="156" t="s">
        <v>328</v>
      </c>
      <c r="H24" s="156" t="s">
        <v>329</v>
      </c>
      <c r="I24" s="156" t="s">
        <v>323</v>
      </c>
      <c r="J24" s="156" t="s">
        <v>374</v>
      </c>
    </row>
    <row r="25" customHeight="1" spans="1:10">
      <c r="A25" s="155" t="s">
        <v>287</v>
      </c>
      <c r="B25" s="156" t="s">
        <v>366</v>
      </c>
      <c r="C25" s="156" t="s">
        <v>317</v>
      </c>
      <c r="D25" s="156" t="s">
        <v>331</v>
      </c>
      <c r="E25" s="156" t="s">
        <v>332</v>
      </c>
      <c r="F25" s="156" t="s">
        <v>327</v>
      </c>
      <c r="G25" s="156" t="s">
        <v>375</v>
      </c>
      <c r="H25" s="156" t="s">
        <v>376</v>
      </c>
      <c r="I25" s="156" t="s">
        <v>377</v>
      </c>
      <c r="J25" s="156" t="s">
        <v>378</v>
      </c>
    </row>
    <row r="26" customHeight="1" spans="1:10">
      <c r="A26" s="155" t="s">
        <v>287</v>
      </c>
      <c r="B26" s="156" t="s">
        <v>366</v>
      </c>
      <c r="C26" s="156" t="s">
        <v>317</v>
      </c>
      <c r="D26" s="156" t="s">
        <v>336</v>
      </c>
      <c r="E26" s="156" t="s">
        <v>337</v>
      </c>
      <c r="F26" s="156" t="s">
        <v>327</v>
      </c>
      <c r="G26" s="156" t="s">
        <v>379</v>
      </c>
      <c r="H26" s="156" t="s">
        <v>380</v>
      </c>
      <c r="I26" s="156" t="s">
        <v>323</v>
      </c>
      <c r="J26" s="156" t="s">
        <v>381</v>
      </c>
    </row>
    <row r="27" customHeight="1" spans="1:10">
      <c r="A27" s="155" t="s">
        <v>287</v>
      </c>
      <c r="B27" s="156" t="s">
        <v>366</v>
      </c>
      <c r="C27" s="156" t="s">
        <v>341</v>
      </c>
      <c r="D27" s="156" t="s">
        <v>342</v>
      </c>
      <c r="E27" s="156" t="s">
        <v>345</v>
      </c>
      <c r="F27" s="156" t="s">
        <v>320</v>
      </c>
      <c r="G27" s="156" t="s">
        <v>346</v>
      </c>
      <c r="H27" s="156" t="s">
        <v>329</v>
      </c>
      <c r="I27" s="156" t="s">
        <v>323</v>
      </c>
      <c r="J27" s="156" t="s">
        <v>345</v>
      </c>
    </row>
    <row r="28" customHeight="1" spans="1:10">
      <c r="A28" s="155" t="s">
        <v>287</v>
      </c>
      <c r="B28" s="156" t="s">
        <v>366</v>
      </c>
      <c r="C28" s="156" t="s">
        <v>341</v>
      </c>
      <c r="D28" s="156" t="s">
        <v>342</v>
      </c>
      <c r="E28" s="156" t="s">
        <v>343</v>
      </c>
      <c r="F28" s="156" t="s">
        <v>327</v>
      </c>
      <c r="G28" s="156" t="s">
        <v>328</v>
      </c>
      <c r="H28" s="156" t="s">
        <v>329</v>
      </c>
      <c r="I28" s="156" t="s">
        <v>323</v>
      </c>
      <c r="J28" s="156" t="s">
        <v>343</v>
      </c>
    </row>
    <row r="29" customHeight="1" spans="1:10">
      <c r="A29" s="155" t="s">
        <v>287</v>
      </c>
      <c r="B29" s="156" t="s">
        <v>366</v>
      </c>
      <c r="C29" s="156" t="s">
        <v>341</v>
      </c>
      <c r="D29" s="156" t="s">
        <v>382</v>
      </c>
      <c r="E29" s="156" t="s">
        <v>383</v>
      </c>
      <c r="F29" s="156" t="s">
        <v>327</v>
      </c>
      <c r="G29" s="156" t="s">
        <v>91</v>
      </c>
      <c r="H29" s="156" t="s">
        <v>334</v>
      </c>
      <c r="I29" s="156" t="s">
        <v>323</v>
      </c>
      <c r="J29" s="156" t="s">
        <v>383</v>
      </c>
    </row>
    <row r="30" customHeight="1" spans="1:10">
      <c r="A30" s="155" t="s">
        <v>287</v>
      </c>
      <c r="B30" s="156" t="s">
        <v>366</v>
      </c>
      <c r="C30" s="156" t="s">
        <v>348</v>
      </c>
      <c r="D30" s="156" t="s">
        <v>349</v>
      </c>
      <c r="E30" s="156" t="s">
        <v>384</v>
      </c>
      <c r="F30" s="156" t="s">
        <v>320</v>
      </c>
      <c r="G30" s="156" t="s">
        <v>351</v>
      </c>
      <c r="H30" s="156" t="s">
        <v>329</v>
      </c>
      <c r="I30" s="156" t="s">
        <v>323</v>
      </c>
      <c r="J30" s="156" t="s">
        <v>384</v>
      </c>
    </row>
    <row r="31" customHeight="1" spans="1:10">
      <c r="A31" s="155" t="s">
        <v>287</v>
      </c>
      <c r="B31" s="156" t="s">
        <v>366</v>
      </c>
      <c r="C31" s="156" t="s">
        <v>348</v>
      </c>
      <c r="D31" s="156" t="s">
        <v>349</v>
      </c>
      <c r="E31" s="156" t="s">
        <v>385</v>
      </c>
      <c r="F31" s="156" t="s">
        <v>320</v>
      </c>
      <c r="G31" s="156" t="s">
        <v>351</v>
      </c>
      <c r="H31" s="156" t="s">
        <v>329</v>
      </c>
      <c r="I31" s="156" t="s">
        <v>323</v>
      </c>
      <c r="J31" s="156" t="s">
        <v>385</v>
      </c>
    </row>
    <row r="32" customHeight="1" spans="1:10">
      <c r="A32" s="155" t="s">
        <v>295</v>
      </c>
      <c r="B32" s="156" t="s">
        <v>386</v>
      </c>
      <c r="C32" s="156" t="s">
        <v>317</v>
      </c>
      <c r="D32" s="156" t="s">
        <v>318</v>
      </c>
      <c r="E32" s="156" t="s">
        <v>387</v>
      </c>
      <c r="F32" s="156" t="s">
        <v>354</v>
      </c>
      <c r="G32" s="156" t="s">
        <v>388</v>
      </c>
      <c r="H32" s="156" t="s">
        <v>322</v>
      </c>
      <c r="I32" s="156" t="s">
        <v>323</v>
      </c>
      <c r="J32" s="156" t="s">
        <v>356</v>
      </c>
    </row>
    <row r="33" customHeight="1" spans="1:10">
      <c r="A33" s="155" t="s">
        <v>295</v>
      </c>
      <c r="B33" s="156" t="s">
        <v>386</v>
      </c>
      <c r="C33" s="156" t="s">
        <v>317</v>
      </c>
      <c r="D33" s="156" t="s">
        <v>325</v>
      </c>
      <c r="E33" s="156" t="s">
        <v>357</v>
      </c>
      <c r="F33" s="156" t="s">
        <v>327</v>
      </c>
      <c r="G33" s="156" t="s">
        <v>328</v>
      </c>
      <c r="H33" s="156" t="s">
        <v>329</v>
      </c>
      <c r="I33" s="156" t="s">
        <v>323</v>
      </c>
      <c r="J33" s="156" t="s">
        <v>356</v>
      </c>
    </row>
    <row r="34" customHeight="1" spans="1:10">
      <c r="A34" s="155" t="s">
        <v>295</v>
      </c>
      <c r="B34" s="156" t="s">
        <v>386</v>
      </c>
      <c r="C34" s="156" t="s">
        <v>317</v>
      </c>
      <c r="D34" s="156" t="s">
        <v>331</v>
      </c>
      <c r="E34" s="156" t="s">
        <v>389</v>
      </c>
      <c r="F34" s="156" t="s">
        <v>327</v>
      </c>
      <c r="G34" s="156" t="s">
        <v>328</v>
      </c>
      <c r="H34" s="156" t="s">
        <v>329</v>
      </c>
      <c r="I34" s="156" t="s">
        <v>323</v>
      </c>
      <c r="J34" s="156" t="s">
        <v>390</v>
      </c>
    </row>
    <row r="35" customHeight="1" spans="1:10">
      <c r="A35" s="155" t="s">
        <v>295</v>
      </c>
      <c r="B35" s="156" t="s">
        <v>386</v>
      </c>
      <c r="C35" s="156" t="s">
        <v>317</v>
      </c>
      <c r="D35" s="156" t="s">
        <v>318</v>
      </c>
      <c r="E35" s="156" t="s">
        <v>337</v>
      </c>
      <c r="F35" s="156" t="s">
        <v>327</v>
      </c>
      <c r="G35" s="156" t="s">
        <v>391</v>
      </c>
      <c r="H35" s="156" t="s">
        <v>361</v>
      </c>
      <c r="I35" s="156" t="s">
        <v>323</v>
      </c>
      <c r="J35" s="156" t="s">
        <v>392</v>
      </c>
    </row>
    <row r="36" customHeight="1" spans="1:10">
      <c r="A36" s="155" t="s">
        <v>295</v>
      </c>
      <c r="B36" s="156" t="s">
        <v>386</v>
      </c>
      <c r="C36" s="156" t="s">
        <v>341</v>
      </c>
      <c r="D36" s="156" t="s">
        <v>342</v>
      </c>
      <c r="E36" s="156" t="s">
        <v>363</v>
      </c>
      <c r="F36" s="156" t="s">
        <v>320</v>
      </c>
      <c r="G36" s="156" t="s">
        <v>328</v>
      </c>
      <c r="H36" s="156" t="s">
        <v>329</v>
      </c>
      <c r="I36" s="156" t="s">
        <v>323</v>
      </c>
      <c r="J36" s="156" t="s">
        <v>364</v>
      </c>
    </row>
    <row r="37" customHeight="1" spans="1:10">
      <c r="A37" s="155" t="s">
        <v>295</v>
      </c>
      <c r="B37" s="156" t="s">
        <v>386</v>
      </c>
      <c r="C37" s="156" t="s">
        <v>348</v>
      </c>
      <c r="D37" s="156" t="s">
        <v>349</v>
      </c>
      <c r="E37" s="156" t="s">
        <v>365</v>
      </c>
      <c r="F37" s="156" t="s">
        <v>320</v>
      </c>
      <c r="G37" s="156" t="s">
        <v>351</v>
      </c>
      <c r="H37" s="156" t="s">
        <v>329</v>
      </c>
      <c r="I37" s="156" t="s">
        <v>323</v>
      </c>
      <c r="J37" s="156" t="s">
        <v>364</v>
      </c>
    </row>
    <row r="38" customHeight="1" spans="1:10">
      <c r="A38" s="155" t="s">
        <v>282</v>
      </c>
      <c r="B38" s="156" t="s">
        <v>393</v>
      </c>
      <c r="C38" s="156" t="s">
        <v>317</v>
      </c>
      <c r="D38" s="156" t="s">
        <v>318</v>
      </c>
      <c r="E38" s="156" t="s">
        <v>394</v>
      </c>
      <c r="F38" s="156" t="s">
        <v>327</v>
      </c>
      <c r="G38" s="156" t="s">
        <v>95</v>
      </c>
      <c r="H38" s="156" t="s">
        <v>395</v>
      </c>
      <c r="I38" s="156" t="s">
        <v>323</v>
      </c>
      <c r="J38" s="156" t="s">
        <v>396</v>
      </c>
    </row>
    <row r="39" customHeight="1" spans="1:10">
      <c r="A39" s="155" t="s">
        <v>282</v>
      </c>
      <c r="B39" s="156" t="s">
        <v>393</v>
      </c>
      <c r="C39" s="156" t="s">
        <v>317</v>
      </c>
      <c r="D39" s="156" t="s">
        <v>325</v>
      </c>
      <c r="E39" s="156" t="s">
        <v>397</v>
      </c>
      <c r="F39" s="156" t="s">
        <v>320</v>
      </c>
      <c r="G39" s="156" t="s">
        <v>328</v>
      </c>
      <c r="H39" s="156" t="s">
        <v>329</v>
      </c>
      <c r="I39" s="156" t="s">
        <v>377</v>
      </c>
      <c r="J39" s="156" t="s">
        <v>397</v>
      </c>
    </row>
    <row r="40" customHeight="1" spans="1:10">
      <c r="A40" s="155" t="s">
        <v>282</v>
      </c>
      <c r="B40" s="156" t="s">
        <v>393</v>
      </c>
      <c r="C40" s="156" t="s">
        <v>317</v>
      </c>
      <c r="D40" s="156" t="s">
        <v>331</v>
      </c>
      <c r="E40" s="156" t="s">
        <v>332</v>
      </c>
      <c r="F40" s="156" t="s">
        <v>327</v>
      </c>
      <c r="G40" s="156" t="s">
        <v>333</v>
      </c>
      <c r="H40" s="156" t="s">
        <v>334</v>
      </c>
      <c r="I40" s="156" t="s">
        <v>323</v>
      </c>
      <c r="J40" s="156" t="s">
        <v>398</v>
      </c>
    </row>
    <row r="41" customHeight="1" spans="1:10">
      <c r="A41" s="155" t="s">
        <v>282</v>
      </c>
      <c r="B41" s="156" t="s">
        <v>393</v>
      </c>
      <c r="C41" s="156" t="s">
        <v>317</v>
      </c>
      <c r="D41" s="156" t="s">
        <v>336</v>
      </c>
      <c r="E41" s="156" t="s">
        <v>337</v>
      </c>
      <c r="F41" s="156" t="s">
        <v>327</v>
      </c>
      <c r="G41" s="156" t="s">
        <v>399</v>
      </c>
      <c r="H41" s="156" t="s">
        <v>380</v>
      </c>
      <c r="I41" s="156" t="s">
        <v>323</v>
      </c>
      <c r="J41" s="156" t="s">
        <v>400</v>
      </c>
    </row>
    <row r="42" customHeight="1" spans="1:10">
      <c r="A42" s="155" t="s">
        <v>282</v>
      </c>
      <c r="B42" s="156" t="s">
        <v>393</v>
      </c>
      <c r="C42" s="156" t="s">
        <v>341</v>
      </c>
      <c r="D42" s="156" t="s">
        <v>401</v>
      </c>
      <c r="E42" s="156" t="s">
        <v>402</v>
      </c>
      <c r="F42" s="156" t="s">
        <v>327</v>
      </c>
      <c r="G42" s="156" t="s">
        <v>403</v>
      </c>
      <c r="H42" s="156" t="s">
        <v>404</v>
      </c>
      <c r="I42" s="156" t="s">
        <v>323</v>
      </c>
      <c r="J42" s="156" t="s">
        <v>405</v>
      </c>
    </row>
    <row r="43" customHeight="1" spans="1:10">
      <c r="A43" s="155" t="s">
        <v>282</v>
      </c>
      <c r="B43" s="156" t="s">
        <v>393</v>
      </c>
      <c r="C43" s="156" t="s">
        <v>341</v>
      </c>
      <c r="D43" s="156" t="s">
        <v>342</v>
      </c>
      <c r="E43" s="156" t="s">
        <v>363</v>
      </c>
      <c r="F43" s="156" t="s">
        <v>320</v>
      </c>
      <c r="G43" s="156" t="s">
        <v>351</v>
      </c>
      <c r="H43" s="156" t="s">
        <v>329</v>
      </c>
      <c r="I43" s="156" t="s">
        <v>323</v>
      </c>
      <c r="J43" s="156" t="s">
        <v>406</v>
      </c>
    </row>
    <row r="44" customHeight="1" spans="1:10">
      <c r="A44" s="155" t="s">
        <v>282</v>
      </c>
      <c r="B44" s="156" t="s">
        <v>393</v>
      </c>
      <c r="C44" s="156" t="s">
        <v>348</v>
      </c>
      <c r="D44" s="156" t="s">
        <v>349</v>
      </c>
      <c r="E44" s="156" t="s">
        <v>407</v>
      </c>
      <c r="F44" s="156" t="s">
        <v>320</v>
      </c>
      <c r="G44" s="156" t="s">
        <v>351</v>
      </c>
      <c r="H44" s="156" t="s">
        <v>329</v>
      </c>
      <c r="I44" s="156" t="s">
        <v>323</v>
      </c>
      <c r="J44" s="156" t="s">
        <v>408</v>
      </c>
    </row>
    <row r="45" customHeight="1" spans="1:10">
      <c r="A45" s="155" t="s">
        <v>284</v>
      </c>
      <c r="B45" s="156" t="s">
        <v>409</v>
      </c>
      <c r="C45" s="156" t="s">
        <v>317</v>
      </c>
      <c r="D45" s="156" t="s">
        <v>318</v>
      </c>
      <c r="E45" s="156" t="s">
        <v>410</v>
      </c>
      <c r="F45" s="156" t="s">
        <v>327</v>
      </c>
      <c r="G45" s="156" t="s">
        <v>86</v>
      </c>
      <c r="H45" s="156" t="s">
        <v>411</v>
      </c>
      <c r="I45" s="156" t="s">
        <v>323</v>
      </c>
      <c r="J45" s="156" t="s">
        <v>412</v>
      </c>
    </row>
    <row r="46" customHeight="1" spans="1:10">
      <c r="A46" s="155" t="s">
        <v>284</v>
      </c>
      <c r="B46" s="156" t="s">
        <v>409</v>
      </c>
      <c r="C46" s="156" t="s">
        <v>317</v>
      </c>
      <c r="D46" s="156" t="s">
        <v>325</v>
      </c>
      <c r="E46" s="156" t="s">
        <v>413</v>
      </c>
      <c r="F46" s="156" t="s">
        <v>327</v>
      </c>
      <c r="G46" s="156" t="s">
        <v>351</v>
      </c>
      <c r="H46" s="156" t="s">
        <v>329</v>
      </c>
      <c r="I46" s="156" t="s">
        <v>377</v>
      </c>
      <c r="J46" s="156" t="s">
        <v>414</v>
      </c>
    </row>
    <row r="47" customHeight="1" spans="1:10">
      <c r="A47" s="155" t="s">
        <v>284</v>
      </c>
      <c r="B47" s="156" t="s">
        <v>409</v>
      </c>
      <c r="C47" s="156" t="s">
        <v>317</v>
      </c>
      <c r="D47" s="156" t="s">
        <v>331</v>
      </c>
      <c r="E47" s="156" t="s">
        <v>332</v>
      </c>
      <c r="F47" s="156" t="s">
        <v>327</v>
      </c>
      <c r="G47" s="156" t="s">
        <v>333</v>
      </c>
      <c r="H47" s="156" t="s">
        <v>334</v>
      </c>
      <c r="I47" s="156" t="s">
        <v>323</v>
      </c>
      <c r="J47" s="156" t="s">
        <v>332</v>
      </c>
    </row>
    <row r="48" customHeight="1" spans="1:10">
      <c r="A48" s="155" t="s">
        <v>284</v>
      </c>
      <c r="B48" s="156" t="s">
        <v>409</v>
      </c>
      <c r="C48" s="156" t="s">
        <v>317</v>
      </c>
      <c r="D48" s="156" t="s">
        <v>336</v>
      </c>
      <c r="E48" s="156" t="s">
        <v>337</v>
      </c>
      <c r="F48" s="156" t="s">
        <v>327</v>
      </c>
      <c r="G48" s="156" t="s">
        <v>415</v>
      </c>
      <c r="H48" s="156" t="s">
        <v>380</v>
      </c>
      <c r="I48" s="156" t="s">
        <v>323</v>
      </c>
      <c r="J48" s="156" t="s">
        <v>416</v>
      </c>
    </row>
    <row r="49" customHeight="1" spans="1:10">
      <c r="A49" s="155" t="s">
        <v>284</v>
      </c>
      <c r="B49" s="156" t="s">
        <v>409</v>
      </c>
      <c r="C49" s="156" t="s">
        <v>341</v>
      </c>
      <c r="D49" s="156" t="s">
        <v>342</v>
      </c>
      <c r="E49" s="156" t="s">
        <v>417</v>
      </c>
      <c r="F49" s="156" t="s">
        <v>327</v>
      </c>
      <c r="G49" s="156" t="s">
        <v>418</v>
      </c>
      <c r="H49" s="156" t="s">
        <v>329</v>
      </c>
      <c r="I49" s="156" t="s">
        <v>377</v>
      </c>
      <c r="J49" s="156" t="s">
        <v>419</v>
      </c>
    </row>
    <row r="50" customHeight="1" spans="1:10">
      <c r="A50" s="155" t="s">
        <v>284</v>
      </c>
      <c r="B50" s="156" t="s">
        <v>409</v>
      </c>
      <c r="C50" s="156" t="s">
        <v>348</v>
      </c>
      <c r="D50" s="156" t="s">
        <v>349</v>
      </c>
      <c r="E50" s="156" t="s">
        <v>420</v>
      </c>
      <c r="F50" s="156" t="s">
        <v>327</v>
      </c>
      <c r="G50" s="156" t="s">
        <v>351</v>
      </c>
      <c r="H50" s="156" t="s">
        <v>329</v>
      </c>
      <c r="I50" s="156" t="s">
        <v>377</v>
      </c>
      <c r="J50" s="156" t="s">
        <v>421</v>
      </c>
    </row>
    <row r="51" customHeight="1" spans="1:10">
      <c r="A51" s="155" t="s">
        <v>280</v>
      </c>
      <c r="B51" s="156" t="s">
        <v>422</v>
      </c>
      <c r="C51" s="156" t="s">
        <v>317</v>
      </c>
      <c r="D51" s="156" t="s">
        <v>318</v>
      </c>
      <c r="E51" s="156" t="s">
        <v>423</v>
      </c>
      <c r="F51" s="156" t="s">
        <v>327</v>
      </c>
      <c r="G51" s="156" t="s">
        <v>424</v>
      </c>
      <c r="H51" s="156" t="s">
        <v>322</v>
      </c>
      <c r="I51" s="156" t="s">
        <v>323</v>
      </c>
      <c r="J51" s="156" t="s">
        <v>425</v>
      </c>
    </row>
    <row r="52" customHeight="1" spans="1:10">
      <c r="A52" s="155" t="s">
        <v>280</v>
      </c>
      <c r="B52" s="156" t="s">
        <v>422</v>
      </c>
      <c r="C52" s="156" t="s">
        <v>317</v>
      </c>
      <c r="D52" s="156" t="s">
        <v>325</v>
      </c>
      <c r="E52" s="156" t="s">
        <v>426</v>
      </c>
      <c r="F52" s="156" t="s">
        <v>427</v>
      </c>
      <c r="G52" s="156" t="s">
        <v>418</v>
      </c>
      <c r="H52" s="156" t="s">
        <v>329</v>
      </c>
      <c r="I52" s="156" t="s">
        <v>323</v>
      </c>
      <c r="J52" s="156" t="s">
        <v>428</v>
      </c>
    </row>
    <row r="53" customHeight="1" spans="1:10">
      <c r="A53" s="155" t="s">
        <v>280</v>
      </c>
      <c r="B53" s="156" t="s">
        <v>422</v>
      </c>
      <c r="C53" s="156" t="s">
        <v>317</v>
      </c>
      <c r="D53" s="156" t="s">
        <v>331</v>
      </c>
      <c r="E53" s="156" t="s">
        <v>429</v>
      </c>
      <c r="F53" s="156" t="s">
        <v>327</v>
      </c>
      <c r="G53" s="156" t="s">
        <v>328</v>
      </c>
      <c r="H53" s="156" t="s">
        <v>329</v>
      </c>
      <c r="I53" s="156" t="s">
        <v>323</v>
      </c>
      <c r="J53" s="156" t="s">
        <v>430</v>
      </c>
    </row>
    <row r="54" customHeight="1" spans="1:10">
      <c r="A54" s="155" t="s">
        <v>280</v>
      </c>
      <c r="B54" s="156" t="s">
        <v>422</v>
      </c>
      <c r="C54" s="156" t="s">
        <v>317</v>
      </c>
      <c r="D54" s="156" t="s">
        <v>336</v>
      </c>
      <c r="E54" s="156" t="s">
        <v>337</v>
      </c>
      <c r="F54" s="156" t="s">
        <v>327</v>
      </c>
      <c r="G54" s="156" t="s">
        <v>431</v>
      </c>
      <c r="H54" s="156" t="s">
        <v>380</v>
      </c>
      <c r="I54" s="156" t="s">
        <v>323</v>
      </c>
      <c r="J54" s="156" t="s">
        <v>432</v>
      </c>
    </row>
    <row r="55" customHeight="1" spans="1:10">
      <c r="A55" s="155" t="s">
        <v>280</v>
      </c>
      <c r="B55" s="156" t="s">
        <v>422</v>
      </c>
      <c r="C55" s="156" t="s">
        <v>341</v>
      </c>
      <c r="D55" s="156" t="s">
        <v>342</v>
      </c>
      <c r="E55" s="156" t="s">
        <v>433</v>
      </c>
      <c r="F55" s="156" t="s">
        <v>327</v>
      </c>
      <c r="G55" s="156" t="s">
        <v>434</v>
      </c>
      <c r="H55" s="156" t="s">
        <v>329</v>
      </c>
      <c r="I55" s="156" t="s">
        <v>323</v>
      </c>
      <c r="J55" s="156" t="s">
        <v>435</v>
      </c>
    </row>
    <row r="56" customHeight="1" spans="1:10">
      <c r="A56" s="155" t="s">
        <v>280</v>
      </c>
      <c r="B56" s="156" t="s">
        <v>422</v>
      </c>
      <c r="C56" s="156" t="s">
        <v>348</v>
      </c>
      <c r="D56" s="156" t="s">
        <v>349</v>
      </c>
      <c r="E56" s="156" t="s">
        <v>436</v>
      </c>
      <c r="F56" s="156" t="s">
        <v>327</v>
      </c>
      <c r="G56" s="156" t="s">
        <v>418</v>
      </c>
      <c r="H56" s="156" t="s">
        <v>329</v>
      </c>
      <c r="I56" s="156" t="s">
        <v>323</v>
      </c>
      <c r="J56" s="156" t="s">
        <v>437</v>
      </c>
    </row>
    <row r="57" customHeight="1" spans="1:10">
      <c r="A57" s="155" t="s">
        <v>305</v>
      </c>
      <c r="B57" s="156" t="s">
        <v>438</v>
      </c>
      <c r="C57" s="156" t="s">
        <v>317</v>
      </c>
      <c r="D57" s="156" t="s">
        <v>318</v>
      </c>
      <c r="E57" s="156" t="s">
        <v>370</v>
      </c>
      <c r="F57" s="156" t="s">
        <v>327</v>
      </c>
      <c r="G57" s="156" t="s">
        <v>84</v>
      </c>
      <c r="H57" s="156" t="s">
        <v>322</v>
      </c>
      <c r="I57" s="156" t="s">
        <v>323</v>
      </c>
      <c r="J57" s="156" t="s">
        <v>370</v>
      </c>
    </row>
    <row r="58" customHeight="1" spans="1:10">
      <c r="A58" s="155" t="s">
        <v>305</v>
      </c>
      <c r="B58" s="156" t="s">
        <v>438</v>
      </c>
      <c r="C58" s="156" t="s">
        <v>317</v>
      </c>
      <c r="D58" s="156" t="s">
        <v>325</v>
      </c>
      <c r="E58" s="156" t="s">
        <v>373</v>
      </c>
      <c r="F58" s="156" t="s">
        <v>320</v>
      </c>
      <c r="G58" s="156" t="s">
        <v>92</v>
      </c>
      <c r="H58" s="156" t="s">
        <v>329</v>
      </c>
      <c r="I58" s="156" t="s">
        <v>323</v>
      </c>
      <c r="J58" s="156" t="s">
        <v>373</v>
      </c>
    </row>
    <row r="59" customHeight="1" spans="1:10">
      <c r="A59" s="155" t="s">
        <v>305</v>
      </c>
      <c r="B59" s="156" t="s">
        <v>438</v>
      </c>
      <c r="C59" s="156" t="s">
        <v>317</v>
      </c>
      <c r="D59" s="156" t="s">
        <v>331</v>
      </c>
      <c r="E59" s="156" t="s">
        <v>332</v>
      </c>
      <c r="F59" s="156" t="s">
        <v>327</v>
      </c>
      <c r="G59" s="156" t="s">
        <v>333</v>
      </c>
      <c r="H59" s="156" t="s">
        <v>334</v>
      </c>
      <c r="I59" s="156" t="s">
        <v>323</v>
      </c>
      <c r="J59" s="156" t="s">
        <v>332</v>
      </c>
    </row>
    <row r="60" customHeight="1" spans="1:10">
      <c r="A60" s="155" t="s">
        <v>305</v>
      </c>
      <c r="B60" s="156" t="s">
        <v>438</v>
      </c>
      <c r="C60" s="156" t="s">
        <v>317</v>
      </c>
      <c r="D60" s="156" t="s">
        <v>336</v>
      </c>
      <c r="E60" s="156" t="s">
        <v>337</v>
      </c>
      <c r="F60" s="156" t="s">
        <v>327</v>
      </c>
      <c r="G60" s="156" t="s">
        <v>439</v>
      </c>
      <c r="H60" s="156" t="s">
        <v>440</v>
      </c>
      <c r="I60" s="156" t="s">
        <v>323</v>
      </c>
      <c r="J60" s="156" t="s">
        <v>381</v>
      </c>
    </row>
    <row r="61" customHeight="1" spans="1:10">
      <c r="A61" s="155" t="s">
        <v>305</v>
      </c>
      <c r="B61" s="156" t="s">
        <v>438</v>
      </c>
      <c r="C61" s="156" t="s">
        <v>341</v>
      </c>
      <c r="D61" s="156" t="s">
        <v>342</v>
      </c>
      <c r="E61" s="156" t="s">
        <v>345</v>
      </c>
      <c r="F61" s="156" t="s">
        <v>320</v>
      </c>
      <c r="G61" s="156" t="s">
        <v>346</v>
      </c>
      <c r="H61" s="156" t="s">
        <v>329</v>
      </c>
      <c r="I61" s="156" t="s">
        <v>323</v>
      </c>
      <c r="J61" s="156" t="s">
        <v>345</v>
      </c>
    </row>
    <row r="62" customHeight="1" spans="1:10">
      <c r="A62" s="155" t="s">
        <v>305</v>
      </c>
      <c r="B62" s="156" t="s">
        <v>438</v>
      </c>
      <c r="C62" s="156" t="s">
        <v>341</v>
      </c>
      <c r="D62" s="156" t="s">
        <v>382</v>
      </c>
      <c r="E62" s="156" t="s">
        <v>383</v>
      </c>
      <c r="F62" s="156" t="s">
        <v>327</v>
      </c>
      <c r="G62" s="156" t="s">
        <v>91</v>
      </c>
      <c r="H62" s="156" t="s">
        <v>334</v>
      </c>
      <c r="I62" s="156" t="s">
        <v>323</v>
      </c>
      <c r="J62" s="156" t="s">
        <v>383</v>
      </c>
    </row>
    <row r="63" customHeight="1" spans="1:10">
      <c r="A63" s="155" t="s">
        <v>305</v>
      </c>
      <c r="B63" s="156" t="s">
        <v>438</v>
      </c>
      <c r="C63" s="156" t="s">
        <v>348</v>
      </c>
      <c r="D63" s="156" t="s">
        <v>349</v>
      </c>
      <c r="E63" s="156" t="s">
        <v>384</v>
      </c>
      <c r="F63" s="156" t="s">
        <v>320</v>
      </c>
      <c r="G63" s="156" t="s">
        <v>351</v>
      </c>
      <c r="H63" s="156" t="s">
        <v>329</v>
      </c>
      <c r="I63" s="156" t="s">
        <v>323</v>
      </c>
      <c r="J63" s="156" t="s">
        <v>384</v>
      </c>
    </row>
    <row r="64" customHeight="1" spans="1:10">
      <c r="A64" s="155" t="s">
        <v>305</v>
      </c>
      <c r="B64" s="156" t="s">
        <v>438</v>
      </c>
      <c r="C64" s="156" t="s">
        <v>348</v>
      </c>
      <c r="D64" s="156" t="s">
        <v>349</v>
      </c>
      <c r="E64" s="156" t="s">
        <v>385</v>
      </c>
      <c r="F64" s="156" t="s">
        <v>320</v>
      </c>
      <c r="G64" s="156" t="s">
        <v>351</v>
      </c>
      <c r="H64" s="156" t="s">
        <v>329</v>
      </c>
      <c r="I64" s="156" t="s">
        <v>323</v>
      </c>
      <c r="J64" s="156" t="s">
        <v>385</v>
      </c>
    </row>
    <row r="65" customHeight="1" spans="1:10">
      <c r="A65" s="155" t="s">
        <v>301</v>
      </c>
      <c r="B65" s="156" t="s">
        <v>316</v>
      </c>
      <c r="C65" s="156" t="s">
        <v>317</v>
      </c>
      <c r="D65" s="156" t="s">
        <v>318</v>
      </c>
      <c r="E65" s="156" t="s">
        <v>353</v>
      </c>
      <c r="F65" s="156" t="s">
        <v>327</v>
      </c>
      <c r="G65" s="156" t="s">
        <v>87</v>
      </c>
      <c r="H65" s="156" t="s">
        <v>322</v>
      </c>
      <c r="I65" s="156" t="s">
        <v>323</v>
      </c>
      <c r="J65" s="156" t="s">
        <v>441</v>
      </c>
    </row>
    <row r="66" customHeight="1" spans="1:10">
      <c r="A66" s="155" t="s">
        <v>301</v>
      </c>
      <c r="B66" s="156" t="s">
        <v>316</v>
      </c>
      <c r="C66" s="156" t="s">
        <v>317</v>
      </c>
      <c r="D66" s="156" t="s">
        <v>325</v>
      </c>
      <c r="E66" s="156" t="s">
        <v>357</v>
      </c>
      <c r="F66" s="156" t="s">
        <v>327</v>
      </c>
      <c r="G66" s="156" t="s">
        <v>328</v>
      </c>
      <c r="H66" s="156" t="s">
        <v>329</v>
      </c>
      <c r="I66" s="156" t="s">
        <v>323</v>
      </c>
      <c r="J66" s="156" t="s">
        <v>441</v>
      </c>
    </row>
    <row r="67" customHeight="1" spans="1:10">
      <c r="A67" s="155" t="s">
        <v>301</v>
      </c>
      <c r="B67" s="156" t="s">
        <v>316</v>
      </c>
      <c r="C67" s="156" t="s">
        <v>317</v>
      </c>
      <c r="D67" s="156" t="s">
        <v>331</v>
      </c>
      <c r="E67" s="156" t="s">
        <v>389</v>
      </c>
      <c r="F67" s="156" t="s">
        <v>327</v>
      </c>
      <c r="G67" s="156" t="s">
        <v>328</v>
      </c>
      <c r="H67" s="156" t="s">
        <v>329</v>
      </c>
      <c r="I67" s="156" t="s">
        <v>323</v>
      </c>
      <c r="J67" s="156" t="s">
        <v>359</v>
      </c>
    </row>
    <row r="68" customHeight="1" spans="1:10">
      <c r="A68" s="155" t="s">
        <v>301</v>
      </c>
      <c r="B68" s="156" t="s">
        <v>316</v>
      </c>
      <c r="C68" s="156" t="s">
        <v>317</v>
      </c>
      <c r="D68" s="156" t="s">
        <v>318</v>
      </c>
      <c r="E68" s="156" t="s">
        <v>337</v>
      </c>
      <c r="F68" s="156" t="s">
        <v>327</v>
      </c>
      <c r="G68" s="156" t="s">
        <v>442</v>
      </c>
      <c r="H68" s="156" t="s">
        <v>361</v>
      </c>
      <c r="I68" s="156" t="s">
        <v>323</v>
      </c>
      <c r="J68" s="156" t="s">
        <v>362</v>
      </c>
    </row>
    <row r="69" customHeight="1" spans="1:10">
      <c r="A69" s="155" t="s">
        <v>301</v>
      </c>
      <c r="B69" s="156" t="s">
        <v>316</v>
      </c>
      <c r="C69" s="156" t="s">
        <v>341</v>
      </c>
      <c r="D69" s="156" t="s">
        <v>342</v>
      </c>
      <c r="E69" s="156" t="s">
        <v>363</v>
      </c>
      <c r="F69" s="156" t="s">
        <v>320</v>
      </c>
      <c r="G69" s="156" t="s">
        <v>328</v>
      </c>
      <c r="H69" s="156" t="s">
        <v>329</v>
      </c>
      <c r="I69" s="156" t="s">
        <v>323</v>
      </c>
      <c r="J69" s="156" t="s">
        <v>364</v>
      </c>
    </row>
    <row r="70" customHeight="1" spans="1:10">
      <c r="A70" s="155" t="s">
        <v>301</v>
      </c>
      <c r="B70" s="156" t="s">
        <v>316</v>
      </c>
      <c r="C70" s="156" t="s">
        <v>348</v>
      </c>
      <c r="D70" s="156" t="s">
        <v>349</v>
      </c>
      <c r="E70" s="156" t="s">
        <v>365</v>
      </c>
      <c r="F70" s="156" t="s">
        <v>320</v>
      </c>
      <c r="G70" s="156" t="s">
        <v>351</v>
      </c>
      <c r="H70" s="156" t="s">
        <v>329</v>
      </c>
      <c r="I70" s="156" t="s">
        <v>323</v>
      </c>
      <c r="J70" s="156" t="s">
        <v>364</v>
      </c>
    </row>
  </sheetData>
  <mergeCells count="20">
    <mergeCell ref="A3:J3"/>
    <mergeCell ref="A4:H4"/>
    <mergeCell ref="A7:A13"/>
    <mergeCell ref="A14:A19"/>
    <mergeCell ref="A20:A31"/>
    <mergeCell ref="A32:A37"/>
    <mergeCell ref="A38:A44"/>
    <mergeCell ref="A45:A50"/>
    <mergeCell ref="A51:A56"/>
    <mergeCell ref="A57:A64"/>
    <mergeCell ref="A65:A70"/>
    <mergeCell ref="B7:B13"/>
    <mergeCell ref="B14:B19"/>
    <mergeCell ref="B20:B31"/>
    <mergeCell ref="B32:B37"/>
    <mergeCell ref="B38:B44"/>
    <mergeCell ref="B45:B50"/>
    <mergeCell ref="B51:B56"/>
    <mergeCell ref="B57:B64"/>
    <mergeCell ref="B65:B7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3" activePane="bottomLeft" state="frozen"/>
      <selection/>
      <selection pane="bottomLeft" activeCell="A14" sqref="A14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7"/>
      <c r="B2" s="138"/>
      <c r="C2" s="137"/>
      <c r="D2" s="139"/>
      <c r="E2" s="139"/>
      <c r="F2" s="140" t="s">
        <v>443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444</v>
      </c>
      <c r="C3" s="142"/>
      <c r="D3" s="143"/>
      <c r="E3" s="143"/>
      <c r="F3" s="143"/>
    </row>
    <row r="4" ht="13.5" customHeight="1" spans="1:6">
      <c r="A4" s="45" t="str">
        <f>"单位名称："&amp;"昆明市第一中学西山学校"</f>
        <v>单位名称：昆明市第一中学西山学校</v>
      </c>
      <c r="B4" s="46"/>
      <c r="C4" s="46"/>
      <c r="D4" s="139"/>
      <c r="E4" s="139"/>
      <c r="F4" s="140" t="s">
        <v>1</v>
      </c>
    </row>
    <row r="5" ht="19.5" customHeight="1" spans="1:6">
      <c r="A5" s="144" t="s">
        <v>191</v>
      </c>
      <c r="B5" s="145" t="s">
        <v>73</v>
      </c>
      <c r="C5" s="144" t="s">
        <v>74</v>
      </c>
      <c r="D5" s="12" t="s">
        <v>445</v>
      </c>
      <c r="E5" s="13"/>
      <c r="F5" s="14"/>
    </row>
    <row r="6" ht="18.75" customHeight="1" spans="1:6">
      <c r="A6" s="146"/>
      <c r="B6" s="147"/>
      <c r="C6" s="146"/>
      <c r="D6" s="17" t="s">
        <v>55</v>
      </c>
      <c r="E6" s="12" t="s">
        <v>76</v>
      </c>
      <c r="F6" s="17" t="s">
        <v>77</v>
      </c>
    </row>
    <row r="7" ht="18.75" customHeight="1" spans="1:6">
      <c r="A7" s="69">
        <v>1</v>
      </c>
      <c r="B7" s="148" t="s">
        <v>84</v>
      </c>
      <c r="C7" s="69">
        <v>3</v>
      </c>
      <c r="D7" s="149">
        <v>4</v>
      </c>
      <c r="E7" s="149">
        <v>5</v>
      </c>
      <c r="F7" s="149">
        <v>6</v>
      </c>
    </row>
    <row r="8" ht="21" customHeight="1" spans="1:6">
      <c r="A8" s="31"/>
      <c r="B8" s="31"/>
      <c r="C8" s="31"/>
      <c r="D8" s="81"/>
      <c r="E8" s="81"/>
      <c r="F8" s="81"/>
    </row>
    <row r="9" ht="18.75" customHeight="1" spans="1:6">
      <c r="A9" s="150" t="s">
        <v>180</v>
      </c>
      <c r="B9" s="150" t="s">
        <v>180</v>
      </c>
      <c r="C9" s="151" t="s">
        <v>180</v>
      </c>
      <c r="D9" s="81"/>
      <c r="E9" s="81"/>
      <c r="F9" s="81"/>
    </row>
    <row r="10" customHeight="1" spans="1:1">
      <c r="A10" s="1" t="s">
        <v>446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D1" workbookViewId="0">
      <pane ySplit="1" topLeftCell="A2" activePane="bottomLeft" state="frozen"/>
      <selection/>
      <selection pane="bottomLeft" activeCell="G13" sqref="G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1" spans="2:19">
      <c r="B2" s="84"/>
      <c r="C2" s="84"/>
      <c r="R2" s="134"/>
      <c r="S2" s="134" t="s">
        <v>447</v>
      </c>
    </row>
    <row r="3" ht="41.25" customHeight="1" spans="1:19">
      <c r="A3" s="85" t="str">
        <f>"2025"&amp;"年部门政府采购预算表"</f>
        <v>2025年部门政府采购预算表</v>
      </c>
      <c r="B3" s="86"/>
      <c r="C3" s="86"/>
      <c r="D3" s="121"/>
      <c r="E3" s="121"/>
      <c r="F3" s="121"/>
      <c r="G3" s="121"/>
      <c r="H3" s="121"/>
      <c r="I3" s="121"/>
      <c r="J3" s="121"/>
      <c r="K3" s="121"/>
      <c r="L3" s="121"/>
      <c r="M3" s="86"/>
      <c r="N3" s="121"/>
      <c r="O3" s="121"/>
      <c r="P3" s="86"/>
      <c r="Q3" s="121"/>
      <c r="R3" s="86"/>
      <c r="S3" s="86"/>
    </row>
    <row r="4" ht="18.75" customHeight="1" spans="1:19">
      <c r="A4" s="122" t="s">
        <v>72</v>
      </c>
      <c r="B4" s="89"/>
      <c r="C4" s="89"/>
      <c r="D4" s="123"/>
      <c r="E4" s="123"/>
      <c r="F4" s="123"/>
      <c r="G4" s="123"/>
      <c r="H4" s="123"/>
      <c r="I4" s="123"/>
      <c r="J4" s="123"/>
      <c r="K4" s="123"/>
      <c r="L4" s="123"/>
      <c r="R4" s="135"/>
      <c r="S4" s="136" t="s">
        <v>1</v>
      </c>
    </row>
    <row r="5" ht="15.75" customHeight="1" spans="1:19">
      <c r="A5" s="91" t="s">
        <v>190</v>
      </c>
      <c r="B5" s="92" t="s">
        <v>191</v>
      </c>
      <c r="C5" s="92" t="s">
        <v>448</v>
      </c>
      <c r="D5" s="93" t="s">
        <v>449</v>
      </c>
      <c r="E5" s="93" t="s">
        <v>450</v>
      </c>
      <c r="F5" s="93" t="s">
        <v>451</v>
      </c>
      <c r="G5" s="93" t="s">
        <v>452</v>
      </c>
      <c r="H5" s="93" t="s">
        <v>453</v>
      </c>
      <c r="I5" s="109" t="s">
        <v>198</v>
      </c>
      <c r="J5" s="109"/>
      <c r="K5" s="109"/>
      <c r="L5" s="109"/>
      <c r="M5" s="110"/>
      <c r="N5" s="109"/>
      <c r="O5" s="109"/>
      <c r="P5" s="117"/>
      <c r="Q5" s="109"/>
      <c r="R5" s="110"/>
      <c r="S5" s="118"/>
    </row>
    <row r="6" ht="17.25" customHeight="1" spans="1:19">
      <c r="A6" s="94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454</v>
      </c>
      <c r="L6" s="96" t="s">
        <v>455</v>
      </c>
      <c r="M6" s="111" t="s">
        <v>456</v>
      </c>
      <c r="N6" s="112" t="s">
        <v>457</v>
      </c>
      <c r="O6" s="112"/>
      <c r="P6" s="119"/>
      <c r="Q6" s="112"/>
      <c r="R6" s="120"/>
      <c r="S6" s="98"/>
    </row>
    <row r="7" ht="54" customHeight="1" spans="1:19">
      <c r="A7" s="97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3"/>
      <c r="N7" s="99" t="s">
        <v>57</v>
      </c>
      <c r="O7" s="99" t="s">
        <v>64</v>
      </c>
      <c r="P7" s="98" t="s">
        <v>65</v>
      </c>
      <c r="Q7" s="99" t="s">
        <v>66</v>
      </c>
      <c r="R7" s="113" t="s">
        <v>67</v>
      </c>
      <c r="S7" s="98" t="s">
        <v>68</v>
      </c>
    </row>
    <row r="8" ht="18" customHeight="1" spans="1:19">
      <c r="A8" s="124">
        <v>1</v>
      </c>
      <c r="B8" s="124" t="s">
        <v>84</v>
      </c>
      <c r="C8" s="125">
        <v>3</v>
      </c>
      <c r="D8" s="125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</row>
    <row r="9" ht="21" customHeight="1" spans="1:19">
      <c r="A9" s="126" t="s">
        <v>208</v>
      </c>
      <c r="B9" s="127" t="s">
        <v>70</v>
      </c>
      <c r="C9" s="127" t="s">
        <v>282</v>
      </c>
      <c r="D9" s="126" t="s">
        <v>458</v>
      </c>
      <c r="E9" s="126" t="s">
        <v>459</v>
      </c>
      <c r="F9" s="126" t="s">
        <v>460</v>
      </c>
      <c r="G9" s="128">
        <v>1</v>
      </c>
      <c r="H9" s="25"/>
      <c r="I9" s="133">
        <v>631800</v>
      </c>
      <c r="J9" s="133">
        <v>631800</v>
      </c>
      <c r="K9" s="25"/>
      <c r="L9" s="25"/>
      <c r="M9" s="25"/>
      <c r="N9" s="25"/>
      <c r="O9" s="25"/>
      <c r="P9" s="25"/>
      <c r="Q9" s="25"/>
      <c r="R9" s="25"/>
      <c r="S9" s="25"/>
    </row>
    <row r="10" ht="21" customHeight="1" spans="1:19">
      <c r="A10" s="104" t="s">
        <v>180</v>
      </c>
      <c r="B10" s="105"/>
      <c r="C10" s="105"/>
      <c r="D10" s="106"/>
      <c r="E10" s="106"/>
      <c r="F10" s="106"/>
      <c r="G10" s="129"/>
      <c r="H10" s="25"/>
      <c r="I10" s="133">
        <v>631800</v>
      </c>
      <c r="J10" s="133">
        <v>631800</v>
      </c>
      <c r="K10" s="25"/>
      <c r="L10" s="25"/>
      <c r="M10" s="25"/>
      <c r="N10" s="25"/>
      <c r="O10" s="25"/>
      <c r="P10" s="25"/>
      <c r="Q10" s="25"/>
      <c r="R10" s="25"/>
      <c r="S10" s="25"/>
    </row>
    <row r="11" ht="21" customHeight="1" spans="1:19">
      <c r="A11" s="122" t="s">
        <v>461</v>
      </c>
      <c r="B11" s="130"/>
      <c r="C11" s="130"/>
      <c r="D11" s="122"/>
      <c r="E11" s="122"/>
      <c r="F11" s="122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7"/>
      <c r="O2" s="83"/>
      <c r="P2" s="83"/>
      <c r="Q2" s="84"/>
      <c r="R2" s="83"/>
      <c r="S2" s="115"/>
      <c r="T2" s="115" t="s">
        <v>462</v>
      </c>
    </row>
    <row r="3" ht="41.25" customHeight="1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108"/>
      <c r="O3" s="87"/>
      <c r="P3" s="87"/>
      <c r="Q3" s="86"/>
      <c r="R3" s="87"/>
      <c r="S3" s="108"/>
      <c r="T3" s="86"/>
    </row>
    <row r="4" ht="22.5" customHeight="1" spans="1:20">
      <c r="A4" s="88" t="s">
        <v>72</v>
      </c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107"/>
      <c r="O4" s="83"/>
      <c r="P4" s="83"/>
      <c r="Q4" s="84"/>
      <c r="R4" s="83"/>
      <c r="S4" s="116"/>
      <c r="T4" s="115" t="s">
        <v>1</v>
      </c>
    </row>
    <row r="5" ht="24" customHeight="1" spans="1:20">
      <c r="A5" s="91" t="s">
        <v>190</v>
      </c>
      <c r="B5" s="92" t="s">
        <v>191</v>
      </c>
      <c r="C5" s="92" t="s">
        <v>448</v>
      </c>
      <c r="D5" s="92" t="s">
        <v>463</v>
      </c>
      <c r="E5" s="92" t="s">
        <v>464</v>
      </c>
      <c r="F5" s="92" t="s">
        <v>465</v>
      </c>
      <c r="G5" s="92" t="s">
        <v>466</v>
      </c>
      <c r="H5" s="93" t="s">
        <v>467</v>
      </c>
      <c r="I5" s="93" t="s">
        <v>468</v>
      </c>
      <c r="J5" s="109" t="s">
        <v>198</v>
      </c>
      <c r="K5" s="109"/>
      <c r="L5" s="109"/>
      <c r="M5" s="109"/>
      <c r="N5" s="110"/>
      <c r="O5" s="109"/>
      <c r="P5" s="109"/>
      <c r="Q5" s="117"/>
      <c r="R5" s="109"/>
      <c r="S5" s="110"/>
      <c r="T5" s="118"/>
    </row>
    <row r="6" ht="24" customHeight="1" spans="1:20">
      <c r="A6" s="94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454</v>
      </c>
      <c r="M6" s="96" t="s">
        <v>455</v>
      </c>
      <c r="N6" s="111" t="s">
        <v>456</v>
      </c>
      <c r="O6" s="112" t="s">
        <v>457</v>
      </c>
      <c r="P6" s="112"/>
      <c r="Q6" s="119"/>
      <c r="R6" s="112"/>
      <c r="S6" s="120"/>
      <c r="T6" s="98"/>
    </row>
    <row r="7" ht="54" customHeight="1" spans="1:20">
      <c r="A7" s="97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3"/>
      <c r="O7" s="99" t="s">
        <v>57</v>
      </c>
      <c r="P7" s="99" t="s">
        <v>64</v>
      </c>
      <c r="Q7" s="98" t="s">
        <v>65</v>
      </c>
      <c r="R7" s="99" t="s">
        <v>66</v>
      </c>
      <c r="S7" s="113" t="s">
        <v>67</v>
      </c>
      <c r="T7" s="98" t="s">
        <v>68</v>
      </c>
    </row>
    <row r="8" ht="17.25" customHeight="1" spans="1:20">
      <c r="A8" s="100">
        <v>1</v>
      </c>
      <c r="B8" s="98">
        <v>2</v>
      </c>
      <c r="C8" s="100">
        <v>3</v>
      </c>
      <c r="D8" s="100">
        <v>4</v>
      </c>
      <c r="E8" s="98">
        <v>5</v>
      </c>
      <c r="F8" s="100">
        <v>6</v>
      </c>
      <c r="G8" s="100">
        <v>7</v>
      </c>
      <c r="H8" s="98">
        <v>8</v>
      </c>
      <c r="I8" s="100">
        <v>9</v>
      </c>
      <c r="J8" s="100">
        <v>10</v>
      </c>
      <c r="K8" s="98">
        <v>11</v>
      </c>
      <c r="L8" s="100">
        <v>12</v>
      </c>
      <c r="M8" s="100">
        <v>13</v>
      </c>
      <c r="N8" s="98">
        <v>14</v>
      </c>
      <c r="O8" s="100">
        <v>15</v>
      </c>
      <c r="P8" s="100">
        <v>16</v>
      </c>
      <c r="Q8" s="98">
        <v>17</v>
      </c>
      <c r="R8" s="100">
        <v>18</v>
      </c>
      <c r="S8" s="100">
        <v>19</v>
      </c>
      <c r="T8" s="100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1" customHeight="1" spans="1:20">
      <c r="A10" s="104" t="s">
        <v>180</v>
      </c>
      <c r="B10" s="105"/>
      <c r="C10" s="105"/>
      <c r="D10" s="105"/>
      <c r="E10" s="105"/>
      <c r="F10" s="105"/>
      <c r="G10" s="105"/>
      <c r="H10" s="106"/>
      <c r="I10" s="11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customHeight="1" spans="1:1">
      <c r="A11" t="s">
        <v>469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36" sqref="A36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2"/>
      <c r="E2" s="4" t="s">
        <v>470</v>
      </c>
    </row>
    <row r="3" ht="41.25" customHeight="1" spans="1:5">
      <c r="A3" s="73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4" t="s">
        <v>72</v>
      </c>
      <c r="B4" s="75"/>
      <c r="C4" s="75"/>
      <c r="D4" s="76"/>
      <c r="E4" s="9" t="s">
        <v>1</v>
      </c>
    </row>
    <row r="5" ht="19.5" customHeight="1" spans="1:5">
      <c r="A5" s="17" t="s">
        <v>471</v>
      </c>
      <c r="B5" s="12" t="s">
        <v>198</v>
      </c>
      <c r="C5" s="13"/>
      <c r="D5" s="13"/>
      <c r="E5" s="77" t="s">
        <v>472</v>
      </c>
    </row>
    <row r="6" ht="40.5" customHeight="1" spans="1:5">
      <c r="A6" s="20"/>
      <c r="B6" s="29" t="s">
        <v>55</v>
      </c>
      <c r="C6" s="11" t="s">
        <v>58</v>
      </c>
      <c r="D6" s="78" t="s">
        <v>454</v>
      </c>
      <c r="E6" s="77"/>
    </row>
    <row r="7" ht="19.5" customHeight="1" spans="1:5">
      <c r="A7" s="21">
        <v>1</v>
      </c>
      <c r="B7" s="21">
        <v>2</v>
      </c>
      <c r="C7" s="21">
        <v>3</v>
      </c>
      <c r="D7" s="79">
        <v>4</v>
      </c>
      <c r="E7" s="80">
        <v>5</v>
      </c>
    </row>
    <row r="8" ht="19.5" customHeight="1" spans="1:5">
      <c r="A8" s="30"/>
      <c r="B8" s="81"/>
      <c r="C8" s="81"/>
      <c r="D8" s="81"/>
      <c r="E8" s="81"/>
    </row>
    <row r="9" ht="19.5" customHeight="1" spans="1:5">
      <c r="A9" s="70"/>
      <c r="B9" s="81"/>
      <c r="C9" s="81"/>
      <c r="D9" s="81"/>
      <c r="E9" s="81"/>
    </row>
    <row r="10" customHeight="1" spans="1:1">
      <c r="A10" t="s">
        <v>473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474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8">
      <c r="A4" s="65" t="str">
        <f>"单位名称："&amp;"昆明市第一中学西山学校"</f>
        <v>单位名称：昆明市第一中学西山学校</v>
      </c>
      <c r="B4" s="66"/>
      <c r="C4" s="66"/>
      <c r="D4" s="66"/>
      <c r="E4" s="66"/>
      <c r="F4" s="67"/>
      <c r="G4" s="67"/>
      <c r="H4" s="67"/>
    </row>
    <row r="5" ht="44.25" customHeight="1" spans="1:10">
      <c r="A5" s="68" t="s">
        <v>471</v>
      </c>
      <c r="B5" s="68" t="s">
        <v>307</v>
      </c>
      <c r="C5" s="68" t="s">
        <v>308</v>
      </c>
      <c r="D5" s="68" t="s">
        <v>309</v>
      </c>
      <c r="E5" s="68" t="s">
        <v>310</v>
      </c>
      <c r="F5" s="69" t="s">
        <v>311</v>
      </c>
      <c r="G5" s="68" t="s">
        <v>312</v>
      </c>
      <c r="H5" s="69" t="s">
        <v>313</v>
      </c>
      <c r="I5" s="69" t="s">
        <v>314</v>
      </c>
      <c r="J5" s="68" t="s">
        <v>315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51"/>
      <c r="F7" s="71"/>
      <c r="G7" s="51"/>
      <c r="H7" s="71"/>
      <c r="I7" s="71"/>
      <c r="J7" s="5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473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475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"单位名称："&amp;"昆明市第一中学西山学校"</f>
        <v>单位名称：昆明市第一中学西山学校</v>
      </c>
      <c r="B4" s="46"/>
      <c r="C4" s="46"/>
      <c r="D4" s="47"/>
      <c r="F4" s="44"/>
      <c r="G4" s="43"/>
      <c r="H4" s="43"/>
      <c r="I4" s="62" t="s">
        <v>1</v>
      </c>
    </row>
    <row r="5" ht="28.5" customHeight="1" spans="1:9">
      <c r="A5" s="48" t="s">
        <v>190</v>
      </c>
      <c r="B5" s="37" t="s">
        <v>191</v>
      </c>
      <c r="C5" s="48" t="s">
        <v>476</v>
      </c>
      <c r="D5" s="48" t="s">
        <v>477</v>
      </c>
      <c r="E5" s="48" t="s">
        <v>478</v>
      </c>
      <c r="F5" s="48" t="s">
        <v>479</v>
      </c>
      <c r="G5" s="37" t="s">
        <v>480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452</v>
      </c>
      <c r="H6" s="37" t="s">
        <v>481</v>
      </c>
      <c r="I6" s="37" t="s">
        <v>482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30"/>
      <c r="B8" s="31"/>
      <c r="C8" s="31"/>
      <c r="D8" s="30"/>
      <c r="E8" s="31"/>
      <c r="F8" s="55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483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484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72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272</v>
      </c>
      <c r="B5" s="10" t="s">
        <v>193</v>
      </c>
      <c r="C5" s="10" t="s">
        <v>273</v>
      </c>
      <c r="D5" s="11" t="s">
        <v>194</v>
      </c>
      <c r="E5" s="11" t="s">
        <v>195</v>
      </c>
      <c r="F5" s="11" t="s">
        <v>274</v>
      </c>
      <c r="G5" s="11" t="s">
        <v>275</v>
      </c>
      <c r="H5" s="17" t="s">
        <v>55</v>
      </c>
      <c r="I5" s="12" t="s">
        <v>485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180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t="s">
        <v>486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G21" sqref="G21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487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72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273</v>
      </c>
      <c r="B5" s="10" t="s">
        <v>272</v>
      </c>
      <c r="C5" s="10" t="s">
        <v>193</v>
      </c>
      <c r="D5" s="11" t="s">
        <v>488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2" t="s">
        <v>70</v>
      </c>
      <c r="B9" s="23" t="s">
        <v>489</v>
      </c>
      <c r="C9" s="23" t="s">
        <v>280</v>
      </c>
      <c r="D9" s="24" t="s">
        <v>490</v>
      </c>
      <c r="E9" s="25">
        <v>3726400</v>
      </c>
      <c r="F9" s="25">
        <v>3726400</v>
      </c>
      <c r="G9" s="25">
        <v>3726400</v>
      </c>
    </row>
    <row r="10" ht="15" customHeight="1" spans="1:7">
      <c r="A10" s="22" t="s">
        <v>70</v>
      </c>
      <c r="B10" s="23" t="s">
        <v>489</v>
      </c>
      <c r="C10" s="23" t="s">
        <v>282</v>
      </c>
      <c r="D10" s="24" t="s">
        <v>490</v>
      </c>
      <c r="E10" s="25">
        <v>631800</v>
      </c>
      <c r="F10" s="25">
        <v>631800</v>
      </c>
      <c r="G10" s="25">
        <v>631800</v>
      </c>
    </row>
    <row r="11" ht="15" customHeight="1" spans="1:7">
      <c r="A11" s="22" t="s">
        <v>70</v>
      </c>
      <c r="B11" s="23" t="s">
        <v>489</v>
      </c>
      <c r="C11" s="23" t="s">
        <v>284</v>
      </c>
      <c r="D11" s="24" t="s">
        <v>490</v>
      </c>
      <c r="E11" s="25">
        <v>250000</v>
      </c>
      <c r="F11" s="25">
        <v>250000</v>
      </c>
      <c r="G11" s="25">
        <v>250000</v>
      </c>
    </row>
    <row r="12" ht="15" customHeight="1" spans="1:7">
      <c r="A12" s="22" t="s">
        <v>70</v>
      </c>
      <c r="B12" s="23" t="s">
        <v>491</v>
      </c>
      <c r="C12" s="23" t="s">
        <v>287</v>
      </c>
      <c r="D12" s="24" t="s">
        <v>490</v>
      </c>
      <c r="E12" s="25">
        <v>432194.56</v>
      </c>
      <c r="F12" s="25">
        <v>432194.56</v>
      </c>
      <c r="G12" s="25">
        <v>432194.56</v>
      </c>
    </row>
    <row r="13" ht="15" customHeight="1" spans="1:7">
      <c r="A13" s="22" t="s">
        <v>70</v>
      </c>
      <c r="B13" s="23" t="s">
        <v>491</v>
      </c>
      <c r="C13" s="23" t="s">
        <v>295</v>
      </c>
      <c r="D13" s="24" t="s">
        <v>490</v>
      </c>
      <c r="E13" s="25">
        <v>25728</v>
      </c>
      <c r="F13" s="25">
        <v>25728</v>
      </c>
      <c r="G13" s="25">
        <v>25728</v>
      </c>
    </row>
    <row r="14" ht="15" customHeight="1" spans="1:7">
      <c r="A14" s="22" t="s">
        <v>70</v>
      </c>
      <c r="B14" s="23" t="s">
        <v>491</v>
      </c>
      <c r="C14" s="23" t="s">
        <v>299</v>
      </c>
      <c r="D14" s="24" t="s">
        <v>490</v>
      </c>
      <c r="E14" s="25">
        <v>5232.64</v>
      </c>
      <c r="F14" s="25">
        <v>5232.64</v>
      </c>
      <c r="G14" s="25">
        <v>5232.64</v>
      </c>
    </row>
    <row r="15" ht="15" customHeight="1" spans="1:7">
      <c r="A15" s="22" t="s">
        <v>70</v>
      </c>
      <c r="B15" s="23" t="s">
        <v>491</v>
      </c>
      <c r="C15" s="23" t="s">
        <v>301</v>
      </c>
      <c r="D15" s="24" t="s">
        <v>490</v>
      </c>
      <c r="E15" s="25">
        <v>8000</v>
      </c>
      <c r="F15" s="25">
        <v>8000</v>
      </c>
      <c r="G15" s="25">
        <v>8000</v>
      </c>
    </row>
    <row r="16" ht="17.25" customHeight="1" spans="1:7">
      <c r="A16" s="22" t="s">
        <v>70</v>
      </c>
      <c r="B16" s="23" t="s">
        <v>491</v>
      </c>
      <c r="C16" s="23" t="s">
        <v>303</v>
      </c>
      <c r="D16" s="24" t="s">
        <v>490</v>
      </c>
      <c r="E16" s="25">
        <v>84000</v>
      </c>
      <c r="F16" s="25">
        <v>84000</v>
      </c>
      <c r="G16" s="25">
        <v>84000</v>
      </c>
    </row>
    <row r="17" ht="18.75" customHeight="1" spans="1:7">
      <c r="A17" s="22" t="s">
        <v>70</v>
      </c>
      <c r="B17" s="23" t="s">
        <v>491</v>
      </c>
      <c r="C17" s="23" t="s">
        <v>305</v>
      </c>
      <c r="D17" s="24" t="s">
        <v>490</v>
      </c>
      <c r="E17" s="25">
        <v>1536</v>
      </c>
      <c r="F17" s="25">
        <v>1536</v>
      </c>
      <c r="G17" s="25">
        <v>1536</v>
      </c>
    </row>
    <row r="18" ht="18.75" customHeight="1" spans="1:7">
      <c r="A18" s="26" t="s">
        <v>55</v>
      </c>
      <c r="B18" s="27" t="s">
        <v>492</v>
      </c>
      <c r="C18" s="27"/>
      <c r="D18" s="28"/>
      <c r="E18" s="25">
        <v>5164891.2</v>
      </c>
      <c r="F18" s="25">
        <v>5164891.2</v>
      </c>
      <c r="G18" s="25">
        <v>5164891.2</v>
      </c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Tingting</cp:lastModifiedBy>
  <dcterms:created xsi:type="dcterms:W3CDTF">2025-02-06T07:09:00Z</dcterms:created>
  <dcterms:modified xsi:type="dcterms:W3CDTF">2025-04-03T03:30:20Z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70A52FA972144F87ACE9684FE5DA0DB2_13</vt:lpwstr>
  </property>
  <property fmtid="{D5CDD505-2E9C-101B-9397-08002B2CF9AE}" pid="3" name="KSOProductBuildVer">
    <vt:lpwstr>2052-12.1.0.20305</vt:lpwstr>
  </property>
</Properties>
</file>